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7395"/>
  </bookViews>
  <sheets>
    <sheet name="Feuil1" sheetId="1" r:id="rId1"/>
    <sheet name="Feuil2" sheetId="2" r:id="rId2"/>
    <sheet name="Feuil3" sheetId="3" r:id="rId3"/>
  </sheets>
  <externalReferences>
    <externalReference r:id="rId4"/>
  </externalReferences>
  <definedNames>
    <definedName name="categorie">[1]Feuil2!$A$2:$A$5</definedName>
    <definedName name="lsitcat">Feuil2!$A$1:$C$4</definedName>
  </definedNames>
  <calcPr calcId="145621"/>
</workbook>
</file>

<file path=xl/calcChain.xml><?xml version="1.0" encoding="utf-8"?>
<calcChain xmlns="http://schemas.openxmlformats.org/spreadsheetml/2006/main">
  <c r="AG304" i="1" l="1"/>
  <c r="W4" i="1" l="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3" i="1"/>
  <c r="AF442" i="1" l="1"/>
  <c r="AD442" i="1"/>
  <c r="AC442" i="1"/>
  <c r="AA442" i="1"/>
  <c r="Z442" i="1"/>
  <c r="X442" i="1"/>
  <c r="S442" i="1"/>
  <c r="R442" i="1"/>
  <c r="Q442" i="1"/>
  <c r="P442" i="1"/>
  <c r="N442" i="1"/>
  <c r="M442" i="1"/>
  <c r="K442" i="1"/>
  <c r="I442" i="1"/>
  <c r="G442" i="1"/>
  <c r="E442" i="1"/>
  <c r="AF441" i="1"/>
  <c r="AD441" i="1"/>
  <c r="AC441" i="1"/>
  <c r="AA441" i="1"/>
  <c r="Z441" i="1"/>
  <c r="X441" i="1"/>
  <c r="S441" i="1"/>
  <c r="R441" i="1"/>
  <c r="Q441" i="1"/>
  <c r="P441" i="1"/>
  <c r="N441" i="1"/>
  <c r="M441" i="1"/>
  <c r="K441" i="1"/>
  <c r="I441" i="1"/>
  <c r="G441" i="1"/>
  <c r="E441" i="1"/>
  <c r="AF440" i="1"/>
  <c r="AD440" i="1"/>
  <c r="AC440" i="1"/>
  <c r="AA440" i="1"/>
  <c r="Z440" i="1"/>
  <c r="X440" i="1"/>
  <c r="S440" i="1"/>
  <c r="R440" i="1"/>
  <c r="Q440" i="1"/>
  <c r="P440" i="1"/>
  <c r="N440" i="1"/>
  <c r="M440" i="1"/>
  <c r="K440" i="1"/>
  <c r="I440" i="1"/>
  <c r="G440" i="1"/>
  <c r="E440" i="1"/>
  <c r="AF439" i="1"/>
  <c r="AD439" i="1"/>
  <c r="AC439" i="1"/>
  <c r="AA439" i="1"/>
  <c r="Z439" i="1"/>
  <c r="X439" i="1"/>
  <c r="S439" i="1"/>
  <c r="R439" i="1"/>
  <c r="Q439" i="1"/>
  <c r="P439" i="1"/>
  <c r="N439" i="1"/>
  <c r="M439" i="1"/>
  <c r="K439" i="1"/>
  <c r="I439" i="1"/>
  <c r="G439" i="1"/>
  <c r="E439" i="1"/>
  <c r="AF438" i="1"/>
  <c r="AD438" i="1"/>
  <c r="AC438" i="1"/>
  <c r="AA438" i="1"/>
  <c r="Z438" i="1"/>
  <c r="X438" i="1"/>
  <c r="S438" i="1"/>
  <c r="R438" i="1"/>
  <c r="Q438" i="1"/>
  <c r="P438" i="1"/>
  <c r="N438" i="1"/>
  <c r="M438" i="1"/>
  <c r="K438" i="1"/>
  <c r="I438" i="1"/>
  <c r="G438" i="1"/>
  <c r="E438" i="1"/>
  <c r="AF437" i="1"/>
  <c r="AD437" i="1"/>
  <c r="AC437" i="1"/>
  <c r="AA437" i="1"/>
  <c r="Z437" i="1"/>
  <c r="X437" i="1"/>
  <c r="S437" i="1"/>
  <c r="R437" i="1"/>
  <c r="Q437" i="1"/>
  <c r="P437" i="1"/>
  <c r="N437" i="1"/>
  <c r="M437" i="1"/>
  <c r="K437" i="1"/>
  <c r="I437" i="1"/>
  <c r="G437" i="1"/>
  <c r="E437" i="1"/>
  <c r="AF436" i="1"/>
  <c r="AD436" i="1"/>
  <c r="AC436" i="1"/>
  <c r="AA436" i="1"/>
  <c r="Z436" i="1"/>
  <c r="X436" i="1"/>
  <c r="S436" i="1"/>
  <c r="R436" i="1"/>
  <c r="Q436" i="1"/>
  <c r="P436" i="1"/>
  <c r="N436" i="1"/>
  <c r="M436" i="1"/>
  <c r="K436" i="1"/>
  <c r="I436" i="1"/>
  <c r="G436" i="1"/>
  <c r="E436" i="1"/>
  <c r="AF435" i="1"/>
  <c r="AD435" i="1"/>
  <c r="AC435" i="1"/>
  <c r="AA435" i="1"/>
  <c r="Z435" i="1"/>
  <c r="X435" i="1"/>
  <c r="S435" i="1"/>
  <c r="R435" i="1"/>
  <c r="Q435" i="1"/>
  <c r="P435" i="1"/>
  <c r="N435" i="1"/>
  <c r="M435" i="1"/>
  <c r="K435" i="1"/>
  <c r="I435" i="1"/>
  <c r="G435" i="1"/>
  <c r="E435" i="1"/>
  <c r="AF434" i="1"/>
  <c r="AD434" i="1"/>
  <c r="AC434" i="1"/>
  <c r="AA434" i="1"/>
  <c r="Z434" i="1"/>
  <c r="X434" i="1"/>
  <c r="S434" i="1"/>
  <c r="R434" i="1"/>
  <c r="Q434" i="1"/>
  <c r="P434" i="1"/>
  <c r="N434" i="1"/>
  <c r="M434" i="1"/>
  <c r="K434" i="1"/>
  <c r="I434" i="1"/>
  <c r="G434" i="1"/>
  <c r="E434" i="1"/>
  <c r="AF433" i="1"/>
  <c r="AD433" i="1"/>
  <c r="AC433" i="1"/>
  <c r="AA433" i="1"/>
  <c r="Z433" i="1"/>
  <c r="X433" i="1"/>
  <c r="S433" i="1"/>
  <c r="R433" i="1"/>
  <c r="Q433" i="1"/>
  <c r="P433" i="1"/>
  <c r="N433" i="1"/>
  <c r="M433" i="1"/>
  <c r="K433" i="1"/>
  <c r="I433" i="1"/>
  <c r="G433" i="1"/>
  <c r="E433" i="1"/>
  <c r="AF432" i="1"/>
  <c r="AD432" i="1"/>
  <c r="AC432" i="1"/>
  <c r="AA432" i="1"/>
  <c r="Z432" i="1"/>
  <c r="X432" i="1"/>
  <c r="S432" i="1"/>
  <c r="R432" i="1"/>
  <c r="Q432" i="1"/>
  <c r="P432" i="1"/>
  <c r="N432" i="1"/>
  <c r="M432" i="1"/>
  <c r="K432" i="1"/>
  <c r="I432" i="1"/>
  <c r="G432" i="1"/>
  <c r="E432" i="1"/>
  <c r="AF431" i="1"/>
  <c r="AD431" i="1"/>
  <c r="AC431" i="1"/>
  <c r="AA431" i="1"/>
  <c r="Z431" i="1"/>
  <c r="X431" i="1"/>
  <c r="S431" i="1"/>
  <c r="R431" i="1"/>
  <c r="Q431" i="1"/>
  <c r="P431" i="1"/>
  <c r="N431" i="1"/>
  <c r="M431" i="1"/>
  <c r="K431" i="1"/>
  <c r="I431" i="1"/>
  <c r="G431" i="1"/>
  <c r="E431" i="1"/>
  <c r="AF430" i="1"/>
  <c r="AD430" i="1"/>
  <c r="AC430" i="1"/>
  <c r="AA430" i="1"/>
  <c r="Z430" i="1"/>
  <c r="X430" i="1"/>
  <c r="S430" i="1"/>
  <c r="R430" i="1"/>
  <c r="Q430" i="1"/>
  <c r="P430" i="1"/>
  <c r="N430" i="1"/>
  <c r="M430" i="1"/>
  <c r="K430" i="1"/>
  <c r="I430" i="1"/>
  <c r="G430" i="1"/>
  <c r="E430" i="1"/>
  <c r="AF429" i="1"/>
  <c r="AD429" i="1"/>
  <c r="AC429" i="1"/>
  <c r="AA429" i="1"/>
  <c r="Z429" i="1"/>
  <c r="X429" i="1"/>
  <c r="S429" i="1"/>
  <c r="R429" i="1"/>
  <c r="Q429" i="1"/>
  <c r="P429" i="1"/>
  <c r="N429" i="1"/>
  <c r="M429" i="1"/>
  <c r="K429" i="1"/>
  <c r="I429" i="1"/>
  <c r="G429" i="1"/>
  <c r="E429" i="1"/>
  <c r="AF428" i="1"/>
  <c r="AD428" i="1"/>
  <c r="AC428" i="1"/>
  <c r="AA428" i="1"/>
  <c r="Z428" i="1"/>
  <c r="X428" i="1"/>
  <c r="S428" i="1"/>
  <c r="R428" i="1"/>
  <c r="Q428" i="1"/>
  <c r="P428" i="1"/>
  <c r="N428" i="1"/>
  <c r="M428" i="1"/>
  <c r="K428" i="1"/>
  <c r="I428" i="1"/>
  <c r="G428" i="1"/>
  <c r="E428" i="1"/>
  <c r="AF427" i="1"/>
  <c r="AD427" i="1"/>
  <c r="AC427" i="1"/>
  <c r="AA427" i="1"/>
  <c r="Z427" i="1"/>
  <c r="X427" i="1"/>
  <c r="S427" i="1"/>
  <c r="R427" i="1"/>
  <c r="Q427" i="1"/>
  <c r="P427" i="1"/>
  <c r="N427" i="1"/>
  <c r="M427" i="1"/>
  <c r="K427" i="1"/>
  <c r="I427" i="1"/>
  <c r="G427" i="1"/>
  <c r="E427" i="1"/>
  <c r="AF426" i="1"/>
  <c r="AD426" i="1"/>
  <c r="AC426" i="1"/>
  <c r="AA426" i="1"/>
  <c r="Z426" i="1"/>
  <c r="X426" i="1"/>
  <c r="S426" i="1"/>
  <c r="R426" i="1"/>
  <c r="Q426" i="1"/>
  <c r="P426" i="1"/>
  <c r="N426" i="1"/>
  <c r="M426" i="1"/>
  <c r="K426" i="1"/>
  <c r="I426" i="1"/>
  <c r="G426" i="1"/>
  <c r="E426" i="1"/>
  <c r="AF425" i="1"/>
  <c r="AD425" i="1"/>
  <c r="AC425" i="1"/>
  <c r="AA425" i="1"/>
  <c r="Z425" i="1"/>
  <c r="X425" i="1"/>
  <c r="S425" i="1"/>
  <c r="R425" i="1"/>
  <c r="Q425" i="1"/>
  <c r="P425" i="1"/>
  <c r="N425" i="1"/>
  <c r="M425" i="1"/>
  <c r="K425" i="1"/>
  <c r="I425" i="1"/>
  <c r="G425" i="1"/>
  <c r="E425" i="1"/>
  <c r="AF424" i="1"/>
  <c r="AD424" i="1"/>
  <c r="AC424" i="1"/>
  <c r="AA424" i="1"/>
  <c r="Z424" i="1"/>
  <c r="X424" i="1"/>
  <c r="S424" i="1"/>
  <c r="R424" i="1"/>
  <c r="Q424" i="1"/>
  <c r="P424" i="1"/>
  <c r="N424" i="1"/>
  <c r="M424" i="1"/>
  <c r="K424" i="1"/>
  <c r="I424" i="1"/>
  <c r="G424" i="1"/>
  <c r="E424" i="1"/>
  <c r="AF423" i="1"/>
  <c r="AD423" i="1"/>
  <c r="AC423" i="1"/>
  <c r="AA423" i="1"/>
  <c r="Z423" i="1"/>
  <c r="X423" i="1"/>
  <c r="S423" i="1"/>
  <c r="R423" i="1"/>
  <c r="Q423" i="1"/>
  <c r="P423" i="1"/>
  <c r="N423" i="1"/>
  <c r="M423" i="1"/>
  <c r="K423" i="1"/>
  <c r="I423" i="1"/>
  <c r="G423" i="1"/>
  <c r="E423" i="1"/>
  <c r="AF422" i="1"/>
  <c r="AD422" i="1"/>
  <c r="AC422" i="1"/>
  <c r="AA422" i="1"/>
  <c r="Z422" i="1"/>
  <c r="X422" i="1"/>
  <c r="S422" i="1"/>
  <c r="R422" i="1"/>
  <c r="Q422" i="1"/>
  <c r="P422" i="1"/>
  <c r="N422" i="1"/>
  <c r="M422" i="1"/>
  <c r="K422" i="1"/>
  <c r="I422" i="1"/>
  <c r="G422" i="1"/>
  <c r="E422" i="1"/>
  <c r="AF421" i="1"/>
  <c r="AD421" i="1"/>
  <c r="AC421" i="1"/>
  <c r="AA421" i="1"/>
  <c r="Z421" i="1"/>
  <c r="X421" i="1"/>
  <c r="S421" i="1"/>
  <c r="R421" i="1"/>
  <c r="Q421" i="1"/>
  <c r="P421" i="1"/>
  <c r="N421" i="1"/>
  <c r="M421" i="1"/>
  <c r="K421" i="1"/>
  <c r="I421" i="1"/>
  <c r="G421" i="1"/>
  <c r="E421" i="1"/>
  <c r="AF420" i="1"/>
  <c r="AD420" i="1"/>
  <c r="AC420" i="1"/>
  <c r="AA420" i="1"/>
  <c r="Z420" i="1"/>
  <c r="X420" i="1"/>
  <c r="S420" i="1"/>
  <c r="R420" i="1"/>
  <c r="Q420" i="1"/>
  <c r="P420" i="1"/>
  <c r="N420" i="1"/>
  <c r="M420" i="1"/>
  <c r="K420" i="1"/>
  <c r="I420" i="1"/>
  <c r="G420" i="1"/>
  <c r="E420" i="1"/>
  <c r="AF419" i="1"/>
  <c r="AD419" i="1"/>
  <c r="AC419" i="1"/>
  <c r="AA419" i="1"/>
  <c r="Z419" i="1"/>
  <c r="X419" i="1"/>
  <c r="S419" i="1"/>
  <c r="R419" i="1"/>
  <c r="Q419" i="1"/>
  <c r="P419" i="1"/>
  <c r="N419" i="1"/>
  <c r="M419" i="1"/>
  <c r="K419" i="1"/>
  <c r="I419" i="1"/>
  <c r="G419" i="1"/>
  <c r="E419" i="1"/>
  <c r="AF418" i="1"/>
  <c r="AD418" i="1"/>
  <c r="AC418" i="1"/>
  <c r="AA418" i="1"/>
  <c r="Z418" i="1"/>
  <c r="X418" i="1"/>
  <c r="S418" i="1"/>
  <c r="R418" i="1"/>
  <c r="Q418" i="1"/>
  <c r="P418" i="1"/>
  <c r="N418" i="1"/>
  <c r="M418" i="1"/>
  <c r="K418" i="1"/>
  <c r="I418" i="1"/>
  <c r="G418" i="1"/>
  <c r="E418" i="1"/>
  <c r="AF417" i="1"/>
  <c r="AD417" i="1"/>
  <c r="AC417" i="1"/>
  <c r="AA417" i="1"/>
  <c r="Z417" i="1"/>
  <c r="X417" i="1"/>
  <c r="S417" i="1"/>
  <c r="R417" i="1"/>
  <c r="Q417" i="1"/>
  <c r="P417" i="1"/>
  <c r="N417" i="1"/>
  <c r="M417" i="1"/>
  <c r="K417" i="1"/>
  <c r="I417" i="1"/>
  <c r="G417" i="1"/>
  <c r="E417" i="1"/>
  <c r="AF416" i="1"/>
  <c r="AD416" i="1"/>
  <c r="AC416" i="1"/>
  <c r="AA416" i="1"/>
  <c r="Z416" i="1"/>
  <c r="X416" i="1"/>
  <c r="S416" i="1"/>
  <c r="R416" i="1"/>
  <c r="Q416" i="1"/>
  <c r="P416" i="1"/>
  <c r="N416" i="1"/>
  <c r="M416" i="1"/>
  <c r="K416" i="1"/>
  <c r="I416" i="1"/>
  <c r="G416" i="1"/>
  <c r="E416" i="1"/>
  <c r="AF415" i="1"/>
  <c r="AD415" i="1"/>
  <c r="AC415" i="1"/>
  <c r="AA415" i="1"/>
  <c r="Z415" i="1"/>
  <c r="X415" i="1"/>
  <c r="S415" i="1"/>
  <c r="R415" i="1"/>
  <c r="Q415" i="1"/>
  <c r="P415" i="1"/>
  <c r="N415" i="1"/>
  <c r="M415" i="1"/>
  <c r="K415" i="1"/>
  <c r="I415" i="1"/>
  <c r="G415" i="1"/>
  <c r="E415" i="1"/>
  <c r="AF414" i="1"/>
  <c r="AD414" i="1"/>
  <c r="AC414" i="1"/>
  <c r="AA414" i="1"/>
  <c r="Z414" i="1"/>
  <c r="X414" i="1"/>
  <c r="S414" i="1"/>
  <c r="R414" i="1"/>
  <c r="Q414" i="1"/>
  <c r="P414" i="1"/>
  <c r="N414" i="1"/>
  <c r="M414" i="1"/>
  <c r="K414" i="1"/>
  <c r="I414" i="1"/>
  <c r="G414" i="1"/>
  <c r="E414" i="1"/>
  <c r="AF413" i="1"/>
  <c r="AD413" i="1"/>
  <c r="AC413" i="1"/>
  <c r="AA413" i="1"/>
  <c r="Z413" i="1"/>
  <c r="X413" i="1"/>
  <c r="S413" i="1"/>
  <c r="R413" i="1"/>
  <c r="Q413" i="1"/>
  <c r="P413" i="1"/>
  <c r="N413" i="1"/>
  <c r="M413" i="1"/>
  <c r="K413" i="1"/>
  <c r="I413" i="1"/>
  <c r="G413" i="1"/>
  <c r="E413" i="1"/>
  <c r="AF412" i="1"/>
  <c r="AD412" i="1"/>
  <c r="AC412" i="1"/>
  <c r="AA412" i="1"/>
  <c r="Z412" i="1"/>
  <c r="X412" i="1"/>
  <c r="S412" i="1"/>
  <c r="R412" i="1"/>
  <c r="Q412" i="1"/>
  <c r="P412" i="1"/>
  <c r="N412" i="1"/>
  <c r="M412" i="1"/>
  <c r="K412" i="1"/>
  <c r="I412" i="1"/>
  <c r="G412" i="1"/>
  <c r="E412" i="1"/>
  <c r="AF411" i="1"/>
  <c r="AD411" i="1"/>
  <c r="AC411" i="1"/>
  <c r="AA411" i="1"/>
  <c r="Z411" i="1"/>
  <c r="X411" i="1"/>
  <c r="S411" i="1"/>
  <c r="R411" i="1"/>
  <c r="Q411" i="1"/>
  <c r="P411" i="1"/>
  <c r="N411" i="1"/>
  <c r="M411" i="1"/>
  <c r="K411" i="1"/>
  <c r="I411" i="1"/>
  <c r="G411" i="1"/>
  <c r="E411" i="1"/>
  <c r="AF410" i="1"/>
  <c r="AD410" i="1"/>
  <c r="AC410" i="1"/>
  <c r="AA410" i="1"/>
  <c r="Z410" i="1"/>
  <c r="X410" i="1"/>
  <c r="S410" i="1"/>
  <c r="R410" i="1"/>
  <c r="Q410" i="1"/>
  <c r="P410" i="1"/>
  <c r="N410" i="1"/>
  <c r="M410" i="1"/>
  <c r="K410" i="1"/>
  <c r="I410" i="1"/>
  <c r="G410" i="1"/>
  <c r="E410" i="1"/>
  <c r="AF409" i="1"/>
  <c r="AD409" i="1"/>
  <c r="AC409" i="1"/>
  <c r="AA409" i="1"/>
  <c r="Z409" i="1"/>
  <c r="X409" i="1"/>
  <c r="S409" i="1"/>
  <c r="R409" i="1"/>
  <c r="Q409" i="1"/>
  <c r="P409" i="1"/>
  <c r="N409" i="1"/>
  <c r="M409" i="1"/>
  <c r="K409" i="1"/>
  <c r="I409" i="1"/>
  <c r="G409" i="1"/>
  <c r="E409" i="1"/>
  <c r="AF408" i="1"/>
  <c r="AD408" i="1"/>
  <c r="AC408" i="1"/>
  <c r="AA408" i="1"/>
  <c r="Z408" i="1"/>
  <c r="X408" i="1"/>
  <c r="S408" i="1"/>
  <c r="R408" i="1"/>
  <c r="Q408" i="1"/>
  <c r="P408" i="1"/>
  <c r="N408" i="1"/>
  <c r="M408" i="1"/>
  <c r="K408" i="1"/>
  <c r="I408" i="1"/>
  <c r="G408" i="1"/>
  <c r="E408" i="1"/>
  <c r="AF407" i="1"/>
  <c r="AD407" i="1"/>
  <c r="AC407" i="1"/>
  <c r="AA407" i="1"/>
  <c r="Z407" i="1"/>
  <c r="X407" i="1"/>
  <c r="S407" i="1"/>
  <c r="R407" i="1"/>
  <c r="Q407" i="1"/>
  <c r="P407" i="1"/>
  <c r="N407" i="1"/>
  <c r="M407" i="1"/>
  <c r="K407" i="1"/>
  <c r="I407" i="1"/>
  <c r="G407" i="1"/>
  <c r="E407" i="1"/>
  <c r="AF406" i="1"/>
  <c r="AD406" i="1"/>
  <c r="AC406" i="1"/>
  <c r="AA406" i="1"/>
  <c r="Z406" i="1"/>
  <c r="X406" i="1"/>
  <c r="S406" i="1"/>
  <c r="R406" i="1"/>
  <c r="Q406" i="1"/>
  <c r="P406" i="1"/>
  <c r="N406" i="1"/>
  <c r="M406" i="1"/>
  <c r="K406" i="1"/>
  <c r="I406" i="1"/>
  <c r="G406" i="1"/>
  <c r="E406" i="1"/>
  <c r="AF405" i="1"/>
  <c r="AD405" i="1"/>
  <c r="AC405" i="1"/>
  <c r="AA405" i="1"/>
  <c r="Z405" i="1"/>
  <c r="X405" i="1"/>
  <c r="S405" i="1"/>
  <c r="R405" i="1"/>
  <c r="Q405" i="1"/>
  <c r="P405" i="1"/>
  <c r="N405" i="1"/>
  <c r="M405" i="1"/>
  <c r="K405" i="1"/>
  <c r="I405" i="1"/>
  <c r="G405" i="1"/>
  <c r="E405" i="1"/>
  <c r="AF404" i="1"/>
  <c r="AD404" i="1"/>
  <c r="AC404" i="1"/>
  <c r="AA404" i="1"/>
  <c r="Z404" i="1"/>
  <c r="X404" i="1"/>
  <c r="S404" i="1"/>
  <c r="R404" i="1"/>
  <c r="Q404" i="1"/>
  <c r="P404" i="1"/>
  <c r="N404" i="1"/>
  <c r="M404" i="1"/>
  <c r="K404" i="1"/>
  <c r="I404" i="1"/>
  <c r="G404" i="1"/>
  <c r="E404" i="1"/>
  <c r="AF403" i="1"/>
  <c r="AD403" i="1"/>
  <c r="AC403" i="1"/>
  <c r="AA403" i="1"/>
  <c r="Z403" i="1"/>
  <c r="X403" i="1"/>
  <c r="S403" i="1"/>
  <c r="R403" i="1"/>
  <c r="Q403" i="1"/>
  <c r="P403" i="1"/>
  <c r="N403" i="1"/>
  <c r="M403" i="1"/>
  <c r="K403" i="1"/>
  <c r="I403" i="1"/>
  <c r="G403" i="1"/>
  <c r="E403" i="1"/>
  <c r="AF274" i="1" l="1"/>
  <c r="AD274" i="1"/>
  <c r="AC274" i="1"/>
  <c r="AA274" i="1"/>
  <c r="Z274" i="1"/>
  <c r="X274" i="1"/>
  <c r="S274" i="1"/>
  <c r="R274" i="1"/>
  <c r="Q274" i="1"/>
  <c r="P274" i="1"/>
  <c r="M274" i="1"/>
  <c r="N274" i="1" s="1"/>
  <c r="K274" i="1"/>
  <c r="I274" i="1"/>
  <c r="E274" i="1"/>
  <c r="G274" i="1" s="1"/>
  <c r="AF273" i="1"/>
  <c r="AD273" i="1"/>
  <c r="AC273" i="1"/>
  <c r="AA273" i="1"/>
  <c r="Z273" i="1"/>
  <c r="X273" i="1"/>
  <c r="S273" i="1"/>
  <c r="R273" i="1"/>
  <c r="Q273" i="1"/>
  <c r="P273" i="1"/>
  <c r="M273" i="1"/>
  <c r="N273" i="1" s="1"/>
  <c r="K273" i="1"/>
  <c r="I273" i="1"/>
  <c r="E273" i="1"/>
  <c r="G273" i="1" s="1"/>
  <c r="AF272" i="1"/>
  <c r="AD272" i="1"/>
  <c r="AC272" i="1"/>
  <c r="AA272" i="1"/>
  <c r="Z272" i="1"/>
  <c r="X272" i="1"/>
  <c r="S272" i="1"/>
  <c r="R272" i="1"/>
  <c r="Q272" i="1"/>
  <c r="P272" i="1"/>
  <c r="N272" i="1"/>
  <c r="M272" i="1"/>
  <c r="K272" i="1"/>
  <c r="I272" i="1"/>
  <c r="G272" i="1"/>
  <c r="E272" i="1"/>
  <c r="AF271" i="1"/>
  <c r="AD271" i="1"/>
  <c r="AC271" i="1"/>
  <c r="AA271" i="1"/>
  <c r="Z271" i="1"/>
  <c r="X271" i="1"/>
  <c r="S271" i="1"/>
  <c r="R271" i="1"/>
  <c r="Q271" i="1"/>
  <c r="P271" i="1"/>
  <c r="N271" i="1"/>
  <c r="M271" i="1"/>
  <c r="K271" i="1"/>
  <c r="I271" i="1"/>
  <c r="G271" i="1"/>
  <c r="E271" i="1"/>
  <c r="AF270" i="1"/>
  <c r="AD270" i="1"/>
  <c r="AC270" i="1"/>
  <c r="AA270" i="1"/>
  <c r="Z270" i="1"/>
  <c r="X270" i="1"/>
  <c r="S270" i="1"/>
  <c r="R270" i="1"/>
  <c r="Q270" i="1"/>
  <c r="P270" i="1"/>
  <c r="N270" i="1"/>
  <c r="M270" i="1"/>
  <c r="K270" i="1"/>
  <c r="I270" i="1"/>
  <c r="G270" i="1"/>
  <c r="E270" i="1"/>
  <c r="AF269" i="1"/>
  <c r="AD269" i="1"/>
  <c r="AC269" i="1"/>
  <c r="AA269" i="1"/>
  <c r="Z269" i="1"/>
  <c r="X269" i="1"/>
  <c r="S269" i="1"/>
  <c r="R269" i="1"/>
  <c r="Q269" i="1"/>
  <c r="P269" i="1"/>
  <c r="N269" i="1"/>
  <c r="M269" i="1"/>
  <c r="K269" i="1"/>
  <c r="I269" i="1"/>
  <c r="G269" i="1"/>
  <c r="E269" i="1"/>
  <c r="AF268" i="1"/>
  <c r="AD268" i="1"/>
  <c r="AC268" i="1"/>
  <c r="AA268" i="1"/>
  <c r="Z268" i="1"/>
  <c r="X268" i="1"/>
  <c r="S268" i="1"/>
  <c r="R268" i="1"/>
  <c r="Q268" i="1"/>
  <c r="P268" i="1"/>
  <c r="N268" i="1"/>
  <c r="M268" i="1"/>
  <c r="K268" i="1"/>
  <c r="I268" i="1"/>
  <c r="G268" i="1"/>
  <c r="E268" i="1"/>
  <c r="AF267" i="1"/>
  <c r="AD267" i="1"/>
  <c r="AC267" i="1"/>
  <c r="AA267" i="1"/>
  <c r="Z267" i="1"/>
  <c r="X267" i="1"/>
  <c r="S267" i="1"/>
  <c r="R267" i="1"/>
  <c r="Q267" i="1"/>
  <c r="P267" i="1"/>
  <c r="N267" i="1"/>
  <c r="M267" i="1"/>
  <c r="K267" i="1"/>
  <c r="I267" i="1"/>
  <c r="G267" i="1"/>
  <c r="E267" i="1"/>
  <c r="AF266" i="1"/>
  <c r="AD266" i="1"/>
  <c r="AC266" i="1"/>
  <c r="AA266" i="1"/>
  <c r="Z266" i="1"/>
  <c r="X266" i="1"/>
  <c r="S266" i="1"/>
  <c r="R266" i="1"/>
  <c r="Q266" i="1"/>
  <c r="P266" i="1"/>
  <c r="N266" i="1"/>
  <c r="M266" i="1"/>
  <c r="K266" i="1"/>
  <c r="I266" i="1"/>
  <c r="G266" i="1"/>
  <c r="E266" i="1"/>
  <c r="AF265" i="1"/>
  <c r="AD265" i="1"/>
  <c r="AC265" i="1"/>
  <c r="AA265" i="1"/>
  <c r="Z265" i="1"/>
  <c r="X265" i="1"/>
  <c r="S265" i="1"/>
  <c r="R265" i="1"/>
  <c r="Q265" i="1"/>
  <c r="P265" i="1"/>
  <c r="N265" i="1"/>
  <c r="M265" i="1"/>
  <c r="K265" i="1"/>
  <c r="I265" i="1"/>
  <c r="G265" i="1"/>
  <c r="E265" i="1"/>
  <c r="AF264" i="1"/>
  <c r="AD264" i="1"/>
  <c r="AC264" i="1"/>
  <c r="AA264" i="1"/>
  <c r="Z264" i="1"/>
  <c r="X264" i="1"/>
  <c r="S264" i="1"/>
  <c r="R264" i="1"/>
  <c r="Q264" i="1"/>
  <c r="P264" i="1"/>
  <c r="N264" i="1"/>
  <c r="M264" i="1"/>
  <c r="K264" i="1"/>
  <c r="I264" i="1"/>
  <c r="G264" i="1"/>
  <c r="E264" i="1"/>
  <c r="AF263" i="1"/>
  <c r="AD263" i="1"/>
  <c r="AC263" i="1"/>
  <c r="AA263" i="1"/>
  <c r="Z263" i="1"/>
  <c r="X263" i="1"/>
  <c r="S263" i="1"/>
  <c r="R263" i="1"/>
  <c r="Q263" i="1"/>
  <c r="P263" i="1"/>
  <c r="N263" i="1"/>
  <c r="M263" i="1"/>
  <c r="K263" i="1"/>
  <c r="I263" i="1"/>
  <c r="G263" i="1"/>
  <c r="E263" i="1"/>
  <c r="AF262" i="1"/>
  <c r="AD262" i="1"/>
  <c r="AC262" i="1"/>
  <c r="AA262" i="1"/>
  <c r="Z262" i="1"/>
  <c r="X262" i="1"/>
  <c r="S262" i="1"/>
  <c r="R262" i="1"/>
  <c r="Q262" i="1"/>
  <c r="P262" i="1"/>
  <c r="N262" i="1"/>
  <c r="M262" i="1"/>
  <c r="K262" i="1"/>
  <c r="I262" i="1"/>
  <c r="G262" i="1"/>
  <c r="E262" i="1"/>
  <c r="AF261" i="1"/>
  <c r="AD261" i="1"/>
  <c r="AC261" i="1"/>
  <c r="AA261" i="1"/>
  <c r="Z261" i="1"/>
  <c r="X261" i="1"/>
  <c r="S261" i="1"/>
  <c r="R261" i="1"/>
  <c r="Q261" i="1"/>
  <c r="P261" i="1"/>
  <c r="N261" i="1"/>
  <c r="M261" i="1"/>
  <c r="K261" i="1"/>
  <c r="I261" i="1"/>
  <c r="G261" i="1"/>
  <c r="E261" i="1"/>
  <c r="AF260" i="1"/>
  <c r="AD260" i="1"/>
  <c r="AC260" i="1"/>
  <c r="AA260" i="1"/>
  <c r="Z260" i="1"/>
  <c r="X260" i="1"/>
  <c r="S260" i="1"/>
  <c r="R260" i="1"/>
  <c r="Q260" i="1"/>
  <c r="P260" i="1"/>
  <c r="N260" i="1"/>
  <c r="M260" i="1"/>
  <c r="K260" i="1"/>
  <c r="I260" i="1"/>
  <c r="G260" i="1"/>
  <c r="E260" i="1"/>
  <c r="AF259" i="1"/>
  <c r="AD259" i="1"/>
  <c r="AC259" i="1"/>
  <c r="AA259" i="1"/>
  <c r="Z259" i="1"/>
  <c r="X259" i="1"/>
  <c r="S259" i="1"/>
  <c r="R259" i="1"/>
  <c r="Q259" i="1"/>
  <c r="P259" i="1"/>
  <c r="N259" i="1"/>
  <c r="M259" i="1"/>
  <c r="K259" i="1"/>
  <c r="I259" i="1"/>
  <c r="G259" i="1"/>
  <c r="E259" i="1"/>
  <c r="AF258" i="1"/>
  <c r="AD258" i="1"/>
  <c r="AC258" i="1"/>
  <c r="AA258" i="1"/>
  <c r="Z258" i="1"/>
  <c r="X258" i="1"/>
  <c r="S258" i="1"/>
  <c r="R258" i="1"/>
  <c r="Q258" i="1"/>
  <c r="P258" i="1"/>
  <c r="N258" i="1"/>
  <c r="M258" i="1"/>
  <c r="K258" i="1"/>
  <c r="I258" i="1"/>
  <c r="G258" i="1"/>
  <c r="E258" i="1"/>
  <c r="AF257" i="1"/>
  <c r="AD257" i="1"/>
  <c r="AC257" i="1"/>
  <c r="AA257" i="1"/>
  <c r="Z257" i="1"/>
  <c r="X257" i="1"/>
  <c r="S257" i="1"/>
  <c r="R257" i="1"/>
  <c r="Q257" i="1"/>
  <c r="P257" i="1"/>
  <c r="N257" i="1"/>
  <c r="M257" i="1"/>
  <c r="K257" i="1"/>
  <c r="I257" i="1"/>
  <c r="G257" i="1"/>
  <c r="E257" i="1"/>
  <c r="AF256" i="1"/>
  <c r="AD256" i="1"/>
  <c r="AC256" i="1"/>
  <c r="AA256" i="1"/>
  <c r="Z256" i="1"/>
  <c r="X256" i="1"/>
  <c r="S256" i="1"/>
  <c r="R256" i="1"/>
  <c r="Q256" i="1"/>
  <c r="P256" i="1"/>
  <c r="N256" i="1"/>
  <c r="M256" i="1"/>
  <c r="K256" i="1"/>
  <c r="I256" i="1"/>
  <c r="G256" i="1"/>
  <c r="E256" i="1"/>
  <c r="AF255" i="1"/>
  <c r="AD255" i="1"/>
  <c r="AC255" i="1"/>
  <c r="AA255" i="1"/>
  <c r="Z255" i="1"/>
  <c r="X255" i="1"/>
  <c r="S255" i="1"/>
  <c r="R255" i="1"/>
  <c r="Q255" i="1"/>
  <c r="P255" i="1"/>
  <c r="N255" i="1"/>
  <c r="M255" i="1"/>
  <c r="K255" i="1"/>
  <c r="I255" i="1"/>
  <c r="G255" i="1"/>
  <c r="E255" i="1"/>
  <c r="AF254" i="1"/>
  <c r="AD254" i="1"/>
  <c r="AC254" i="1"/>
  <c r="AA254" i="1"/>
  <c r="Z254" i="1"/>
  <c r="X254" i="1"/>
  <c r="S254" i="1"/>
  <c r="R254" i="1"/>
  <c r="Q254" i="1"/>
  <c r="P254" i="1"/>
  <c r="N254" i="1"/>
  <c r="M254" i="1"/>
  <c r="K254" i="1"/>
  <c r="I254" i="1"/>
  <c r="G254" i="1"/>
  <c r="E254" i="1"/>
  <c r="AF253" i="1"/>
  <c r="AD253" i="1"/>
  <c r="AC253" i="1"/>
  <c r="AA253" i="1"/>
  <c r="Z253" i="1"/>
  <c r="X253" i="1"/>
  <c r="S253" i="1"/>
  <c r="R253" i="1"/>
  <c r="Q253" i="1"/>
  <c r="P253" i="1"/>
  <c r="N253" i="1"/>
  <c r="M253" i="1"/>
  <c r="K253" i="1"/>
  <c r="I253" i="1"/>
  <c r="G253" i="1"/>
  <c r="E253" i="1"/>
  <c r="AF252" i="1"/>
  <c r="AD252" i="1"/>
  <c r="AC252" i="1"/>
  <c r="AA252" i="1"/>
  <c r="Z252" i="1"/>
  <c r="X252" i="1"/>
  <c r="S252" i="1"/>
  <c r="R252" i="1"/>
  <c r="Q252" i="1"/>
  <c r="P252" i="1"/>
  <c r="N252" i="1"/>
  <c r="M252" i="1"/>
  <c r="K252" i="1"/>
  <c r="I252" i="1"/>
  <c r="G252" i="1"/>
  <c r="E252" i="1"/>
  <c r="AF251" i="1"/>
  <c r="AD251" i="1"/>
  <c r="AC251" i="1"/>
  <c r="AA251" i="1"/>
  <c r="Z251" i="1"/>
  <c r="X251" i="1"/>
  <c r="S251" i="1"/>
  <c r="R251" i="1"/>
  <c r="Q251" i="1"/>
  <c r="P251" i="1"/>
  <c r="N251" i="1"/>
  <c r="M251" i="1"/>
  <c r="K251" i="1"/>
  <c r="I251" i="1"/>
  <c r="G251" i="1"/>
  <c r="E251" i="1"/>
  <c r="AF502" i="1" l="1"/>
  <c r="AD502" i="1"/>
  <c r="AC502" i="1"/>
  <c r="AA502" i="1"/>
  <c r="Z502" i="1"/>
  <c r="X502" i="1"/>
  <c r="S502" i="1"/>
  <c r="R502" i="1"/>
  <c r="Q502" i="1"/>
  <c r="P502" i="1"/>
  <c r="N502" i="1"/>
  <c r="M502" i="1"/>
  <c r="K502" i="1"/>
  <c r="I502" i="1"/>
  <c r="G502" i="1"/>
  <c r="E502" i="1"/>
  <c r="AF501" i="1"/>
  <c r="AD501" i="1"/>
  <c r="AC501" i="1"/>
  <c r="AA501" i="1"/>
  <c r="Z501" i="1"/>
  <c r="X501" i="1"/>
  <c r="S501" i="1"/>
  <c r="R501" i="1"/>
  <c r="Q501" i="1"/>
  <c r="P501" i="1"/>
  <c r="N501" i="1"/>
  <c r="M501" i="1"/>
  <c r="K501" i="1"/>
  <c r="I501" i="1"/>
  <c r="G501" i="1"/>
  <c r="E501" i="1"/>
  <c r="AF500" i="1"/>
  <c r="AD500" i="1"/>
  <c r="AC500" i="1"/>
  <c r="AA500" i="1"/>
  <c r="Z500" i="1"/>
  <c r="X500" i="1"/>
  <c r="S500" i="1"/>
  <c r="R500" i="1"/>
  <c r="Q500" i="1"/>
  <c r="P500" i="1"/>
  <c r="N500" i="1"/>
  <c r="M500" i="1"/>
  <c r="K500" i="1"/>
  <c r="I500" i="1"/>
  <c r="G500" i="1"/>
  <c r="E500" i="1"/>
  <c r="AF499" i="1"/>
  <c r="AD499" i="1"/>
  <c r="AC499" i="1"/>
  <c r="AA499" i="1"/>
  <c r="Z499" i="1"/>
  <c r="X499" i="1"/>
  <c r="S499" i="1"/>
  <c r="R499" i="1"/>
  <c r="Q499" i="1"/>
  <c r="P499" i="1"/>
  <c r="N499" i="1"/>
  <c r="M499" i="1"/>
  <c r="K499" i="1"/>
  <c r="I499" i="1"/>
  <c r="G499" i="1"/>
  <c r="E499" i="1"/>
  <c r="AF498" i="1"/>
  <c r="AD498" i="1"/>
  <c r="AC498" i="1"/>
  <c r="AA498" i="1"/>
  <c r="Z498" i="1"/>
  <c r="X498" i="1"/>
  <c r="S498" i="1"/>
  <c r="R498" i="1"/>
  <c r="Q498" i="1"/>
  <c r="P498" i="1"/>
  <c r="N498" i="1"/>
  <c r="M498" i="1"/>
  <c r="K498" i="1"/>
  <c r="I498" i="1"/>
  <c r="G498" i="1"/>
  <c r="E498" i="1"/>
  <c r="AF497" i="1"/>
  <c r="AD497" i="1"/>
  <c r="AC497" i="1"/>
  <c r="AA497" i="1"/>
  <c r="Z497" i="1"/>
  <c r="X497" i="1"/>
  <c r="S497" i="1"/>
  <c r="R497" i="1"/>
  <c r="Q497" i="1"/>
  <c r="P497" i="1"/>
  <c r="N497" i="1"/>
  <c r="M497" i="1"/>
  <c r="K497" i="1"/>
  <c r="I497" i="1"/>
  <c r="G497" i="1"/>
  <c r="E497" i="1"/>
  <c r="AF496" i="1"/>
  <c r="AD496" i="1"/>
  <c r="AC496" i="1"/>
  <c r="AA496" i="1"/>
  <c r="Z496" i="1"/>
  <c r="X496" i="1"/>
  <c r="S496" i="1"/>
  <c r="R496" i="1"/>
  <c r="Q496" i="1"/>
  <c r="P496" i="1"/>
  <c r="N496" i="1"/>
  <c r="M496" i="1"/>
  <c r="K496" i="1"/>
  <c r="I496" i="1"/>
  <c r="G496" i="1"/>
  <c r="E496" i="1"/>
  <c r="AF495" i="1"/>
  <c r="AD495" i="1"/>
  <c r="AC495" i="1"/>
  <c r="AA495" i="1"/>
  <c r="Z495" i="1"/>
  <c r="X495" i="1"/>
  <c r="S495" i="1"/>
  <c r="R495" i="1"/>
  <c r="Q495" i="1"/>
  <c r="P495" i="1"/>
  <c r="N495" i="1"/>
  <c r="M495" i="1"/>
  <c r="K495" i="1"/>
  <c r="I495" i="1"/>
  <c r="G495" i="1"/>
  <c r="E495" i="1"/>
  <c r="AF494" i="1"/>
  <c r="AD494" i="1"/>
  <c r="AC494" i="1"/>
  <c r="AA494" i="1"/>
  <c r="Z494" i="1"/>
  <c r="X494" i="1"/>
  <c r="S494" i="1"/>
  <c r="R494" i="1"/>
  <c r="Q494" i="1"/>
  <c r="P494" i="1"/>
  <c r="N494" i="1"/>
  <c r="M494" i="1"/>
  <c r="K494" i="1"/>
  <c r="I494" i="1"/>
  <c r="G494" i="1"/>
  <c r="E494" i="1"/>
  <c r="AF493" i="1"/>
  <c r="AD493" i="1"/>
  <c r="AC493" i="1"/>
  <c r="AA493" i="1"/>
  <c r="Z493" i="1"/>
  <c r="X493" i="1"/>
  <c r="S493" i="1"/>
  <c r="R493" i="1"/>
  <c r="Q493" i="1"/>
  <c r="P493" i="1"/>
  <c r="N493" i="1"/>
  <c r="M493" i="1"/>
  <c r="K493" i="1"/>
  <c r="I493" i="1"/>
  <c r="G493" i="1"/>
  <c r="E493" i="1"/>
  <c r="AF492" i="1"/>
  <c r="AD492" i="1"/>
  <c r="AC492" i="1"/>
  <c r="AA492" i="1"/>
  <c r="Z492" i="1"/>
  <c r="X492" i="1"/>
  <c r="S492" i="1"/>
  <c r="R492" i="1"/>
  <c r="Q492" i="1"/>
  <c r="P492" i="1"/>
  <c r="N492" i="1"/>
  <c r="M492" i="1"/>
  <c r="K492" i="1"/>
  <c r="I492" i="1"/>
  <c r="G492" i="1"/>
  <c r="E492" i="1"/>
  <c r="AF491" i="1"/>
  <c r="AD491" i="1"/>
  <c r="AC491" i="1"/>
  <c r="AA491" i="1"/>
  <c r="Z491" i="1"/>
  <c r="X491" i="1"/>
  <c r="S491" i="1"/>
  <c r="R491" i="1"/>
  <c r="Q491" i="1"/>
  <c r="P491" i="1"/>
  <c r="N491" i="1"/>
  <c r="M491" i="1"/>
  <c r="K491" i="1"/>
  <c r="I491" i="1"/>
  <c r="G491" i="1"/>
  <c r="E491" i="1"/>
  <c r="AF490" i="1"/>
  <c r="AD490" i="1"/>
  <c r="AC490" i="1"/>
  <c r="AA490" i="1"/>
  <c r="Z490" i="1"/>
  <c r="X490" i="1"/>
  <c r="S490" i="1"/>
  <c r="R490" i="1"/>
  <c r="Q490" i="1"/>
  <c r="P490" i="1"/>
  <c r="N490" i="1"/>
  <c r="M490" i="1"/>
  <c r="K490" i="1"/>
  <c r="I490" i="1"/>
  <c r="G490" i="1"/>
  <c r="E490" i="1"/>
  <c r="AF489" i="1"/>
  <c r="AD489" i="1"/>
  <c r="AC489" i="1"/>
  <c r="AA489" i="1"/>
  <c r="Z489" i="1"/>
  <c r="X489" i="1"/>
  <c r="S489" i="1"/>
  <c r="R489" i="1"/>
  <c r="Q489" i="1"/>
  <c r="P489" i="1"/>
  <c r="N489" i="1"/>
  <c r="M489" i="1"/>
  <c r="K489" i="1"/>
  <c r="I489" i="1"/>
  <c r="G489" i="1"/>
  <c r="E489" i="1"/>
  <c r="AF488" i="1"/>
  <c r="AD488" i="1"/>
  <c r="AC488" i="1"/>
  <c r="AA488" i="1"/>
  <c r="Z488" i="1"/>
  <c r="X488" i="1"/>
  <c r="S488" i="1"/>
  <c r="R488" i="1"/>
  <c r="Q488" i="1"/>
  <c r="P488" i="1"/>
  <c r="N488" i="1"/>
  <c r="M488" i="1"/>
  <c r="K488" i="1"/>
  <c r="I488" i="1"/>
  <c r="G488" i="1"/>
  <c r="E488" i="1"/>
  <c r="AF487" i="1"/>
  <c r="AD487" i="1"/>
  <c r="AC487" i="1"/>
  <c r="AA487" i="1"/>
  <c r="Z487" i="1"/>
  <c r="X487" i="1"/>
  <c r="S487" i="1"/>
  <c r="R487" i="1"/>
  <c r="Q487" i="1"/>
  <c r="P487" i="1"/>
  <c r="N487" i="1"/>
  <c r="M487" i="1"/>
  <c r="K487" i="1"/>
  <c r="I487" i="1"/>
  <c r="G487" i="1"/>
  <c r="E487" i="1"/>
  <c r="AF486" i="1"/>
  <c r="AD486" i="1"/>
  <c r="AC486" i="1"/>
  <c r="AA486" i="1"/>
  <c r="Z486" i="1"/>
  <c r="X486" i="1"/>
  <c r="S486" i="1"/>
  <c r="R486" i="1"/>
  <c r="Q486" i="1"/>
  <c r="P486" i="1"/>
  <c r="N486" i="1"/>
  <c r="M486" i="1"/>
  <c r="K486" i="1"/>
  <c r="I486" i="1"/>
  <c r="G486" i="1"/>
  <c r="E486" i="1"/>
  <c r="AF485" i="1"/>
  <c r="AD485" i="1"/>
  <c r="AC485" i="1"/>
  <c r="AA485" i="1"/>
  <c r="Z485" i="1"/>
  <c r="X485" i="1"/>
  <c r="S485" i="1"/>
  <c r="R485" i="1"/>
  <c r="Q485" i="1"/>
  <c r="P485" i="1"/>
  <c r="N485" i="1"/>
  <c r="M485" i="1"/>
  <c r="K485" i="1"/>
  <c r="I485" i="1"/>
  <c r="G485" i="1"/>
  <c r="E485" i="1"/>
  <c r="AF484" i="1"/>
  <c r="AD484" i="1"/>
  <c r="AC484" i="1"/>
  <c r="AA484" i="1"/>
  <c r="Z484" i="1"/>
  <c r="X484" i="1"/>
  <c r="S484" i="1"/>
  <c r="R484" i="1"/>
  <c r="Q484" i="1"/>
  <c r="P484" i="1"/>
  <c r="N484" i="1"/>
  <c r="M484" i="1"/>
  <c r="K484" i="1"/>
  <c r="I484" i="1"/>
  <c r="G484" i="1"/>
  <c r="E484" i="1"/>
  <c r="AF483" i="1"/>
  <c r="AD483" i="1"/>
  <c r="AC483" i="1"/>
  <c r="AA483" i="1"/>
  <c r="Z483" i="1"/>
  <c r="X483" i="1"/>
  <c r="S483" i="1"/>
  <c r="R483" i="1"/>
  <c r="Q483" i="1"/>
  <c r="P483" i="1"/>
  <c r="N483" i="1"/>
  <c r="M483" i="1"/>
  <c r="K483" i="1"/>
  <c r="I483" i="1"/>
  <c r="G483" i="1"/>
  <c r="E483" i="1"/>
  <c r="AF482" i="1"/>
  <c r="AD482" i="1"/>
  <c r="AC482" i="1"/>
  <c r="AA482" i="1"/>
  <c r="Z482" i="1"/>
  <c r="X482" i="1"/>
  <c r="S482" i="1"/>
  <c r="R482" i="1"/>
  <c r="Q482" i="1"/>
  <c r="P482" i="1"/>
  <c r="N482" i="1"/>
  <c r="M482" i="1"/>
  <c r="K482" i="1"/>
  <c r="I482" i="1"/>
  <c r="G482" i="1"/>
  <c r="E482" i="1"/>
  <c r="AF481" i="1"/>
  <c r="AD481" i="1"/>
  <c r="AC481" i="1"/>
  <c r="AA481" i="1"/>
  <c r="Z481" i="1"/>
  <c r="X481" i="1"/>
  <c r="S481" i="1"/>
  <c r="R481" i="1"/>
  <c r="Q481" i="1"/>
  <c r="P481" i="1"/>
  <c r="N481" i="1"/>
  <c r="M481" i="1"/>
  <c r="K481" i="1"/>
  <c r="I481" i="1"/>
  <c r="G481" i="1"/>
  <c r="E481" i="1"/>
  <c r="AF480" i="1"/>
  <c r="AD480" i="1"/>
  <c r="AC480" i="1"/>
  <c r="AA480" i="1"/>
  <c r="Z480" i="1"/>
  <c r="X480" i="1"/>
  <c r="S480" i="1"/>
  <c r="R480" i="1"/>
  <c r="Q480" i="1"/>
  <c r="P480" i="1"/>
  <c r="N480" i="1"/>
  <c r="M480" i="1"/>
  <c r="K480" i="1"/>
  <c r="I480" i="1"/>
  <c r="G480" i="1"/>
  <c r="E480" i="1"/>
  <c r="AF479" i="1"/>
  <c r="AD479" i="1"/>
  <c r="AC479" i="1"/>
  <c r="AA479" i="1"/>
  <c r="Z479" i="1"/>
  <c r="X479" i="1"/>
  <c r="S479" i="1"/>
  <c r="R479" i="1"/>
  <c r="Q479" i="1"/>
  <c r="P479" i="1"/>
  <c r="N479" i="1"/>
  <c r="M479" i="1"/>
  <c r="K479" i="1"/>
  <c r="I479" i="1"/>
  <c r="G479" i="1"/>
  <c r="E479" i="1"/>
  <c r="AF478" i="1"/>
  <c r="AD478" i="1"/>
  <c r="AC478" i="1"/>
  <c r="AA478" i="1"/>
  <c r="Z478" i="1"/>
  <c r="X478" i="1"/>
  <c r="S478" i="1"/>
  <c r="R478" i="1"/>
  <c r="Q478" i="1"/>
  <c r="P478" i="1"/>
  <c r="N478" i="1"/>
  <c r="M478" i="1"/>
  <c r="K478" i="1"/>
  <c r="I478" i="1"/>
  <c r="G478" i="1"/>
  <c r="E478" i="1"/>
  <c r="AF477" i="1"/>
  <c r="AD477" i="1"/>
  <c r="AC477" i="1"/>
  <c r="AA477" i="1"/>
  <c r="Z477" i="1"/>
  <c r="X477" i="1"/>
  <c r="S477" i="1"/>
  <c r="R477" i="1"/>
  <c r="Q477" i="1"/>
  <c r="P477" i="1"/>
  <c r="N477" i="1"/>
  <c r="M477" i="1"/>
  <c r="K477" i="1"/>
  <c r="I477" i="1"/>
  <c r="G477" i="1"/>
  <c r="E477" i="1"/>
  <c r="AF476" i="1"/>
  <c r="AD476" i="1"/>
  <c r="AC476" i="1"/>
  <c r="AA476" i="1"/>
  <c r="Z476" i="1"/>
  <c r="X476" i="1"/>
  <c r="S476" i="1"/>
  <c r="R476" i="1"/>
  <c r="Q476" i="1"/>
  <c r="P476" i="1"/>
  <c r="N476" i="1"/>
  <c r="M476" i="1"/>
  <c r="K476" i="1"/>
  <c r="I476" i="1"/>
  <c r="G476" i="1"/>
  <c r="E476" i="1"/>
  <c r="AF475" i="1"/>
  <c r="AD475" i="1"/>
  <c r="AC475" i="1"/>
  <c r="AA475" i="1"/>
  <c r="Z475" i="1"/>
  <c r="X475" i="1"/>
  <c r="S475" i="1"/>
  <c r="R475" i="1"/>
  <c r="Q475" i="1"/>
  <c r="P475" i="1"/>
  <c r="N475" i="1"/>
  <c r="M475" i="1"/>
  <c r="K475" i="1"/>
  <c r="I475" i="1"/>
  <c r="G475" i="1"/>
  <c r="E475" i="1"/>
  <c r="AF474" i="1"/>
  <c r="AD474" i="1"/>
  <c r="AC474" i="1"/>
  <c r="AA474" i="1"/>
  <c r="Z474" i="1"/>
  <c r="X474" i="1"/>
  <c r="S474" i="1"/>
  <c r="R474" i="1"/>
  <c r="Q474" i="1"/>
  <c r="P474" i="1"/>
  <c r="N474" i="1"/>
  <c r="M474" i="1"/>
  <c r="K474" i="1"/>
  <c r="I474" i="1"/>
  <c r="G474" i="1"/>
  <c r="E474" i="1"/>
  <c r="AF473" i="1"/>
  <c r="AD473" i="1"/>
  <c r="AC473" i="1"/>
  <c r="AA473" i="1"/>
  <c r="Z473" i="1"/>
  <c r="X473" i="1"/>
  <c r="S473" i="1"/>
  <c r="R473" i="1"/>
  <c r="Q473" i="1"/>
  <c r="P473" i="1"/>
  <c r="N473" i="1"/>
  <c r="M473" i="1"/>
  <c r="K473" i="1"/>
  <c r="I473" i="1"/>
  <c r="G473" i="1"/>
  <c r="E473" i="1"/>
  <c r="AF472" i="1"/>
  <c r="AD472" i="1"/>
  <c r="AC472" i="1"/>
  <c r="AA472" i="1"/>
  <c r="Z472" i="1"/>
  <c r="X472" i="1"/>
  <c r="S472" i="1"/>
  <c r="R472" i="1"/>
  <c r="Q472" i="1"/>
  <c r="P472" i="1"/>
  <c r="N472" i="1"/>
  <c r="M472" i="1"/>
  <c r="K472" i="1"/>
  <c r="I472" i="1"/>
  <c r="G472" i="1"/>
  <c r="E472" i="1"/>
  <c r="AF471" i="1"/>
  <c r="AD471" i="1"/>
  <c r="AC471" i="1"/>
  <c r="AA471" i="1"/>
  <c r="Z471" i="1"/>
  <c r="X471" i="1"/>
  <c r="S471" i="1"/>
  <c r="R471" i="1"/>
  <c r="Q471" i="1"/>
  <c r="P471" i="1"/>
  <c r="N471" i="1"/>
  <c r="M471" i="1"/>
  <c r="K471" i="1"/>
  <c r="I471" i="1"/>
  <c r="G471" i="1"/>
  <c r="E471" i="1"/>
  <c r="AF470" i="1"/>
  <c r="AD470" i="1"/>
  <c r="AC470" i="1"/>
  <c r="AA470" i="1"/>
  <c r="Z470" i="1"/>
  <c r="X470" i="1"/>
  <c r="S470" i="1"/>
  <c r="R470" i="1"/>
  <c r="Q470" i="1"/>
  <c r="P470" i="1"/>
  <c r="N470" i="1"/>
  <c r="M470" i="1"/>
  <c r="K470" i="1"/>
  <c r="I470" i="1"/>
  <c r="G470" i="1"/>
  <c r="E470" i="1"/>
  <c r="AF469" i="1"/>
  <c r="AD469" i="1"/>
  <c r="AC469" i="1"/>
  <c r="AA469" i="1"/>
  <c r="Z469" i="1"/>
  <c r="S469" i="1"/>
  <c r="R469" i="1"/>
  <c r="Q469" i="1"/>
  <c r="P469" i="1"/>
  <c r="M469" i="1"/>
  <c r="N469" i="1" s="1"/>
  <c r="K469" i="1"/>
  <c r="I469" i="1"/>
  <c r="E469" i="1"/>
  <c r="G469" i="1" s="1"/>
  <c r="AF468" i="1"/>
  <c r="AD468" i="1"/>
  <c r="AC468" i="1"/>
  <c r="AA468" i="1"/>
  <c r="Z468" i="1"/>
  <c r="S468" i="1"/>
  <c r="R468" i="1"/>
  <c r="Q468" i="1"/>
  <c r="P468" i="1"/>
  <c r="N468" i="1"/>
  <c r="M468" i="1"/>
  <c r="K468" i="1"/>
  <c r="I468" i="1"/>
  <c r="G468" i="1"/>
  <c r="E468" i="1"/>
  <c r="AF467" i="1"/>
  <c r="AD467" i="1"/>
  <c r="AC467" i="1"/>
  <c r="AA467" i="1"/>
  <c r="Z467" i="1"/>
  <c r="X467" i="1"/>
  <c r="S467" i="1"/>
  <c r="R467" i="1"/>
  <c r="Q467" i="1"/>
  <c r="P467" i="1"/>
  <c r="N467" i="1"/>
  <c r="M467" i="1"/>
  <c r="K467" i="1"/>
  <c r="I467" i="1"/>
  <c r="G467" i="1"/>
  <c r="E467" i="1"/>
  <c r="AF466" i="1"/>
  <c r="AD466" i="1"/>
  <c r="AC466" i="1"/>
  <c r="AA466" i="1"/>
  <c r="Z466" i="1"/>
  <c r="X466" i="1"/>
  <c r="S466" i="1"/>
  <c r="R466" i="1"/>
  <c r="Q466" i="1"/>
  <c r="P466" i="1"/>
  <c r="N466" i="1"/>
  <c r="M466" i="1"/>
  <c r="K466" i="1"/>
  <c r="I466" i="1"/>
  <c r="G466" i="1"/>
  <c r="E466" i="1"/>
  <c r="AF465" i="1"/>
  <c r="AD465" i="1"/>
  <c r="AC465" i="1"/>
  <c r="AA465" i="1"/>
  <c r="Z465" i="1"/>
  <c r="X465" i="1"/>
  <c r="S465" i="1"/>
  <c r="R465" i="1"/>
  <c r="Q465" i="1"/>
  <c r="P465" i="1"/>
  <c r="N465" i="1"/>
  <c r="M465" i="1"/>
  <c r="K465" i="1"/>
  <c r="I465" i="1"/>
  <c r="G465" i="1"/>
  <c r="E465" i="1"/>
  <c r="AF464" i="1"/>
  <c r="AD464" i="1"/>
  <c r="AC464" i="1"/>
  <c r="AA464" i="1"/>
  <c r="Z464" i="1"/>
  <c r="X464" i="1"/>
  <c r="S464" i="1"/>
  <c r="R464" i="1"/>
  <c r="Q464" i="1"/>
  <c r="P464" i="1"/>
  <c r="N464" i="1"/>
  <c r="M464" i="1"/>
  <c r="K464" i="1"/>
  <c r="I464" i="1"/>
  <c r="G464" i="1"/>
  <c r="E464" i="1"/>
  <c r="AF463" i="1"/>
  <c r="AD463" i="1"/>
  <c r="AC463" i="1"/>
  <c r="AA463" i="1"/>
  <c r="Z463" i="1"/>
  <c r="X463" i="1"/>
  <c r="S463" i="1"/>
  <c r="R463" i="1"/>
  <c r="Q463" i="1"/>
  <c r="P463" i="1"/>
  <c r="N463" i="1"/>
  <c r="M463" i="1"/>
  <c r="K463" i="1"/>
  <c r="I463" i="1"/>
  <c r="G463" i="1"/>
  <c r="E463" i="1"/>
  <c r="AF462" i="1"/>
  <c r="AD462" i="1"/>
  <c r="AC462" i="1"/>
  <c r="AA462" i="1"/>
  <c r="Z462" i="1"/>
  <c r="X462" i="1"/>
  <c r="S462" i="1"/>
  <c r="R462" i="1"/>
  <c r="Q462" i="1"/>
  <c r="P462" i="1"/>
  <c r="N462" i="1"/>
  <c r="M462" i="1"/>
  <c r="K462" i="1"/>
  <c r="I462" i="1"/>
  <c r="G462" i="1"/>
  <c r="E462" i="1"/>
  <c r="AF461" i="1"/>
  <c r="AD461" i="1"/>
  <c r="AC461" i="1"/>
  <c r="AA461" i="1"/>
  <c r="Z461" i="1"/>
  <c r="X461" i="1"/>
  <c r="S461" i="1"/>
  <c r="R461" i="1"/>
  <c r="Q461" i="1"/>
  <c r="P461" i="1"/>
  <c r="N461" i="1"/>
  <c r="M461" i="1"/>
  <c r="K461" i="1"/>
  <c r="I461" i="1"/>
  <c r="G461" i="1"/>
  <c r="E461" i="1"/>
  <c r="AF460" i="1"/>
  <c r="AD460" i="1"/>
  <c r="AC460" i="1"/>
  <c r="AA460" i="1"/>
  <c r="Z460" i="1"/>
  <c r="X460" i="1"/>
  <c r="S460" i="1"/>
  <c r="R460" i="1"/>
  <c r="Q460" i="1"/>
  <c r="P460" i="1"/>
  <c r="N460" i="1"/>
  <c r="M460" i="1"/>
  <c r="K460" i="1"/>
  <c r="I460" i="1"/>
  <c r="G460" i="1"/>
  <c r="E460" i="1"/>
  <c r="AF459" i="1"/>
  <c r="AD459" i="1"/>
  <c r="AC459" i="1"/>
  <c r="AA459" i="1"/>
  <c r="Z459" i="1"/>
  <c r="X459" i="1"/>
  <c r="S459" i="1"/>
  <c r="R459" i="1"/>
  <c r="Q459" i="1"/>
  <c r="P459" i="1"/>
  <c r="N459" i="1"/>
  <c r="M459" i="1"/>
  <c r="K459" i="1"/>
  <c r="I459" i="1"/>
  <c r="G459" i="1"/>
  <c r="E459" i="1"/>
  <c r="AF458" i="1"/>
  <c r="AD458" i="1"/>
  <c r="AC458" i="1"/>
  <c r="AA458" i="1"/>
  <c r="Z458" i="1"/>
  <c r="X458" i="1"/>
  <c r="S458" i="1"/>
  <c r="R458" i="1"/>
  <c r="Q458" i="1"/>
  <c r="P458" i="1"/>
  <c r="N458" i="1"/>
  <c r="M458" i="1"/>
  <c r="K458" i="1"/>
  <c r="I458" i="1"/>
  <c r="G458" i="1"/>
  <c r="E458" i="1"/>
  <c r="AF457" i="1"/>
  <c r="AD457" i="1"/>
  <c r="AC457" i="1"/>
  <c r="AA457" i="1"/>
  <c r="Z457" i="1"/>
  <c r="X457" i="1"/>
  <c r="S457" i="1"/>
  <c r="R457" i="1"/>
  <c r="Q457" i="1"/>
  <c r="P457" i="1"/>
  <c r="N457" i="1"/>
  <c r="M457" i="1"/>
  <c r="K457" i="1"/>
  <c r="I457" i="1"/>
  <c r="G457" i="1"/>
  <c r="E457" i="1"/>
  <c r="AF456" i="1"/>
  <c r="AD456" i="1"/>
  <c r="AC456" i="1"/>
  <c r="AA456" i="1"/>
  <c r="Z456" i="1"/>
  <c r="X456" i="1"/>
  <c r="S456" i="1"/>
  <c r="R456" i="1"/>
  <c r="Q456" i="1"/>
  <c r="P456" i="1"/>
  <c r="N456" i="1"/>
  <c r="M456" i="1"/>
  <c r="K456" i="1"/>
  <c r="I456" i="1"/>
  <c r="G456" i="1"/>
  <c r="E456" i="1"/>
  <c r="AF455" i="1"/>
  <c r="AD455" i="1"/>
  <c r="AC455" i="1"/>
  <c r="AA455" i="1"/>
  <c r="Z455" i="1"/>
  <c r="X455" i="1"/>
  <c r="S455" i="1"/>
  <c r="R455" i="1"/>
  <c r="Q455" i="1"/>
  <c r="P455" i="1"/>
  <c r="N455" i="1"/>
  <c r="M455" i="1"/>
  <c r="K455" i="1"/>
  <c r="I455" i="1"/>
  <c r="G455" i="1"/>
  <c r="E455" i="1"/>
  <c r="AF454" i="1"/>
  <c r="AD454" i="1"/>
  <c r="AC454" i="1"/>
  <c r="AA454" i="1"/>
  <c r="Z454" i="1"/>
  <c r="X454" i="1"/>
  <c r="S454" i="1"/>
  <c r="R454" i="1"/>
  <c r="Q454" i="1"/>
  <c r="P454" i="1"/>
  <c r="N454" i="1"/>
  <c r="M454" i="1"/>
  <c r="K454" i="1"/>
  <c r="I454" i="1"/>
  <c r="G454" i="1"/>
  <c r="E454" i="1"/>
  <c r="AF453" i="1"/>
  <c r="AD453" i="1"/>
  <c r="AC453" i="1"/>
  <c r="AA453" i="1"/>
  <c r="Z453" i="1"/>
  <c r="X453" i="1"/>
  <c r="S453" i="1"/>
  <c r="R453" i="1"/>
  <c r="Q453" i="1"/>
  <c r="P453" i="1"/>
  <c r="N453" i="1"/>
  <c r="M453" i="1"/>
  <c r="K453" i="1"/>
  <c r="I453" i="1"/>
  <c r="G453" i="1"/>
  <c r="E453" i="1"/>
  <c r="AF452" i="1"/>
  <c r="AD452" i="1"/>
  <c r="AC452" i="1"/>
  <c r="AA452" i="1"/>
  <c r="Z452" i="1"/>
  <c r="X452" i="1"/>
  <c r="S452" i="1"/>
  <c r="R452" i="1"/>
  <c r="Q452" i="1"/>
  <c r="P452" i="1"/>
  <c r="N452" i="1"/>
  <c r="M452" i="1"/>
  <c r="K452" i="1"/>
  <c r="I452" i="1"/>
  <c r="G452" i="1"/>
  <c r="E452" i="1"/>
  <c r="AF451" i="1"/>
  <c r="AD451" i="1"/>
  <c r="AC451" i="1"/>
  <c r="AA451" i="1"/>
  <c r="Z451" i="1"/>
  <c r="X451" i="1"/>
  <c r="S451" i="1"/>
  <c r="R451" i="1"/>
  <c r="Q451" i="1"/>
  <c r="P451" i="1"/>
  <c r="N451" i="1"/>
  <c r="M451" i="1"/>
  <c r="K451" i="1"/>
  <c r="I451" i="1"/>
  <c r="G451" i="1"/>
  <c r="E451" i="1"/>
  <c r="AF450" i="1"/>
  <c r="AD450" i="1"/>
  <c r="AC450" i="1"/>
  <c r="AA450" i="1"/>
  <c r="Z450" i="1"/>
  <c r="X450" i="1"/>
  <c r="S450" i="1"/>
  <c r="R450" i="1"/>
  <c r="Q450" i="1"/>
  <c r="P450" i="1"/>
  <c r="N450" i="1"/>
  <c r="M450" i="1"/>
  <c r="K450" i="1"/>
  <c r="I450" i="1"/>
  <c r="G450" i="1"/>
  <c r="E450" i="1"/>
  <c r="AF449" i="1"/>
  <c r="AD449" i="1"/>
  <c r="AC449" i="1"/>
  <c r="AA449" i="1"/>
  <c r="Z449" i="1"/>
  <c r="X449" i="1"/>
  <c r="S449" i="1"/>
  <c r="R449" i="1"/>
  <c r="Q449" i="1"/>
  <c r="P449" i="1"/>
  <c r="N449" i="1"/>
  <c r="M449" i="1"/>
  <c r="K449" i="1"/>
  <c r="I449" i="1"/>
  <c r="G449" i="1"/>
  <c r="E449" i="1"/>
  <c r="AF448" i="1"/>
  <c r="AD448" i="1"/>
  <c r="AC448" i="1"/>
  <c r="AA448" i="1"/>
  <c r="Z448" i="1"/>
  <c r="X448" i="1"/>
  <c r="S448" i="1"/>
  <c r="R448" i="1"/>
  <c r="Q448" i="1"/>
  <c r="P448" i="1"/>
  <c r="N448" i="1"/>
  <c r="M448" i="1"/>
  <c r="K448" i="1"/>
  <c r="I448" i="1"/>
  <c r="G448" i="1"/>
  <c r="E448" i="1"/>
  <c r="AF447" i="1"/>
  <c r="AD447" i="1"/>
  <c r="AC447" i="1"/>
  <c r="AA447" i="1"/>
  <c r="Z447" i="1"/>
  <c r="X447" i="1"/>
  <c r="S447" i="1"/>
  <c r="R447" i="1"/>
  <c r="Q447" i="1"/>
  <c r="P447" i="1"/>
  <c r="N447" i="1"/>
  <c r="M447" i="1"/>
  <c r="K447" i="1"/>
  <c r="I447" i="1"/>
  <c r="G447" i="1"/>
  <c r="E447" i="1"/>
  <c r="AF446" i="1"/>
  <c r="AD446" i="1"/>
  <c r="AC446" i="1"/>
  <c r="AA446" i="1"/>
  <c r="Z446" i="1"/>
  <c r="X446" i="1"/>
  <c r="S446" i="1"/>
  <c r="R446" i="1"/>
  <c r="Q446" i="1"/>
  <c r="P446" i="1"/>
  <c r="N446" i="1"/>
  <c r="M446" i="1"/>
  <c r="K446" i="1"/>
  <c r="I446" i="1"/>
  <c r="G446" i="1"/>
  <c r="E446" i="1"/>
  <c r="AF445" i="1"/>
  <c r="AD445" i="1"/>
  <c r="AC445" i="1"/>
  <c r="AA445" i="1"/>
  <c r="Z445" i="1"/>
  <c r="X445" i="1"/>
  <c r="S445" i="1"/>
  <c r="R445" i="1"/>
  <c r="Q445" i="1"/>
  <c r="P445" i="1"/>
  <c r="N445" i="1"/>
  <c r="M445" i="1"/>
  <c r="K445" i="1"/>
  <c r="I445" i="1"/>
  <c r="G445" i="1"/>
  <c r="E445" i="1"/>
  <c r="AF444" i="1"/>
  <c r="AD444" i="1"/>
  <c r="AC444" i="1"/>
  <c r="AA444" i="1"/>
  <c r="Z444" i="1"/>
  <c r="X444" i="1"/>
  <c r="S444" i="1"/>
  <c r="R444" i="1"/>
  <c r="Q444" i="1"/>
  <c r="P444" i="1"/>
  <c r="N444" i="1"/>
  <c r="M444" i="1"/>
  <c r="K444" i="1"/>
  <c r="I444" i="1"/>
  <c r="G444" i="1"/>
  <c r="E444" i="1"/>
  <c r="AF443" i="1"/>
  <c r="AD443" i="1"/>
  <c r="AC443" i="1"/>
  <c r="AA443" i="1"/>
  <c r="Z443" i="1"/>
  <c r="X443" i="1"/>
  <c r="S443" i="1"/>
  <c r="R443" i="1"/>
  <c r="Q443" i="1"/>
  <c r="P443" i="1"/>
  <c r="N443" i="1"/>
  <c r="M443" i="1"/>
  <c r="K443" i="1"/>
  <c r="I443" i="1"/>
  <c r="G443" i="1"/>
  <c r="E443" i="1"/>
  <c r="AK502" i="1" l="1"/>
  <c r="AM502" i="1"/>
  <c r="AO502" i="1"/>
  <c r="AK4" i="1"/>
  <c r="AM4" i="1"/>
  <c r="AO4" i="1"/>
  <c r="AK5" i="1"/>
  <c r="AM5" i="1"/>
  <c r="AO5" i="1"/>
  <c r="AK6" i="1"/>
  <c r="AM6" i="1"/>
  <c r="AO6" i="1"/>
  <c r="AK7" i="1"/>
  <c r="AM7" i="1"/>
  <c r="AO7" i="1"/>
  <c r="AK8" i="1"/>
  <c r="AM8" i="1"/>
  <c r="AO8" i="1"/>
  <c r="AK9" i="1"/>
  <c r="AM9" i="1"/>
  <c r="AO9" i="1"/>
  <c r="AK10" i="1"/>
  <c r="AM10" i="1"/>
  <c r="AO10" i="1"/>
  <c r="AK11" i="1"/>
  <c r="AM11" i="1"/>
  <c r="AO11" i="1"/>
  <c r="AK12" i="1"/>
  <c r="AM12" i="1"/>
  <c r="AO12" i="1"/>
  <c r="AK13" i="1"/>
  <c r="AM13" i="1"/>
  <c r="AO13" i="1"/>
  <c r="AK14" i="1"/>
  <c r="AM14" i="1"/>
  <c r="AO14" i="1"/>
  <c r="AK15" i="1"/>
  <c r="AM15" i="1"/>
  <c r="AO15" i="1"/>
  <c r="AK16" i="1"/>
  <c r="AM16" i="1"/>
  <c r="AO16" i="1"/>
  <c r="AK17" i="1"/>
  <c r="AM17" i="1"/>
  <c r="AO17" i="1"/>
  <c r="AK18" i="1"/>
  <c r="AM18" i="1"/>
  <c r="AO18" i="1"/>
  <c r="AK19" i="1"/>
  <c r="AM19" i="1"/>
  <c r="AO19" i="1"/>
  <c r="AK20" i="1"/>
  <c r="AM20" i="1"/>
  <c r="AO20" i="1"/>
  <c r="AK21" i="1"/>
  <c r="AM21" i="1"/>
  <c r="AO21" i="1"/>
  <c r="AK22" i="1"/>
  <c r="AM22" i="1"/>
  <c r="AO22" i="1"/>
  <c r="AK23" i="1"/>
  <c r="AM23" i="1"/>
  <c r="AO23" i="1"/>
  <c r="AK24" i="1"/>
  <c r="AM24" i="1"/>
  <c r="AO24" i="1"/>
  <c r="AK25" i="1"/>
  <c r="AM25" i="1"/>
  <c r="AO25" i="1"/>
  <c r="AK26" i="1"/>
  <c r="AM26" i="1"/>
  <c r="AO26" i="1"/>
  <c r="AK27" i="1"/>
  <c r="AM27" i="1"/>
  <c r="AO27" i="1"/>
  <c r="AK28" i="1"/>
  <c r="AM28" i="1"/>
  <c r="AO28" i="1"/>
  <c r="AK29" i="1"/>
  <c r="AM29" i="1"/>
  <c r="AO29" i="1"/>
  <c r="AK30" i="1"/>
  <c r="AM30" i="1"/>
  <c r="AO30" i="1"/>
  <c r="AK31" i="1"/>
  <c r="AM31" i="1"/>
  <c r="AO31" i="1"/>
  <c r="AK32" i="1"/>
  <c r="AM32" i="1"/>
  <c r="AO32" i="1"/>
  <c r="AK33" i="1"/>
  <c r="AM33" i="1"/>
  <c r="AO33" i="1"/>
  <c r="AK34" i="1"/>
  <c r="AM34" i="1"/>
  <c r="AO34" i="1"/>
  <c r="AK35" i="1"/>
  <c r="AM35" i="1"/>
  <c r="AO35" i="1"/>
  <c r="AK36" i="1"/>
  <c r="AM36" i="1"/>
  <c r="AO36" i="1"/>
  <c r="AK37" i="1"/>
  <c r="AM37" i="1"/>
  <c r="AO37" i="1"/>
  <c r="AK38" i="1"/>
  <c r="AM38" i="1"/>
  <c r="AO38" i="1"/>
  <c r="AK39" i="1"/>
  <c r="AM39" i="1"/>
  <c r="AO39" i="1"/>
  <c r="AK40" i="1"/>
  <c r="AM40" i="1"/>
  <c r="AO40" i="1"/>
  <c r="AK41" i="1"/>
  <c r="AM41" i="1"/>
  <c r="AO41" i="1"/>
  <c r="AK42" i="1"/>
  <c r="AM42" i="1"/>
  <c r="AO42" i="1"/>
  <c r="AK43" i="1"/>
  <c r="AM43" i="1"/>
  <c r="AO43" i="1"/>
  <c r="AK44" i="1"/>
  <c r="AM44" i="1"/>
  <c r="AO44" i="1"/>
  <c r="AK45" i="1"/>
  <c r="AM45" i="1"/>
  <c r="AO45" i="1"/>
  <c r="AK46" i="1"/>
  <c r="AM46" i="1"/>
  <c r="AO46" i="1"/>
  <c r="AK47" i="1"/>
  <c r="AM47" i="1"/>
  <c r="AO47" i="1"/>
  <c r="AK48" i="1"/>
  <c r="AM48" i="1"/>
  <c r="AO48" i="1"/>
  <c r="AK49" i="1"/>
  <c r="AM49" i="1"/>
  <c r="AO49" i="1"/>
  <c r="AK50" i="1"/>
  <c r="AM50" i="1"/>
  <c r="AO50" i="1"/>
  <c r="AK51" i="1"/>
  <c r="AM51" i="1"/>
  <c r="AO51" i="1"/>
  <c r="AK52" i="1"/>
  <c r="AM52" i="1"/>
  <c r="AO52" i="1"/>
  <c r="AK53" i="1"/>
  <c r="AM53" i="1"/>
  <c r="AO53" i="1"/>
  <c r="AK54" i="1"/>
  <c r="AM54" i="1"/>
  <c r="AO54" i="1"/>
  <c r="AK55" i="1"/>
  <c r="AM55" i="1"/>
  <c r="AO55" i="1"/>
  <c r="AK56" i="1"/>
  <c r="AM56" i="1"/>
  <c r="AO56" i="1"/>
  <c r="AK57" i="1"/>
  <c r="AM57" i="1"/>
  <c r="AO57" i="1"/>
  <c r="AK58" i="1"/>
  <c r="AM58" i="1"/>
  <c r="AO58" i="1"/>
  <c r="AK59" i="1"/>
  <c r="AM59" i="1"/>
  <c r="AO59" i="1"/>
  <c r="AK60" i="1"/>
  <c r="AM60" i="1"/>
  <c r="AO60" i="1"/>
  <c r="AK61" i="1"/>
  <c r="AM61" i="1"/>
  <c r="AO61" i="1"/>
  <c r="AK62" i="1"/>
  <c r="AM62" i="1"/>
  <c r="AO62" i="1"/>
  <c r="AK63" i="1"/>
  <c r="AM63" i="1"/>
  <c r="AO63" i="1"/>
  <c r="AK64" i="1"/>
  <c r="AM64" i="1"/>
  <c r="AO64" i="1"/>
  <c r="AK65" i="1"/>
  <c r="AM65" i="1"/>
  <c r="AO65" i="1"/>
  <c r="AK66" i="1"/>
  <c r="AM66" i="1"/>
  <c r="AO66" i="1"/>
  <c r="AK67" i="1"/>
  <c r="AM67" i="1"/>
  <c r="AO67" i="1"/>
  <c r="AK68" i="1"/>
  <c r="AM68" i="1"/>
  <c r="AO68" i="1"/>
  <c r="AK69" i="1"/>
  <c r="AM69" i="1"/>
  <c r="AO69" i="1"/>
  <c r="AK70" i="1"/>
  <c r="AM70" i="1"/>
  <c r="AO70" i="1"/>
  <c r="AK71" i="1"/>
  <c r="AM71" i="1"/>
  <c r="AO71" i="1"/>
  <c r="AK72" i="1"/>
  <c r="AM72" i="1"/>
  <c r="AO72" i="1"/>
  <c r="AK73" i="1"/>
  <c r="AM73" i="1"/>
  <c r="AO73" i="1"/>
  <c r="AK74" i="1"/>
  <c r="AM74" i="1"/>
  <c r="AO74" i="1"/>
  <c r="AK75" i="1"/>
  <c r="AM75" i="1"/>
  <c r="AO75" i="1"/>
  <c r="AK76" i="1"/>
  <c r="AM76" i="1"/>
  <c r="AO76" i="1"/>
  <c r="AK77" i="1"/>
  <c r="AM77" i="1"/>
  <c r="AO77" i="1"/>
  <c r="AK78" i="1"/>
  <c r="AM78" i="1"/>
  <c r="AO78" i="1"/>
  <c r="AK79" i="1"/>
  <c r="AM79" i="1"/>
  <c r="AO79" i="1"/>
  <c r="AK80" i="1"/>
  <c r="AM80" i="1"/>
  <c r="AO80" i="1"/>
  <c r="AK81" i="1"/>
  <c r="AM81" i="1"/>
  <c r="AO81" i="1"/>
  <c r="AK82" i="1"/>
  <c r="AM82" i="1"/>
  <c r="AO82" i="1"/>
  <c r="AK83" i="1"/>
  <c r="AM83" i="1"/>
  <c r="AO83" i="1"/>
  <c r="AK84" i="1"/>
  <c r="AM84" i="1"/>
  <c r="AO84" i="1"/>
  <c r="AK85" i="1"/>
  <c r="AM85" i="1"/>
  <c r="AO85" i="1"/>
  <c r="AK86" i="1"/>
  <c r="AM86" i="1"/>
  <c r="AO86" i="1"/>
  <c r="AK87" i="1"/>
  <c r="AM87" i="1"/>
  <c r="AO87" i="1"/>
  <c r="AK88" i="1"/>
  <c r="AM88" i="1"/>
  <c r="AO88" i="1"/>
  <c r="AK89" i="1"/>
  <c r="AM89" i="1"/>
  <c r="AO89" i="1"/>
  <c r="AK90" i="1"/>
  <c r="AM90" i="1"/>
  <c r="AO90" i="1"/>
  <c r="AK91" i="1"/>
  <c r="AM91" i="1"/>
  <c r="AO91" i="1"/>
  <c r="AK92" i="1"/>
  <c r="AM92" i="1"/>
  <c r="AO92" i="1"/>
  <c r="AK93" i="1"/>
  <c r="AM93" i="1"/>
  <c r="AO93" i="1"/>
  <c r="AK94" i="1"/>
  <c r="AM94" i="1"/>
  <c r="AO94" i="1"/>
  <c r="AK95" i="1"/>
  <c r="AM95" i="1"/>
  <c r="AO95" i="1"/>
  <c r="AK96" i="1"/>
  <c r="AM96" i="1"/>
  <c r="AO96" i="1"/>
  <c r="AK97" i="1"/>
  <c r="AM97" i="1"/>
  <c r="AO97" i="1"/>
  <c r="AK98" i="1"/>
  <c r="AM98" i="1"/>
  <c r="AO98" i="1"/>
  <c r="AK99" i="1"/>
  <c r="AM99" i="1"/>
  <c r="AO99" i="1"/>
  <c r="AK100" i="1"/>
  <c r="AM100" i="1"/>
  <c r="AO100" i="1"/>
  <c r="AK101" i="1"/>
  <c r="AM101" i="1"/>
  <c r="AO101" i="1"/>
  <c r="AK102" i="1"/>
  <c r="AM102" i="1"/>
  <c r="AO102" i="1"/>
  <c r="AK103" i="1"/>
  <c r="AM103" i="1"/>
  <c r="AO103" i="1"/>
  <c r="AK104" i="1"/>
  <c r="AM104" i="1"/>
  <c r="AO104" i="1"/>
  <c r="AK105" i="1"/>
  <c r="AM105" i="1"/>
  <c r="AO105" i="1"/>
  <c r="AK106" i="1"/>
  <c r="AM106" i="1"/>
  <c r="AO106" i="1"/>
  <c r="AK107" i="1"/>
  <c r="AM107" i="1"/>
  <c r="AO107" i="1"/>
  <c r="AK108" i="1"/>
  <c r="AM108" i="1"/>
  <c r="AO108" i="1"/>
  <c r="AK109" i="1"/>
  <c r="AM109" i="1"/>
  <c r="AO109" i="1"/>
  <c r="AK110" i="1"/>
  <c r="AM110" i="1"/>
  <c r="AO110" i="1"/>
  <c r="AK111" i="1"/>
  <c r="AM111" i="1"/>
  <c r="AO111" i="1"/>
  <c r="AK112" i="1"/>
  <c r="AM112" i="1"/>
  <c r="AO112" i="1"/>
  <c r="AK113" i="1"/>
  <c r="AM113" i="1"/>
  <c r="AO113" i="1"/>
  <c r="AK114" i="1"/>
  <c r="AM114" i="1"/>
  <c r="AO114" i="1"/>
  <c r="AK115" i="1"/>
  <c r="AM115" i="1"/>
  <c r="AO115" i="1"/>
  <c r="AK116" i="1"/>
  <c r="AM116" i="1"/>
  <c r="AO116" i="1"/>
  <c r="AK117" i="1"/>
  <c r="AM117" i="1"/>
  <c r="AO117" i="1"/>
  <c r="AK118" i="1"/>
  <c r="AM118" i="1"/>
  <c r="AO118" i="1"/>
  <c r="AK119" i="1"/>
  <c r="AM119" i="1"/>
  <c r="AO119" i="1"/>
  <c r="AK120" i="1"/>
  <c r="AM120" i="1"/>
  <c r="AO120" i="1"/>
  <c r="AK121" i="1"/>
  <c r="AM121" i="1"/>
  <c r="AO121" i="1"/>
  <c r="AK122" i="1"/>
  <c r="AM122" i="1"/>
  <c r="AO122" i="1"/>
  <c r="AK123" i="1"/>
  <c r="AM123" i="1"/>
  <c r="AO123" i="1"/>
  <c r="AK124" i="1"/>
  <c r="AM124" i="1"/>
  <c r="AO124" i="1"/>
  <c r="AK125" i="1"/>
  <c r="AM125" i="1"/>
  <c r="AO125" i="1"/>
  <c r="AK126" i="1"/>
  <c r="AM126" i="1"/>
  <c r="AO126" i="1"/>
  <c r="AK127" i="1"/>
  <c r="AM127" i="1"/>
  <c r="AO127" i="1"/>
  <c r="AK128" i="1"/>
  <c r="AM128" i="1"/>
  <c r="AO128" i="1"/>
  <c r="AK129" i="1"/>
  <c r="AM129" i="1"/>
  <c r="AO129" i="1"/>
  <c r="AK130" i="1"/>
  <c r="AM130" i="1"/>
  <c r="AO130" i="1"/>
  <c r="AK131" i="1"/>
  <c r="AM131" i="1"/>
  <c r="AO131" i="1"/>
  <c r="AK132" i="1"/>
  <c r="AM132" i="1"/>
  <c r="AO132" i="1"/>
  <c r="AK133" i="1"/>
  <c r="AM133" i="1"/>
  <c r="AO133" i="1"/>
  <c r="AK134" i="1"/>
  <c r="AM134" i="1"/>
  <c r="AO134" i="1"/>
  <c r="AK135" i="1"/>
  <c r="AM135" i="1"/>
  <c r="AO135" i="1"/>
  <c r="AK136" i="1"/>
  <c r="AM136" i="1"/>
  <c r="AO136" i="1"/>
  <c r="AK137" i="1"/>
  <c r="AM137" i="1"/>
  <c r="AO137" i="1"/>
  <c r="AK138" i="1"/>
  <c r="AM138" i="1"/>
  <c r="AO138" i="1"/>
  <c r="AK139" i="1"/>
  <c r="AM139" i="1"/>
  <c r="AO139" i="1"/>
  <c r="AK140" i="1"/>
  <c r="AM140" i="1"/>
  <c r="AO140" i="1"/>
  <c r="AK141" i="1"/>
  <c r="AM141" i="1"/>
  <c r="AO141" i="1"/>
  <c r="AK142" i="1"/>
  <c r="AM142" i="1"/>
  <c r="AO142" i="1"/>
  <c r="AK143" i="1"/>
  <c r="AM143" i="1"/>
  <c r="AO143" i="1"/>
  <c r="AK144" i="1"/>
  <c r="AM144" i="1"/>
  <c r="AO144" i="1"/>
  <c r="AK145" i="1"/>
  <c r="AM145" i="1"/>
  <c r="AO145" i="1"/>
  <c r="AK146" i="1"/>
  <c r="AM146" i="1"/>
  <c r="AO146" i="1"/>
  <c r="AK147" i="1"/>
  <c r="AM147" i="1"/>
  <c r="AO147" i="1"/>
  <c r="AK148" i="1"/>
  <c r="AM148" i="1"/>
  <c r="AO148" i="1"/>
  <c r="AK149" i="1"/>
  <c r="AM149" i="1"/>
  <c r="AO149" i="1"/>
  <c r="AK150" i="1"/>
  <c r="AM150" i="1"/>
  <c r="AO150" i="1"/>
  <c r="AK151" i="1"/>
  <c r="AM151" i="1"/>
  <c r="AO151" i="1"/>
  <c r="AK152" i="1"/>
  <c r="AM152" i="1"/>
  <c r="AO152" i="1"/>
  <c r="AK153" i="1"/>
  <c r="AM153" i="1"/>
  <c r="AO153" i="1"/>
  <c r="AK154" i="1"/>
  <c r="AM154" i="1"/>
  <c r="AO154" i="1"/>
  <c r="AK155" i="1"/>
  <c r="AM155" i="1"/>
  <c r="AO155" i="1"/>
  <c r="AK156" i="1"/>
  <c r="AM156" i="1"/>
  <c r="AO156" i="1"/>
  <c r="AK157" i="1"/>
  <c r="AM157" i="1"/>
  <c r="AO157" i="1"/>
  <c r="AK158" i="1"/>
  <c r="AM158" i="1"/>
  <c r="AO158" i="1"/>
  <c r="AK159" i="1"/>
  <c r="AM159" i="1"/>
  <c r="AO159" i="1"/>
  <c r="AK160" i="1"/>
  <c r="AM160" i="1"/>
  <c r="AO160" i="1"/>
  <c r="AK161" i="1"/>
  <c r="AM161" i="1"/>
  <c r="AO161" i="1"/>
  <c r="AK162" i="1"/>
  <c r="AM162" i="1"/>
  <c r="AO162" i="1"/>
  <c r="AK163" i="1"/>
  <c r="AM163" i="1"/>
  <c r="AO163" i="1"/>
  <c r="AK164" i="1"/>
  <c r="AM164" i="1"/>
  <c r="AO164" i="1"/>
  <c r="AK165" i="1"/>
  <c r="AM165" i="1"/>
  <c r="AO165" i="1"/>
  <c r="AK166" i="1"/>
  <c r="AM166" i="1"/>
  <c r="AO166" i="1"/>
  <c r="AK167" i="1"/>
  <c r="AM167" i="1"/>
  <c r="AO167" i="1"/>
  <c r="AK168" i="1"/>
  <c r="AM168" i="1"/>
  <c r="AO168" i="1"/>
  <c r="AK169" i="1"/>
  <c r="AM169" i="1"/>
  <c r="AO169" i="1"/>
  <c r="AK170" i="1"/>
  <c r="AM170" i="1"/>
  <c r="AO170" i="1"/>
  <c r="AK171" i="1"/>
  <c r="AM171" i="1"/>
  <c r="AO171" i="1"/>
  <c r="AK172" i="1"/>
  <c r="AM172" i="1"/>
  <c r="AO172" i="1"/>
  <c r="AK173" i="1"/>
  <c r="AM173" i="1"/>
  <c r="AO173" i="1"/>
  <c r="AK174" i="1"/>
  <c r="AM174" i="1"/>
  <c r="AO174" i="1"/>
  <c r="AK175" i="1"/>
  <c r="AM175" i="1"/>
  <c r="AO175" i="1"/>
  <c r="AK176" i="1"/>
  <c r="AM176" i="1"/>
  <c r="AO176" i="1"/>
  <c r="AK177" i="1"/>
  <c r="AM177" i="1"/>
  <c r="AO177" i="1"/>
  <c r="AK178" i="1"/>
  <c r="AM178" i="1"/>
  <c r="AO178" i="1"/>
  <c r="AK179" i="1"/>
  <c r="AM179" i="1"/>
  <c r="AO179" i="1"/>
  <c r="AK180" i="1"/>
  <c r="AM180" i="1"/>
  <c r="AO180" i="1"/>
  <c r="AK181" i="1"/>
  <c r="AM181" i="1"/>
  <c r="AO181" i="1"/>
  <c r="AK182" i="1"/>
  <c r="AM182" i="1"/>
  <c r="AO182" i="1"/>
  <c r="AK183" i="1"/>
  <c r="AM183" i="1"/>
  <c r="AO183" i="1"/>
  <c r="AK184" i="1"/>
  <c r="AM184" i="1"/>
  <c r="AO184" i="1"/>
  <c r="AK185" i="1"/>
  <c r="AM185" i="1"/>
  <c r="AO185" i="1"/>
  <c r="AK186" i="1"/>
  <c r="AM186" i="1"/>
  <c r="AO186" i="1"/>
  <c r="AK187" i="1"/>
  <c r="AM187" i="1"/>
  <c r="AO187" i="1"/>
  <c r="AK188" i="1"/>
  <c r="AM188" i="1"/>
  <c r="AO188" i="1"/>
  <c r="AK189" i="1"/>
  <c r="AM189" i="1"/>
  <c r="AO189" i="1"/>
  <c r="AK190" i="1"/>
  <c r="AM190" i="1"/>
  <c r="AO190" i="1"/>
  <c r="AK191" i="1"/>
  <c r="AM191" i="1"/>
  <c r="AO191" i="1"/>
  <c r="AK192" i="1"/>
  <c r="AM192" i="1"/>
  <c r="AO192" i="1"/>
  <c r="AK193" i="1"/>
  <c r="AM193" i="1"/>
  <c r="AO193" i="1"/>
  <c r="AK194" i="1"/>
  <c r="AM194" i="1"/>
  <c r="AO194" i="1"/>
  <c r="AK195" i="1"/>
  <c r="AM195" i="1"/>
  <c r="AO195" i="1"/>
  <c r="AK196" i="1"/>
  <c r="AM196" i="1"/>
  <c r="AO196" i="1"/>
  <c r="AK197" i="1"/>
  <c r="AM197" i="1"/>
  <c r="AO197" i="1"/>
  <c r="AK198" i="1"/>
  <c r="AM198" i="1"/>
  <c r="AO198" i="1"/>
  <c r="AK199" i="1"/>
  <c r="AM199" i="1"/>
  <c r="AO199" i="1"/>
  <c r="AK200" i="1"/>
  <c r="AM200" i="1"/>
  <c r="AO200" i="1"/>
  <c r="AK201" i="1"/>
  <c r="AM201" i="1"/>
  <c r="AO201" i="1"/>
  <c r="AK202" i="1"/>
  <c r="AM202" i="1"/>
  <c r="AO202" i="1"/>
  <c r="AK203" i="1"/>
  <c r="AM203" i="1"/>
  <c r="AO203" i="1"/>
  <c r="AK204" i="1"/>
  <c r="AM204" i="1"/>
  <c r="AO204" i="1"/>
  <c r="AK205" i="1"/>
  <c r="AM205" i="1"/>
  <c r="AO205" i="1"/>
  <c r="AK206" i="1"/>
  <c r="AM206" i="1"/>
  <c r="AO206" i="1"/>
  <c r="AK207" i="1"/>
  <c r="AM207" i="1"/>
  <c r="AO207" i="1"/>
  <c r="AK208" i="1"/>
  <c r="AM208" i="1"/>
  <c r="AO208" i="1"/>
  <c r="AK209" i="1"/>
  <c r="AM209" i="1"/>
  <c r="AO209" i="1"/>
  <c r="AK210" i="1"/>
  <c r="AM210" i="1"/>
  <c r="AO210" i="1"/>
  <c r="AK211" i="1"/>
  <c r="AM211" i="1"/>
  <c r="AO211" i="1"/>
  <c r="AK212" i="1"/>
  <c r="AM212" i="1"/>
  <c r="AO212" i="1"/>
  <c r="AK213" i="1"/>
  <c r="AM213" i="1"/>
  <c r="AO213" i="1"/>
  <c r="AK214" i="1"/>
  <c r="AM214" i="1"/>
  <c r="AO214" i="1"/>
  <c r="AK215" i="1"/>
  <c r="AM215" i="1"/>
  <c r="AO215" i="1"/>
  <c r="AK216" i="1"/>
  <c r="AM216" i="1"/>
  <c r="AO216" i="1"/>
  <c r="AK217" i="1"/>
  <c r="AM217" i="1"/>
  <c r="AO217" i="1"/>
  <c r="AK218" i="1"/>
  <c r="AM218" i="1"/>
  <c r="AO218" i="1"/>
  <c r="AK219" i="1"/>
  <c r="AM219" i="1"/>
  <c r="AO219" i="1"/>
  <c r="AK220" i="1"/>
  <c r="AM220" i="1"/>
  <c r="AO220" i="1"/>
  <c r="AK221" i="1"/>
  <c r="AM221" i="1"/>
  <c r="AO221" i="1"/>
  <c r="AK222" i="1"/>
  <c r="AM222" i="1"/>
  <c r="AO222" i="1"/>
  <c r="AK223" i="1"/>
  <c r="AM223" i="1"/>
  <c r="AO223" i="1"/>
  <c r="AK224" i="1"/>
  <c r="AM224" i="1"/>
  <c r="AO224" i="1"/>
  <c r="AK225" i="1"/>
  <c r="AM225" i="1"/>
  <c r="AO225" i="1"/>
  <c r="AK226" i="1"/>
  <c r="AM226" i="1"/>
  <c r="AO226" i="1"/>
  <c r="AK227" i="1"/>
  <c r="AM227" i="1"/>
  <c r="AO227" i="1"/>
  <c r="AK228" i="1"/>
  <c r="AM228" i="1"/>
  <c r="AO228" i="1"/>
  <c r="AK229" i="1"/>
  <c r="AM229" i="1"/>
  <c r="AO229" i="1"/>
  <c r="AK230" i="1"/>
  <c r="AM230" i="1"/>
  <c r="AO230" i="1"/>
  <c r="AK231" i="1"/>
  <c r="AM231" i="1"/>
  <c r="AN231" i="1"/>
  <c r="AO231" i="1"/>
  <c r="AK232" i="1"/>
  <c r="AM232" i="1"/>
  <c r="AO232" i="1"/>
  <c r="AK233" i="1"/>
  <c r="AM233" i="1"/>
  <c r="AO233" i="1"/>
  <c r="AK234" i="1"/>
  <c r="AM234" i="1"/>
  <c r="AO234" i="1"/>
  <c r="AK235" i="1"/>
  <c r="AM235" i="1"/>
  <c r="AO235" i="1"/>
  <c r="AK236" i="1"/>
  <c r="AM236" i="1"/>
  <c r="AO236" i="1"/>
  <c r="AK237" i="1"/>
  <c r="AM237" i="1"/>
  <c r="AO237" i="1"/>
  <c r="AK238" i="1"/>
  <c r="AM238" i="1"/>
  <c r="AO238" i="1"/>
  <c r="AK239" i="1"/>
  <c r="AM239" i="1"/>
  <c r="AO239" i="1"/>
  <c r="AK240" i="1"/>
  <c r="AM240" i="1"/>
  <c r="AO240" i="1"/>
  <c r="AK241" i="1"/>
  <c r="AM241" i="1"/>
  <c r="AO241" i="1"/>
  <c r="AK242" i="1"/>
  <c r="AM242" i="1"/>
  <c r="AO242" i="1"/>
  <c r="AK243" i="1"/>
  <c r="AM243" i="1"/>
  <c r="AO243" i="1"/>
  <c r="AK244" i="1"/>
  <c r="AM244" i="1"/>
  <c r="AO244" i="1"/>
  <c r="AK245" i="1"/>
  <c r="AM245" i="1"/>
  <c r="AO245" i="1"/>
  <c r="AK246" i="1"/>
  <c r="AM246" i="1"/>
  <c r="AO246" i="1"/>
  <c r="AK247" i="1"/>
  <c r="AM247" i="1"/>
  <c r="AO247" i="1"/>
  <c r="AK248" i="1"/>
  <c r="AM248" i="1"/>
  <c r="AO248" i="1"/>
  <c r="AK249" i="1"/>
  <c r="AM249" i="1"/>
  <c r="AO249" i="1"/>
  <c r="AK250" i="1"/>
  <c r="AM250" i="1"/>
  <c r="AO250" i="1"/>
  <c r="AK251" i="1"/>
  <c r="AM251" i="1"/>
  <c r="AO251" i="1"/>
  <c r="AK252" i="1"/>
  <c r="AM252" i="1"/>
  <c r="AO252" i="1"/>
  <c r="AK253" i="1"/>
  <c r="AM253" i="1"/>
  <c r="AO253" i="1"/>
  <c r="AK254" i="1"/>
  <c r="AM254" i="1"/>
  <c r="AO254" i="1"/>
  <c r="AK255" i="1"/>
  <c r="AM255" i="1"/>
  <c r="AO255" i="1"/>
  <c r="AK256" i="1"/>
  <c r="AM256" i="1"/>
  <c r="AO256" i="1"/>
  <c r="AK257" i="1"/>
  <c r="AM257" i="1"/>
  <c r="AO257" i="1"/>
  <c r="AK258" i="1"/>
  <c r="AM258" i="1"/>
  <c r="AO258" i="1"/>
  <c r="AK259" i="1"/>
  <c r="AM259" i="1"/>
  <c r="AO259" i="1"/>
  <c r="AK260" i="1"/>
  <c r="AM260" i="1"/>
  <c r="AO260" i="1"/>
  <c r="AK261" i="1"/>
  <c r="AM261" i="1"/>
  <c r="AO261" i="1"/>
  <c r="AK262" i="1"/>
  <c r="AM262" i="1"/>
  <c r="AO262" i="1"/>
  <c r="AK263" i="1"/>
  <c r="AM263" i="1"/>
  <c r="AO263" i="1"/>
  <c r="AK264" i="1"/>
  <c r="AM264" i="1"/>
  <c r="AO264" i="1"/>
  <c r="AK265" i="1"/>
  <c r="AM265" i="1"/>
  <c r="AO265" i="1"/>
  <c r="AK266" i="1"/>
  <c r="AM266" i="1"/>
  <c r="AO266" i="1"/>
  <c r="AK267" i="1"/>
  <c r="AM267" i="1"/>
  <c r="AO267" i="1"/>
  <c r="AK268" i="1"/>
  <c r="AM268" i="1"/>
  <c r="AO268" i="1"/>
  <c r="AK269" i="1"/>
  <c r="AM269" i="1"/>
  <c r="AO269" i="1"/>
  <c r="AK270" i="1"/>
  <c r="AM270" i="1"/>
  <c r="AO270" i="1"/>
  <c r="AK271" i="1"/>
  <c r="AM271" i="1"/>
  <c r="AO271" i="1"/>
  <c r="AK272" i="1"/>
  <c r="AM272" i="1"/>
  <c r="AO272" i="1"/>
  <c r="AK273" i="1"/>
  <c r="AM273" i="1"/>
  <c r="AO273" i="1"/>
  <c r="AK274" i="1"/>
  <c r="AM274" i="1"/>
  <c r="AO274" i="1"/>
  <c r="AK275" i="1"/>
  <c r="AM275" i="1"/>
  <c r="AO275" i="1"/>
  <c r="AK276" i="1"/>
  <c r="AM276" i="1"/>
  <c r="AO276" i="1"/>
  <c r="AK277" i="1"/>
  <c r="AM277" i="1"/>
  <c r="AO277" i="1"/>
  <c r="AK278" i="1"/>
  <c r="AM278" i="1"/>
  <c r="AO278" i="1"/>
  <c r="AK279" i="1"/>
  <c r="AM279" i="1"/>
  <c r="AO279" i="1"/>
  <c r="AK280" i="1"/>
  <c r="AM280" i="1"/>
  <c r="AO280" i="1"/>
  <c r="AK281" i="1"/>
  <c r="AM281" i="1"/>
  <c r="AO281" i="1"/>
  <c r="AK282" i="1"/>
  <c r="AM282" i="1"/>
  <c r="AO282" i="1"/>
  <c r="AK283" i="1"/>
  <c r="AM283" i="1"/>
  <c r="AO283" i="1"/>
  <c r="AK284" i="1"/>
  <c r="AM284" i="1"/>
  <c r="AO284" i="1"/>
  <c r="AK285" i="1"/>
  <c r="AM285" i="1"/>
  <c r="AO285" i="1"/>
  <c r="AK286" i="1"/>
  <c r="AM286" i="1"/>
  <c r="AO286" i="1"/>
  <c r="AK287" i="1"/>
  <c r="AM287" i="1"/>
  <c r="AO287" i="1"/>
  <c r="AK288" i="1"/>
  <c r="AM288" i="1"/>
  <c r="AO288" i="1"/>
  <c r="AK289" i="1"/>
  <c r="AM289" i="1"/>
  <c r="AO289" i="1"/>
  <c r="AK290" i="1"/>
  <c r="AM290" i="1"/>
  <c r="AO290" i="1"/>
  <c r="AK291" i="1"/>
  <c r="AM291" i="1"/>
  <c r="AO291" i="1"/>
  <c r="AK292" i="1"/>
  <c r="AM292" i="1"/>
  <c r="AO292" i="1"/>
  <c r="AK293" i="1"/>
  <c r="AM293" i="1"/>
  <c r="AO293" i="1"/>
  <c r="AK294" i="1"/>
  <c r="AM294" i="1"/>
  <c r="AO294" i="1"/>
  <c r="AK295" i="1"/>
  <c r="AM295" i="1"/>
  <c r="AO295" i="1"/>
  <c r="AK296" i="1"/>
  <c r="AM296" i="1"/>
  <c r="AO296" i="1"/>
  <c r="AK297" i="1"/>
  <c r="AM297" i="1"/>
  <c r="AO297" i="1"/>
  <c r="AK298" i="1"/>
  <c r="AM298" i="1"/>
  <c r="AO298" i="1"/>
  <c r="AK299" i="1"/>
  <c r="AM299" i="1"/>
  <c r="AO299" i="1"/>
  <c r="AK300" i="1"/>
  <c r="AM300" i="1"/>
  <c r="AO300" i="1"/>
  <c r="AK301" i="1"/>
  <c r="AM301" i="1"/>
  <c r="AO301" i="1"/>
  <c r="AK302" i="1"/>
  <c r="AM302" i="1"/>
  <c r="AO302" i="1"/>
  <c r="AK303" i="1"/>
  <c r="AM303" i="1"/>
  <c r="AO303" i="1"/>
  <c r="AK304" i="1"/>
  <c r="AM304" i="1"/>
  <c r="AO304" i="1"/>
  <c r="AK305" i="1"/>
  <c r="AM305" i="1"/>
  <c r="AO305" i="1"/>
  <c r="AK306" i="1"/>
  <c r="AM306" i="1"/>
  <c r="AO306" i="1"/>
  <c r="AK307" i="1"/>
  <c r="AM307" i="1"/>
  <c r="AO307" i="1"/>
  <c r="AK308" i="1"/>
  <c r="AM308" i="1"/>
  <c r="AO308" i="1"/>
  <c r="AK309" i="1"/>
  <c r="AM309" i="1"/>
  <c r="AO309" i="1"/>
  <c r="AK310" i="1"/>
  <c r="AM310" i="1"/>
  <c r="AO310" i="1"/>
  <c r="AK311" i="1"/>
  <c r="AM311" i="1"/>
  <c r="AO311" i="1"/>
  <c r="AK312" i="1"/>
  <c r="AM312" i="1"/>
  <c r="AO312" i="1"/>
  <c r="AK313" i="1"/>
  <c r="AM313" i="1"/>
  <c r="AO313" i="1"/>
  <c r="AK314" i="1"/>
  <c r="AM314" i="1"/>
  <c r="AO314" i="1"/>
  <c r="AK315" i="1"/>
  <c r="AM315" i="1"/>
  <c r="AO315" i="1"/>
  <c r="AK316" i="1"/>
  <c r="AM316" i="1"/>
  <c r="AO316" i="1"/>
  <c r="AK317" i="1"/>
  <c r="AM317" i="1"/>
  <c r="AO317" i="1"/>
  <c r="AK318" i="1"/>
  <c r="AM318" i="1"/>
  <c r="AO318" i="1"/>
  <c r="AK319" i="1"/>
  <c r="AM319" i="1"/>
  <c r="AO319" i="1"/>
  <c r="AK320" i="1"/>
  <c r="AM320" i="1"/>
  <c r="AO320" i="1"/>
  <c r="AK321" i="1"/>
  <c r="AM321" i="1"/>
  <c r="AO321" i="1"/>
  <c r="AK322" i="1"/>
  <c r="AM322" i="1"/>
  <c r="AO322" i="1"/>
  <c r="AK323" i="1"/>
  <c r="AM323" i="1"/>
  <c r="AO323" i="1"/>
  <c r="AK324" i="1"/>
  <c r="AM324" i="1"/>
  <c r="AO324" i="1"/>
  <c r="AK325" i="1"/>
  <c r="AM325" i="1"/>
  <c r="AO325" i="1"/>
  <c r="AK326" i="1"/>
  <c r="AM326" i="1"/>
  <c r="AO326" i="1"/>
  <c r="AK327" i="1"/>
  <c r="AM327" i="1"/>
  <c r="AO327" i="1"/>
  <c r="AK328" i="1"/>
  <c r="AM328" i="1"/>
  <c r="AO328" i="1"/>
  <c r="AK329" i="1"/>
  <c r="AM329" i="1"/>
  <c r="AO329" i="1"/>
  <c r="AK330" i="1"/>
  <c r="AM330" i="1"/>
  <c r="AO330" i="1"/>
  <c r="AK331" i="1"/>
  <c r="AM331" i="1"/>
  <c r="AO331" i="1"/>
  <c r="AK332" i="1"/>
  <c r="AM332" i="1"/>
  <c r="AO332" i="1"/>
  <c r="AK333" i="1"/>
  <c r="AM333" i="1"/>
  <c r="AO333" i="1"/>
  <c r="AK334" i="1"/>
  <c r="AM334" i="1"/>
  <c r="AO334" i="1"/>
  <c r="AK335" i="1"/>
  <c r="AM335" i="1"/>
  <c r="AO335" i="1"/>
  <c r="AK336" i="1"/>
  <c r="AM336" i="1"/>
  <c r="AO336" i="1"/>
  <c r="AK337" i="1"/>
  <c r="AM337" i="1"/>
  <c r="AO337" i="1"/>
  <c r="AK338" i="1"/>
  <c r="AM338" i="1"/>
  <c r="AO338" i="1"/>
  <c r="AK339" i="1"/>
  <c r="AM339" i="1"/>
  <c r="AO339" i="1"/>
  <c r="AK340" i="1"/>
  <c r="AM340" i="1"/>
  <c r="AO340" i="1"/>
  <c r="AK341" i="1"/>
  <c r="AM341" i="1"/>
  <c r="AO341" i="1"/>
  <c r="AK342" i="1"/>
  <c r="AM342" i="1"/>
  <c r="AO342" i="1"/>
  <c r="AK343" i="1"/>
  <c r="AM343" i="1"/>
  <c r="AO343" i="1"/>
  <c r="AK344" i="1"/>
  <c r="AM344" i="1"/>
  <c r="AO344" i="1"/>
  <c r="AK345" i="1"/>
  <c r="AM345" i="1"/>
  <c r="AO345" i="1"/>
  <c r="AK346" i="1"/>
  <c r="AM346" i="1"/>
  <c r="AO346" i="1"/>
  <c r="AK347" i="1"/>
  <c r="AM347" i="1"/>
  <c r="AO347" i="1"/>
  <c r="AK348" i="1"/>
  <c r="AM348" i="1"/>
  <c r="AO348" i="1"/>
  <c r="AK349" i="1"/>
  <c r="AM349" i="1"/>
  <c r="AO349" i="1"/>
  <c r="AK350" i="1"/>
  <c r="AM350" i="1"/>
  <c r="AO350" i="1"/>
  <c r="AK351" i="1"/>
  <c r="AM351" i="1"/>
  <c r="AO351" i="1"/>
  <c r="AK352" i="1"/>
  <c r="AM352" i="1"/>
  <c r="AO352" i="1"/>
  <c r="AK353" i="1"/>
  <c r="AM353" i="1"/>
  <c r="AO353" i="1"/>
  <c r="AK354" i="1"/>
  <c r="AM354" i="1"/>
  <c r="AO354" i="1"/>
  <c r="AK355" i="1"/>
  <c r="AM355" i="1"/>
  <c r="AO355" i="1"/>
  <c r="AK356" i="1"/>
  <c r="AM356" i="1"/>
  <c r="AO356" i="1"/>
  <c r="AK357" i="1"/>
  <c r="AM357" i="1"/>
  <c r="AO357" i="1"/>
  <c r="AK358" i="1"/>
  <c r="AM358" i="1"/>
  <c r="AO358" i="1"/>
  <c r="AK359" i="1"/>
  <c r="AM359" i="1"/>
  <c r="AO359" i="1"/>
  <c r="AK360" i="1"/>
  <c r="AM360" i="1"/>
  <c r="AO360" i="1"/>
  <c r="AK361" i="1"/>
  <c r="AM361" i="1"/>
  <c r="AO361" i="1"/>
  <c r="AK362" i="1"/>
  <c r="AM362" i="1"/>
  <c r="AO362" i="1"/>
  <c r="AK363" i="1"/>
  <c r="AM363" i="1"/>
  <c r="AO363" i="1"/>
  <c r="AK364" i="1"/>
  <c r="AM364" i="1"/>
  <c r="AO364" i="1"/>
  <c r="AK365" i="1"/>
  <c r="AM365" i="1"/>
  <c r="AO365" i="1"/>
  <c r="AK366" i="1"/>
  <c r="AM366" i="1"/>
  <c r="AO366" i="1"/>
  <c r="AK367" i="1"/>
  <c r="AM367" i="1"/>
  <c r="AO367" i="1"/>
  <c r="AK368" i="1"/>
  <c r="AM368" i="1"/>
  <c r="AO368" i="1"/>
  <c r="AK369" i="1"/>
  <c r="AM369" i="1"/>
  <c r="AO369" i="1"/>
  <c r="AK370" i="1"/>
  <c r="AM370" i="1"/>
  <c r="AO370" i="1"/>
  <c r="AK371" i="1"/>
  <c r="AM371" i="1"/>
  <c r="AO371" i="1"/>
  <c r="AK372" i="1"/>
  <c r="AM372" i="1"/>
  <c r="AO372" i="1"/>
  <c r="AK373" i="1"/>
  <c r="AM373" i="1"/>
  <c r="AO373" i="1"/>
  <c r="AK374" i="1"/>
  <c r="AM374" i="1"/>
  <c r="AO374" i="1"/>
  <c r="AK375" i="1"/>
  <c r="AM375" i="1"/>
  <c r="AO375" i="1"/>
  <c r="AK376" i="1"/>
  <c r="AM376" i="1"/>
  <c r="AO376" i="1"/>
  <c r="AK377" i="1"/>
  <c r="AM377" i="1"/>
  <c r="AO377" i="1"/>
  <c r="AK378" i="1"/>
  <c r="AM378" i="1"/>
  <c r="AO378" i="1"/>
  <c r="AK379" i="1"/>
  <c r="AM379" i="1"/>
  <c r="AO379" i="1"/>
  <c r="AK380" i="1"/>
  <c r="AM380" i="1"/>
  <c r="AO380" i="1"/>
  <c r="AK381" i="1"/>
  <c r="AM381" i="1"/>
  <c r="AO381" i="1"/>
  <c r="AK382" i="1"/>
  <c r="AM382" i="1"/>
  <c r="AO382" i="1"/>
  <c r="AK383" i="1"/>
  <c r="AM383" i="1"/>
  <c r="AO383" i="1"/>
  <c r="AK384" i="1"/>
  <c r="AM384" i="1"/>
  <c r="AO384" i="1"/>
  <c r="AK385" i="1"/>
  <c r="AM385" i="1"/>
  <c r="AO385" i="1"/>
  <c r="AK386" i="1"/>
  <c r="AM386" i="1"/>
  <c r="AO386" i="1"/>
  <c r="AK387" i="1"/>
  <c r="AM387" i="1"/>
  <c r="AO387" i="1"/>
  <c r="AK388" i="1"/>
  <c r="AM388" i="1"/>
  <c r="AO388" i="1"/>
  <c r="AK389" i="1"/>
  <c r="AM389" i="1"/>
  <c r="AO389" i="1"/>
  <c r="AK390" i="1"/>
  <c r="AM390" i="1"/>
  <c r="AO390" i="1"/>
  <c r="AK391" i="1"/>
  <c r="AM391" i="1"/>
  <c r="AO391" i="1"/>
  <c r="AK392" i="1"/>
  <c r="AM392" i="1"/>
  <c r="AO392" i="1"/>
  <c r="AK393" i="1"/>
  <c r="AM393" i="1"/>
  <c r="AO393" i="1"/>
  <c r="AK394" i="1"/>
  <c r="AM394" i="1"/>
  <c r="AO394" i="1"/>
  <c r="AK395" i="1"/>
  <c r="AM395" i="1"/>
  <c r="AO395" i="1"/>
  <c r="AK396" i="1"/>
  <c r="AM396" i="1"/>
  <c r="AO396" i="1"/>
  <c r="AK397" i="1"/>
  <c r="AM397" i="1"/>
  <c r="AO397" i="1"/>
  <c r="AK398" i="1"/>
  <c r="AM398" i="1"/>
  <c r="AO398" i="1"/>
  <c r="AK399" i="1"/>
  <c r="AM399" i="1"/>
  <c r="AO399" i="1"/>
  <c r="AK400" i="1"/>
  <c r="AM400" i="1"/>
  <c r="AO400" i="1"/>
  <c r="AK401" i="1"/>
  <c r="AM401" i="1"/>
  <c r="AO401" i="1"/>
  <c r="AK402" i="1"/>
  <c r="AM402" i="1"/>
  <c r="AO402" i="1"/>
  <c r="AK403" i="1"/>
  <c r="AM403" i="1"/>
  <c r="AO403" i="1"/>
  <c r="AK404" i="1"/>
  <c r="AM404" i="1"/>
  <c r="AO404" i="1"/>
  <c r="AK405" i="1"/>
  <c r="AM405" i="1"/>
  <c r="AO405" i="1"/>
  <c r="AK406" i="1"/>
  <c r="AM406" i="1"/>
  <c r="AO406" i="1"/>
  <c r="AK407" i="1"/>
  <c r="AM407" i="1"/>
  <c r="AO407" i="1"/>
  <c r="AK408" i="1"/>
  <c r="AM408" i="1"/>
  <c r="AO408" i="1"/>
  <c r="AK409" i="1"/>
  <c r="AM409" i="1"/>
  <c r="AO409" i="1"/>
  <c r="AK410" i="1"/>
  <c r="AM410" i="1"/>
  <c r="AO410" i="1"/>
  <c r="AK411" i="1"/>
  <c r="AM411" i="1"/>
  <c r="AO411" i="1"/>
  <c r="AK412" i="1"/>
  <c r="AM412" i="1"/>
  <c r="AO412" i="1"/>
  <c r="AK413" i="1"/>
  <c r="AM413" i="1"/>
  <c r="AO413" i="1"/>
  <c r="AK414" i="1"/>
  <c r="AM414" i="1"/>
  <c r="AO414" i="1"/>
  <c r="AK415" i="1"/>
  <c r="AM415" i="1"/>
  <c r="AO415" i="1"/>
  <c r="AK416" i="1"/>
  <c r="AM416" i="1"/>
  <c r="AO416" i="1"/>
  <c r="AK417" i="1"/>
  <c r="AM417" i="1"/>
  <c r="AO417" i="1"/>
  <c r="AK418" i="1"/>
  <c r="AM418" i="1"/>
  <c r="AO418" i="1"/>
  <c r="AK419" i="1"/>
  <c r="AM419" i="1"/>
  <c r="AO419" i="1"/>
  <c r="AK420" i="1"/>
  <c r="AM420" i="1"/>
  <c r="AO420" i="1"/>
  <c r="AK421" i="1"/>
  <c r="AM421" i="1"/>
  <c r="AO421" i="1"/>
  <c r="AK422" i="1"/>
  <c r="AM422" i="1"/>
  <c r="AO422" i="1"/>
  <c r="AK423" i="1"/>
  <c r="AM423" i="1"/>
  <c r="AO423" i="1"/>
  <c r="AK424" i="1"/>
  <c r="AM424" i="1"/>
  <c r="AO424" i="1"/>
  <c r="AK425" i="1"/>
  <c r="AM425" i="1"/>
  <c r="AO425" i="1"/>
  <c r="AK426" i="1"/>
  <c r="AM426" i="1"/>
  <c r="AO426" i="1"/>
  <c r="AK427" i="1"/>
  <c r="AM427" i="1"/>
  <c r="AO427" i="1"/>
  <c r="AK428" i="1"/>
  <c r="AM428" i="1"/>
  <c r="AO428" i="1"/>
  <c r="AK429" i="1"/>
  <c r="AM429" i="1"/>
  <c r="AO429" i="1"/>
  <c r="AK430" i="1"/>
  <c r="AM430" i="1"/>
  <c r="AO430" i="1"/>
  <c r="AK431" i="1"/>
  <c r="AM431" i="1"/>
  <c r="AO431" i="1"/>
  <c r="AK432" i="1"/>
  <c r="AM432" i="1"/>
  <c r="AO432" i="1"/>
  <c r="AK433" i="1"/>
  <c r="AM433" i="1"/>
  <c r="AO433" i="1"/>
  <c r="AK434" i="1"/>
  <c r="AM434" i="1"/>
  <c r="AO434" i="1"/>
  <c r="AK435" i="1"/>
  <c r="AM435" i="1"/>
  <c r="AO435" i="1"/>
  <c r="AK436" i="1"/>
  <c r="AM436" i="1"/>
  <c r="AO436" i="1"/>
  <c r="AK437" i="1"/>
  <c r="AM437" i="1"/>
  <c r="AO437" i="1"/>
  <c r="AK438" i="1"/>
  <c r="AM438" i="1"/>
  <c r="AO438" i="1"/>
  <c r="AK439" i="1"/>
  <c r="AM439" i="1"/>
  <c r="AO439" i="1"/>
  <c r="AK440" i="1"/>
  <c r="AM440" i="1"/>
  <c r="AO440" i="1"/>
  <c r="AK441" i="1"/>
  <c r="AM441" i="1"/>
  <c r="AO441" i="1"/>
  <c r="AK442" i="1"/>
  <c r="AM442" i="1"/>
  <c r="AO442" i="1"/>
  <c r="AK443" i="1"/>
  <c r="AM443" i="1"/>
  <c r="AO443" i="1"/>
  <c r="AK444" i="1"/>
  <c r="AM444" i="1"/>
  <c r="AO444" i="1"/>
  <c r="AK445" i="1"/>
  <c r="AM445" i="1"/>
  <c r="AO445" i="1"/>
  <c r="AK446" i="1"/>
  <c r="AM446" i="1"/>
  <c r="AO446" i="1"/>
  <c r="AK447" i="1"/>
  <c r="AM447" i="1"/>
  <c r="AO447" i="1"/>
  <c r="AK448" i="1"/>
  <c r="AM448" i="1"/>
  <c r="AO448" i="1"/>
  <c r="AK449" i="1"/>
  <c r="AM449" i="1"/>
  <c r="AO449" i="1"/>
  <c r="AK450" i="1"/>
  <c r="AM450" i="1"/>
  <c r="AO450" i="1"/>
  <c r="AK451" i="1"/>
  <c r="AM451" i="1"/>
  <c r="AO451" i="1"/>
  <c r="AK452" i="1"/>
  <c r="AM452" i="1"/>
  <c r="AO452" i="1"/>
  <c r="AK453" i="1"/>
  <c r="AM453" i="1"/>
  <c r="AO453" i="1"/>
  <c r="AK454" i="1"/>
  <c r="AM454" i="1"/>
  <c r="AO454" i="1"/>
  <c r="AK455" i="1"/>
  <c r="AM455" i="1"/>
  <c r="AO455" i="1"/>
  <c r="AK456" i="1"/>
  <c r="AM456" i="1"/>
  <c r="AO456" i="1"/>
  <c r="AK457" i="1"/>
  <c r="AM457" i="1"/>
  <c r="AO457" i="1"/>
  <c r="AK458" i="1"/>
  <c r="AM458" i="1"/>
  <c r="AO458" i="1"/>
  <c r="AK459" i="1"/>
  <c r="AM459" i="1"/>
  <c r="AO459" i="1"/>
  <c r="AK460" i="1"/>
  <c r="AM460" i="1"/>
  <c r="AO460" i="1"/>
  <c r="AK461" i="1"/>
  <c r="AM461" i="1"/>
  <c r="AO461" i="1"/>
  <c r="AK462" i="1"/>
  <c r="AM462" i="1"/>
  <c r="AO462" i="1"/>
  <c r="AK463" i="1"/>
  <c r="AM463" i="1"/>
  <c r="AO463" i="1"/>
  <c r="AK464" i="1"/>
  <c r="AM464" i="1"/>
  <c r="AO464" i="1"/>
  <c r="AK465" i="1"/>
  <c r="AM465" i="1"/>
  <c r="AO465" i="1"/>
  <c r="AK466" i="1"/>
  <c r="AM466" i="1"/>
  <c r="AO466" i="1"/>
  <c r="AK467" i="1"/>
  <c r="AM467" i="1"/>
  <c r="AO467" i="1"/>
  <c r="AJ468" i="1"/>
  <c r="AK468" i="1"/>
  <c r="AM468" i="1"/>
  <c r="AO468" i="1"/>
  <c r="AJ469" i="1"/>
  <c r="AK469" i="1"/>
  <c r="AM469" i="1"/>
  <c r="AO469" i="1"/>
  <c r="AK470" i="1"/>
  <c r="AM470" i="1"/>
  <c r="AO470" i="1"/>
  <c r="AK471" i="1"/>
  <c r="AM471" i="1"/>
  <c r="AO471" i="1"/>
  <c r="AK472" i="1"/>
  <c r="AM472" i="1"/>
  <c r="AO472" i="1"/>
  <c r="AK473" i="1"/>
  <c r="AM473" i="1"/>
  <c r="AO473" i="1"/>
  <c r="AK474" i="1"/>
  <c r="AM474" i="1"/>
  <c r="AO474" i="1"/>
  <c r="AK475" i="1"/>
  <c r="AM475" i="1"/>
  <c r="AO475" i="1"/>
  <c r="AK476" i="1"/>
  <c r="AM476" i="1"/>
  <c r="AO476" i="1"/>
  <c r="AK477" i="1"/>
  <c r="AM477" i="1"/>
  <c r="AO477" i="1"/>
  <c r="AK478" i="1"/>
  <c r="AM478" i="1"/>
  <c r="AO478" i="1"/>
  <c r="AK479" i="1"/>
  <c r="AM479" i="1"/>
  <c r="AO479" i="1"/>
  <c r="AK480" i="1"/>
  <c r="AM480" i="1"/>
  <c r="AO480" i="1"/>
  <c r="AK481" i="1"/>
  <c r="AM481" i="1"/>
  <c r="AO481" i="1"/>
  <c r="AK482" i="1"/>
  <c r="AM482" i="1"/>
  <c r="AO482" i="1"/>
  <c r="AK483" i="1"/>
  <c r="AM483" i="1"/>
  <c r="AO483" i="1"/>
  <c r="AK484" i="1"/>
  <c r="AM484" i="1"/>
  <c r="AO484" i="1"/>
  <c r="AK485" i="1"/>
  <c r="AM485" i="1"/>
  <c r="AO485" i="1"/>
  <c r="AK486" i="1"/>
  <c r="AM486" i="1"/>
  <c r="AO486" i="1"/>
  <c r="AK487" i="1"/>
  <c r="AM487" i="1"/>
  <c r="AO487" i="1"/>
  <c r="AK488" i="1"/>
  <c r="AM488" i="1"/>
  <c r="AO488" i="1"/>
  <c r="AK489" i="1"/>
  <c r="AM489" i="1"/>
  <c r="AO489" i="1"/>
  <c r="AK490" i="1"/>
  <c r="AM490" i="1"/>
  <c r="AO490" i="1"/>
  <c r="AK491" i="1"/>
  <c r="AM491" i="1"/>
  <c r="AO491" i="1"/>
  <c r="AK492" i="1"/>
  <c r="AM492" i="1"/>
  <c r="AO492" i="1"/>
  <c r="AK493" i="1"/>
  <c r="AM493" i="1"/>
  <c r="AO493" i="1"/>
  <c r="AK494" i="1"/>
  <c r="AM494" i="1"/>
  <c r="AO494" i="1"/>
  <c r="AK495" i="1"/>
  <c r="AM495" i="1"/>
  <c r="AO495" i="1"/>
  <c r="AK496" i="1"/>
  <c r="AM496" i="1"/>
  <c r="AO496" i="1"/>
  <c r="AK497" i="1"/>
  <c r="AM497" i="1"/>
  <c r="AO497" i="1"/>
  <c r="AK498" i="1"/>
  <c r="AM498" i="1"/>
  <c r="AO498" i="1"/>
  <c r="AK499" i="1"/>
  <c r="AM499" i="1"/>
  <c r="AO499" i="1"/>
  <c r="AK500" i="1"/>
  <c r="AM500" i="1"/>
  <c r="AO500" i="1"/>
  <c r="AK501" i="1"/>
  <c r="AM501" i="1"/>
  <c r="AO501" i="1"/>
  <c r="AM3" i="1"/>
  <c r="AO3" i="1"/>
  <c r="AK3" i="1"/>
  <c r="AN502" i="1" l="1"/>
  <c r="AL502" i="1"/>
  <c r="AJ502" i="1"/>
  <c r="AN501" i="1"/>
  <c r="AL501" i="1"/>
  <c r="AJ501" i="1"/>
  <c r="AN500" i="1"/>
  <c r="AL500" i="1"/>
  <c r="AJ500" i="1"/>
  <c r="AN499" i="1"/>
  <c r="AL499" i="1"/>
  <c r="AJ499" i="1"/>
  <c r="AN498" i="1"/>
  <c r="AL498" i="1"/>
  <c r="AJ498" i="1"/>
  <c r="AN497" i="1"/>
  <c r="AL497" i="1"/>
  <c r="AJ497" i="1"/>
  <c r="AN496" i="1"/>
  <c r="AL496" i="1"/>
  <c r="AJ496" i="1"/>
  <c r="AN495" i="1"/>
  <c r="AL495" i="1"/>
  <c r="AJ495" i="1"/>
  <c r="AN494" i="1"/>
  <c r="AL494" i="1"/>
  <c r="AJ494" i="1"/>
  <c r="AN493" i="1"/>
  <c r="AL493" i="1"/>
  <c r="AJ493" i="1"/>
  <c r="AN492" i="1"/>
  <c r="AL492" i="1"/>
  <c r="AJ492" i="1"/>
  <c r="AN491" i="1"/>
  <c r="AL491" i="1"/>
  <c r="AJ491" i="1"/>
  <c r="AN490" i="1"/>
  <c r="AL490" i="1"/>
  <c r="AJ490" i="1"/>
  <c r="AN489" i="1"/>
  <c r="AL489" i="1"/>
  <c r="AJ489" i="1"/>
  <c r="AN488" i="1"/>
  <c r="AL488" i="1"/>
  <c r="AJ488" i="1"/>
  <c r="AN487" i="1"/>
  <c r="AL487" i="1"/>
  <c r="AJ487" i="1"/>
  <c r="AN486" i="1"/>
  <c r="AL486" i="1"/>
  <c r="AJ486" i="1"/>
  <c r="AN485" i="1"/>
  <c r="AL485" i="1"/>
  <c r="AJ485" i="1"/>
  <c r="AN484" i="1"/>
  <c r="AL484" i="1"/>
  <c r="AJ484" i="1"/>
  <c r="AN483" i="1"/>
  <c r="AL483" i="1"/>
  <c r="AJ483" i="1"/>
  <c r="AN482" i="1"/>
  <c r="AL482" i="1"/>
  <c r="AJ482" i="1"/>
  <c r="AN481" i="1"/>
  <c r="AL481" i="1"/>
  <c r="AJ481" i="1"/>
  <c r="AN480" i="1"/>
  <c r="AL480" i="1"/>
  <c r="AJ480" i="1"/>
  <c r="AN479" i="1"/>
  <c r="AL479" i="1"/>
  <c r="AJ479" i="1"/>
  <c r="AN478" i="1"/>
  <c r="AL478" i="1"/>
  <c r="AJ478" i="1"/>
  <c r="AN477" i="1"/>
  <c r="AL477" i="1"/>
  <c r="AJ477" i="1"/>
  <c r="AN476" i="1"/>
  <c r="AL476" i="1"/>
  <c r="AJ476" i="1"/>
  <c r="AN475" i="1"/>
  <c r="AL475" i="1"/>
  <c r="AJ475" i="1"/>
  <c r="AN474" i="1"/>
  <c r="AL474" i="1"/>
  <c r="AJ474" i="1"/>
  <c r="AN473" i="1"/>
  <c r="AL473" i="1"/>
  <c r="AJ473" i="1"/>
  <c r="AN472" i="1"/>
  <c r="AL472" i="1"/>
  <c r="AJ472" i="1"/>
  <c r="AN471" i="1"/>
  <c r="AL471" i="1"/>
  <c r="AJ471" i="1"/>
  <c r="AN470" i="1"/>
  <c r="AL470" i="1"/>
  <c r="AJ470" i="1"/>
  <c r="AN469" i="1"/>
  <c r="AL469" i="1"/>
  <c r="AN468" i="1"/>
  <c r="AL468" i="1"/>
  <c r="AN467" i="1"/>
  <c r="AL467" i="1"/>
  <c r="AJ467" i="1"/>
  <c r="AN466" i="1"/>
  <c r="AL466" i="1"/>
  <c r="AJ466" i="1"/>
  <c r="AN465" i="1"/>
  <c r="AL465" i="1"/>
  <c r="AJ465" i="1"/>
  <c r="AN464" i="1"/>
  <c r="AL464" i="1"/>
  <c r="AJ464" i="1"/>
  <c r="AN463" i="1"/>
  <c r="AL463" i="1"/>
  <c r="AJ463" i="1"/>
  <c r="AN462" i="1"/>
  <c r="AL462" i="1"/>
  <c r="AJ462" i="1"/>
  <c r="AN461" i="1"/>
  <c r="AL461" i="1"/>
  <c r="AJ461" i="1"/>
  <c r="AN460" i="1"/>
  <c r="AL460" i="1"/>
  <c r="AJ460" i="1"/>
  <c r="AN459" i="1"/>
  <c r="AL459" i="1"/>
  <c r="AJ459" i="1"/>
  <c r="AN458" i="1"/>
  <c r="AL458" i="1"/>
  <c r="AJ458" i="1"/>
  <c r="AN457" i="1"/>
  <c r="AL457" i="1"/>
  <c r="AJ457" i="1"/>
  <c r="AN456" i="1"/>
  <c r="AL456" i="1"/>
  <c r="AJ456" i="1"/>
  <c r="AN455" i="1"/>
  <c r="AL455" i="1"/>
  <c r="AJ455" i="1"/>
  <c r="AN454" i="1"/>
  <c r="AL454" i="1"/>
  <c r="AJ454" i="1"/>
  <c r="AN453" i="1"/>
  <c r="AL453" i="1"/>
  <c r="AJ453" i="1"/>
  <c r="AN452" i="1"/>
  <c r="AL452" i="1"/>
  <c r="AJ452" i="1"/>
  <c r="AN451" i="1"/>
  <c r="AL451" i="1"/>
  <c r="AJ451" i="1"/>
  <c r="AN450" i="1"/>
  <c r="AL450" i="1"/>
  <c r="AJ450" i="1"/>
  <c r="AN449" i="1"/>
  <c r="AL449" i="1"/>
  <c r="AJ449" i="1"/>
  <c r="AN448" i="1"/>
  <c r="AL448" i="1"/>
  <c r="AJ448" i="1"/>
  <c r="AN447" i="1"/>
  <c r="AL447" i="1"/>
  <c r="AJ447" i="1"/>
  <c r="AN446" i="1"/>
  <c r="AL446" i="1"/>
  <c r="AJ446" i="1"/>
  <c r="AN445" i="1"/>
  <c r="AL445" i="1"/>
  <c r="AJ445" i="1"/>
  <c r="AN444" i="1"/>
  <c r="AL444" i="1"/>
  <c r="AJ444" i="1"/>
  <c r="AN443" i="1"/>
  <c r="AL443" i="1"/>
  <c r="AJ443" i="1"/>
  <c r="AN442" i="1"/>
  <c r="AL442" i="1"/>
  <c r="AJ442" i="1"/>
  <c r="AN441" i="1"/>
  <c r="AL441" i="1"/>
  <c r="AJ441" i="1"/>
  <c r="AN440" i="1"/>
  <c r="AL440" i="1"/>
  <c r="AJ440" i="1"/>
  <c r="AN439" i="1"/>
  <c r="AL439" i="1"/>
  <c r="AJ439" i="1"/>
  <c r="AN438" i="1"/>
  <c r="AL438" i="1"/>
  <c r="AJ438" i="1"/>
  <c r="AN437" i="1"/>
  <c r="AL437" i="1"/>
  <c r="AJ437" i="1"/>
  <c r="AN436" i="1"/>
  <c r="AL436" i="1"/>
  <c r="AJ436" i="1"/>
  <c r="AN435" i="1"/>
  <c r="AL435" i="1"/>
  <c r="AJ435" i="1"/>
  <c r="AN434" i="1"/>
  <c r="AL434" i="1"/>
  <c r="AJ434" i="1"/>
  <c r="AN433" i="1"/>
  <c r="AL433" i="1"/>
  <c r="AJ433" i="1"/>
  <c r="AN432" i="1"/>
  <c r="AL432" i="1"/>
  <c r="AJ432" i="1"/>
  <c r="AN431" i="1"/>
  <c r="AL431" i="1"/>
  <c r="AJ431" i="1"/>
  <c r="AN430" i="1"/>
  <c r="AL430" i="1"/>
  <c r="AJ430" i="1"/>
  <c r="AN429" i="1"/>
  <c r="AL429" i="1"/>
  <c r="AJ429" i="1"/>
  <c r="AN428" i="1"/>
  <c r="AL428" i="1"/>
  <c r="AJ428" i="1"/>
  <c r="AN427" i="1"/>
  <c r="AL427" i="1"/>
  <c r="AJ427" i="1"/>
  <c r="AN426" i="1"/>
  <c r="AL426" i="1"/>
  <c r="AJ426" i="1"/>
  <c r="AN425" i="1"/>
  <c r="AL425" i="1"/>
  <c r="AJ425" i="1"/>
  <c r="AN424" i="1"/>
  <c r="AL424" i="1"/>
  <c r="AJ424" i="1"/>
  <c r="AN423" i="1"/>
  <c r="AL423" i="1"/>
  <c r="AJ423" i="1"/>
  <c r="AJ404" i="1"/>
  <c r="AJ405" i="1"/>
  <c r="AJ406" i="1"/>
  <c r="AJ407" i="1"/>
  <c r="AJ408" i="1"/>
  <c r="AJ409" i="1"/>
  <c r="AJ410" i="1"/>
  <c r="AJ411" i="1"/>
  <c r="AJ412" i="1"/>
  <c r="AJ413" i="1"/>
  <c r="AJ414" i="1"/>
  <c r="AJ415" i="1"/>
  <c r="AJ416" i="1"/>
  <c r="AJ417" i="1"/>
  <c r="AJ418" i="1"/>
  <c r="AJ419" i="1"/>
  <c r="AJ420" i="1"/>
  <c r="AJ421" i="1"/>
  <c r="AJ422" i="1"/>
  <c r="AJ403" i="1"/>
  <c r="AL415" i="1"/>
  <c r="AL416" i="1"/>
  <c r="AL417" i="1"/>
  <c r="AL418" i="1"/>
  <c r="AL419" i="1"/>
  <c r="AL420" i="1"/>
  <c r="AL421" i="1"/>
  <c r="AL422" i="1"/>
  <c r="AL414" i="1"/>
  <c r="AL413" i="1"/>
  <c r="AL412" i="1"/>
  <c r="AL411" i="1"/>
  <c r="AL410" i="1"/>
  <c r="AL409" i="1"/>
  <c r="AL408" i="1"/>
  <c r="AL407" i="1"/>
  <c r="AL406" i="1"/>
  <c r="AL405" i="1"/>
  <c r="AL404" i="1"/>
  <c r="AL403" i="1"/>
  <c r="AN422" i="1"/>
  <c r="AN421" i="1"/>
  <c r="AN420" i="1"/>
  <c r="AN419" i="1"/>
  <c r="AN418" i="1"/>
  <c r="AN417" i="1"/>
  <c r="AN416" i="1"/>
  <c r="AN415" i="1"/>
  <c r="AN414" i="1"/>
  <c r="AN413" i="1"/>
  <c r="AN412" i="1"/>
  <c r="AN411" i="1"/>
  <c r="AN410" i="1"/>
  <c r="AN409" i="1"/>
  <c r="AN408" i="1"/>
  <c r="AN407" i="1"/>
  <c r="AN406" i="1"/>
  <c r="AN405" i="1"/>
  <c r="AN404" i="1"/>
  <c r="AN403" i="1"/>
  <c r="AF402" i="1"/>
  <c r="AD402" i="1"/>
  <c r="AC402" i="1"/>
  <c r="AN402" i="1" s="1"/>
  <c r="AA402" i="1"/>
  <c r="AL402" i="1" s="1"/>
  <c r="Z402" i="1"/>
  <c r="X402" i="1"/>
  <c r="AJ402" i="1" s="1"/>
  <c r="S402" i="1"/>
  <c r="R402" i="1"/>
  <c r="Q402" i="1"/>
  <c r="P402" i="1"/>
  <c r="M402" i="1"/>
  <c r="N402" i="1" s="1"/>
  <c r="K402" i="1"/>
  <c r="I402" i="1"/>
  <c r="E402" i="1"/>
  <c r="G402" i="1" s="1"/>
  <c r="AF401" i="1"/>
  <c r="AD401" i="1"/>
  <c r="AC401" i="1"/>
  <c r="AN401" i="1" s="1"/>
  <c r="AA401" i="1"/>
  <c r="AL401" i="1" s="1"/>
  <c r="Z401" i="1"/>
  <c r="X401" i="1"/>
  <c r="AJ401" i="1" s="1"/>
  <c r="S401" i="1"/>
  <c r="R401" i="1"/>
  <c r="Q401" i="1"/>
  <c r="P401" i="1"/>
  <c r="M401" i="1"/>
  <c r="N401" i="1" s="1"/>
  <c r="K401" i="1"/>
  <c r="I401" i="1"/>
  <c r="E401" i="1"/>
  <c r="G401" i="1" s="1"/>
  <c r="AF400" i="1"/>
  <c r="AD400" i="1"/>
  <c r="AC400" i="1"/>
  <c r="AN400" i="1" s="1"/>
  <c r="AA400" i="1"/>
  <c r="AL400" i="1" s="1"/>
  <c r="Z400" i="1"/>
  <c r="X400" i="1"/>
  <c r="AJ400" i="1" s="1"/>
  <c r="S400" i="1"/>
  <c r="R400" i="1"/>
  <c r="Q400" i="1"/>
  <c r="P400" i="1"/>
  <c r="M400" i="1"/>
  <c r="N400" i="1" s="1"/>
  <c r="K400" i="1"/>
  <c r="I400" i="1"/>
  <c r="E400" i="1"/>
  <c r="G400" i="1" s="1"/>
  <c r="AF399" i="1"/>
  <c r="AD399" i="1"/>
  <c r="AC399" i="1"/>
  <c r="AN399" i="1" s="1"/>
  <c r="AA399" i="1"/>
  <c r="AL399" i="1" s="1"/>
  <c r="Z399" i="1"/>
  <c r="X399" i="1"/>
  <c r="AJ399" i="1" s="1"/>
  <c r="S399" i="1"/>
  <c r="R399" i="1"/>
  <c r="Q399" i="1"/>
  <c r="P399" i="1"/>
  <c r="M399" i="1"/>
  <c r="N399" i="1" s="1"/>
  <c r="K399" i="1"/>
  <c r="I399" i="1"/>
  <c r="E399" i="1"/>
  <c r="G399" i="1" s="1"/>
  <c r="AF398" i="1"/>
  <c r="AD398" i="1"/>
  <c r="AC398" i="1"/>
  <c r="AN398" i="1" s="1"/>
  <c r="AA398" i="1"/>
  <c r="AL398" i="1" s="1"/>
  <c r="Z398" i="1"/>
  <c r="X398" i="1"/>
  <c r="AJ398" i="1" s="1"/>
  <c r="S398" i="1"/>
  <c r="R398" i="1"/>
  <c r="Q398" i="1"/>
  <c r="P398" i="1"/>
  <c r="M398" i="1"/>
  <c r="N398" i="1" s="1"/>
  <c r="K398" i="1"/>
  <c r="I398" i="1"/>
  <c r="E398" i="1"/>
  <c r="G398" i="1"/>
  <c r="AF397" i="1"/>
  <c r="AD397" i="1"/>
  <c r="AC397" i="1"/>
  <c r="AN397" i="1" s="1"/>
  <c r="AA397" i="1"/>
  <c r="AL397" i="1" s="1"/>
  <c r="Z397" i="1"/>
  <c r="X397" i="1"/>
  <c r="AJ397" i="1" s="1"/>
  <c r="S397" i="1"/>
  <c r="R397" i="1"/>
  <c r="Q397" i="1"/>
  <c r="P397" i="1"/>
  <c r="M397" i="1"/>
  <c r="N397" i="1"/>
  <c r="K397" i="1"/>
  <c r="I397" i="1"/>
  <c r="E397" i="1"/>
  <c r="G397" i="1"/>
  <c r="AF396" i="1"/>
  <c r="AD396" i="1"/>
  <c r="AC396" i="1"/>
  <c r="AN396" i="1" s="1"/>
  <c r="AA396" i="1"/>
  <c r="AL396" i="1" s="1"/>
  <c r="Z396" i="1"/>
  <c r="X396" i="1"/>
  <c r="AJ396" i="1" s="1"/>
  <c r="S396" i="1"/>
  <c r="R396" i="1"/>
  <c r="Q396" i="1"/>
  <c r="P396" i="1"/>
  <c r="M396" i="1"/>
  <c r="N396" i="1"/>
  <c r="K396" i="1"/>
  <c r="I396" i="1"/>
  <c r="E396" i="1"/>
  <c r="G396" i="1"/>
  <c r="AF395" i="1"/>
  <c r="AD395" i="1"/>
  <c r="AC395" i="1"/>
  <c r="AN395" i="1" s="1"/>
  <c r="AA395" i="1"/>
  <c r="AL395" i="1" s="1"/>
  <c r="Z395" i="1"/>
  <c r="X395" i="1"/>
  <c r="AJ395" i="1" s="1"/>
  <c r="S395" i="1"/>
  <c r="R395" i="1"/>
  <c r="Q395" i="1"/>
  <c r="P395" i="1"/>
  <c r="M395" i="1"/>
  <c r="N395" i="1"/>
  <c r="K395" i="1"/>
  <c r="I395" i="1"/>
  <c r="E395" i="1"/>
  <c r="G395" i="1"/>
  <c r="AF394" i="1"/>
  <c r="AD394" i="1"/>
  <c r="AC394" i="1"/>
  <c r="AN394" i="1" s="1"/>
  <c r="AA394" i="1"/>
  <c r="AL394" i="1" s="1"/>
  <c r="Z394" i="1"/>
  <c r="X394" i="1"/>
  <c r="AJ394" i="1" s="1"/>
  <c r="S394" i="1"/>
  <c r="R394" i="1"/>
  <c r="Q394" i="1"/>
  <c r="P394" i="1"/>
  <c r="M394" i="1"/>
  <c r="N394" i="1" s="1"/>
  <c r="K394" i="1"/>
  <c r="I394" i="1"/>
  <c r="E394" i="1"/>
  <c r="G394" i="1" s="1"/>
  <c r="AF393" i="1"/>
  <c r="AD393" i="1"/>
  <c r="AC393" i="1"/>
  <c r="AN393" i="1" s="1"/>
  <c r="AA393" i="1"/>
  <c r="AL393" i="1" s="1"/>
  <c r="Z393" i="1"/>
  <c r="X393" i="1"/>
  <c r="AJ393" i="1" s="1"/>
  <c r="S393" i="1"/>
  <c r="R393" i="1"/>
  <c r="Q393" i="1"/>
  <c r="P393" i="1"/>
  <c r="M393" i="1"/>
  <c r="N393" i="1" s="1"/>
  <c r="K393" i="1"/>
  <c r="I393" i="1"/>
  <c r="E393" i="1"/>
  <c r="G393" i="1" s="1"/>
  <c r="AF392" i="1"/>
  <c r="AD392" i="1"/>
  <c r="AC392" i="1"/>
  <c r="AN392" i="1" s="1"/>
  <c r="AA392" i="1"/>
  <c r="AL392" i="1" s="1"/>
  <c r="Z392" i="1"/>
  <c r="X392" i="1"/>
  <c r="AJ392" i="1" s="1"/>
  <c r="S392" i="1"/>
  <c r="R392" i="1"/>
  <c r="Q392" i="1"/>
  <c r="P392" i="1"/>
  <c r="M392" i="1"/>
  <c r="N392" i="1" s="1"/>
  <c r="K392" i="1"/>
  <c r="I392" i="1"/>
  <c r="E392" i="1"/>
  <c r="G392" i="1" s="1"/>
  <c r="AF391" i="1"/>
  <c r="AD391" i="1"/>
  <c r="AC391" i="1"/>
  <c r="AN391" i="1" s="1"/>
  <c r="AA391" i="1"/>
  <c r="AL391" i="1" s="1"/>
  <c r="Z391" i="1"/>
  <c r="X391" i="1"/>
  <c r="AJ391" i="1" s="1"/>
  <c r="S391" i="1"/>
  <c r="R391" i="1"/>
  <c r="Q391" i="1"/>
  <c r="P391" i="1"/>
  <c r="M391" i="1"/>
  <c r="N391" i="1" s="1"/>
  <c r="K391" i="1"/>
  <c r="I391" i="1"/>
  <c r="E391" i="1"/>
  <c r="G391" i="1" s="1"/>
  <c r="AF390" i="1"/>
  <c r="AD390" i="1"/>
  <c r="AC390" i="1"/>
  <c r="AN390" i="1" s="1"/>
  <c r="AA390" i="1"/>
  <c r="AL390" i="1" s="1"/>
  <c r="Z390" i="1"/>
  <c r="X390" i="1"/>
  <c r="AJ390" i="1" s="1"/>
  <c r="S390" i="1"/>
  <c r="R390" i="1"/>
  <c r="Q390" i="1"/>
  <c r="P390" i="1"/>
  <c r="M390" i="1"/>
  <c r="N390" i="1" s="1"/>
  <c r="K390" i="1"/>
  <c r="I390" i="1"/>
  <c r="E390" i="1"/>
  <c r="G390" i="1" s="1"/>
  <c r="AF389" i="1"/>
  <c r="AD389" i="1"/>
  <c r="AC389" i="1"/>
  <c r="AN389" i="1" s="1"/>
  <c r="AA389" i="1"/>
  <c r="AL389" i="1" s="1"/>
  <c r="Z389" i="1"/>
  <c r="X389" i="1"/>
  <c r="AJ389" i="1" s="1"/>
  <c r="S389" i="1"/>
  <c r="R389" i="1"/>
  <c r="Q389" i="1"/>
  <c r="P389" i="1"/>
  <c r="M389" i="1"/>
  <c r="N389" i="1" s="1"/>
  <c r="K389" i="1"/>
  <c r="I389" i="1"/>
  <c r="E389" i="1"/>
  <c r="G389" i="1" s="1"/>
  <c r="AF388" i="1"/>
  <c r="AD388" i="1"/>
  <c r="AC388" i="1"/>
  <c r="AN388" i="1" s="1"/>
  <c r="AA388" i="1"/>
  <c r="AL388" i="1" s="1"/>
  <c r="Z388" i="1"/>
  <c r="X388" i="1"/>
  <c r="AJ388" i="1" s="1"/>
  <c r="S388" i="1"/>
  <c r="R388" i="1"/>
  <c r="Q388" i="1"/>
  <c r="P388" i="1"/>
  <c r="M388" i="1"/>
  <c r="N388" i="1" s="1"/>
  <c r="K388" i="1"/>
  <c r="I388" i="1"/>
  <c r="E388" i="1"/>
  <c r="G388" i="1" s="1"/>
  <c r="AF387" i="1"/>
  <c r="AD387" i="1"/>
  <c r="AC387" i="1"/>
  <c r="AN387" i="1" s="1"/>
  <c r="AA387" i="1"/>
  <c r="AL387" i="1" s="1"/>
  <c r="Z387" i="1"/>
  <c r="X387" i="1"/>
  <c r="AJ387" i="1" s="1"/>
  <c r="S387" i="1"/>
  <c r="R387" i="1"/>
  <c r="Q387" i="1"/>
  <c r="P387" i="1"/>
  <c r="M387" i="1"/>
  <c r="N387" i="1" s="1"/>
  <c r="K387" i="1"/>
  <c r="I387" i="1"/>
  <c r="E387" i="1"/>
  <c r="G387" i="1" s="1"/>
  <c r="AF386" i="1"/>
  <c r="AD386" i="1"/>
  <c r="AC386" i="1"/>
  <c r="AN386" i="1" s="1"/>
  <c r="AA386" i="1"/>
  <c r="AL386" i="1" s="1"/>
  <c r="Z386" i="1"/>
  <c r="X386" i="1"/>
  <c r="AJ386" i="1" s="1"/>
  <c r="S386" i="1"/>
  <c r="R386" i="1"/>
  <c r="Q386" i="1"/>
  <c r="P386" i="1"/>
  <c r="M386" i="1"/>
  <c r="N386" i="1" s="1"/>
  <c r="K386" i="1"/>
  <c r="I386" i="1"/>
  <c r="E386" i="1"/>
  <c r="G386" i="1" s="1"/>
  <c r="AF385" i="1"/>
  <c r="AD385" i="1"/>
  <c r="AC385" i="1"/>
  <c r="AN385" i="1" s="1"/>
  <c r="AA385" i="1"/>
  <c r="AL385" i="1" s="1"/>
  <c r="Z385" i="1"/>
  <c r="X385" i="1"/>
  <c r="AJ385" i="1" s="1"/>
  <c r="S385" i="1"/>
  <c r="R385" i="1"/>
  <c r="Q385" i="1"/>
  <c r="P385" i="1"/>
  <c r="M385" i="1"/>
  <c r="N385" i="1" s="1"/>
  <c r="K385" i="1"/>
  <c r="I385" i="1"/>
  <c r="E385" i="1"/>
  <c r="G385" i="1" s="1"/>
  <c r="AF384" i="1"/>
  <c r="AD384" i="1"/>
  <c r="AC384" i="1"/>
  <c r="AN384" i="1" s="1"/>
  <c r="AA384" i="1"/>
  <c r="AL384" i="1" s="1"/>
  <c r="Z384" i="1"/>
  <c r="X384" i="1"/>
  <c r="AJ384" i="1" s="1"/>
  <c r="S384" i="1"/>
  <c r="R384" i="1"/>
  <c r="Q384" i="1"/>
  <c r="P384" i="1"/>
  <c r="M384" i="1"/>
  <c r="N384" i="1" s="1"/>
  <c r="K384" i="1"/>
  <c r="I384" i="1"/>
  <c r="E384" i="1"/>
  <c r="G384" i="1" s="1"/>
  <c r="AF383" i="1"/>
  <c r="AD383" i="1"/>
  <c r="AC383" i="1"/>
  <c r="AN383" i="1" s="1"/>
  <c r="AA383" i="1"/>
  <c r="AL383" i="1" s="1"/>
  <c r="Z383" i="1"/>
  <c r="X383" i="1"/>
  <c r="AJ383" i="1" s="1"/>
  <c r="S383" i="1"/>
  <c r="R383" i="1"/>
  <c r="Q383" i="1"/>
  <c r="P383" i="1"/>
  <c r="M383" i="1"/>
  <c r="N383" i="1" s="1"/>
  <c r="K383" i="1"/>
  <c r="I383" i="1"/>
  <c r="E383" i="1"/>
  <c r="G383" i="1" s="1"/>
  <c r="AF382" i="1"/>
  <c r="AD382" i="1"/>
  <c r="AC382" i="1"/>
  <c r="AN382" i="1" s="1"/>
  <c r="AA382" i="1"/>
  <c r="AL382" i="1" s="1"/>
  <c r="Z382" i="1"/>
  <c r="X382" i="1"/>
  <c r="AJ382" i="1" s="1"/>
  <c r="S382" i="1"/>
  <c r="R382" i="1"/>
  <c r="Q382" i="1"/>
  <c r="P382" i="1"/>
  <c r="AF381" i="1"/>
  <c r="AD381" i="1"/>
  <c r="AC381" i="1"/>
  <c r="AN381" i="1" s="1"/>
  <c r="AA381" i="1"/>
  <c r="AL381" i="1" s="1"/>
  <c r="Z381" i="1"/>
  <c r="X381" i="1"/>
  <c r="AJ381" i="1" s="1"/>
  <c r="S381" i="1"/>
  <c r="R381" i="1"/>
  <c r="Q381" i="1"/>
  <c r="P381" i="1"/>
  <c r="AF380" i="1"/>
  <c r="AD380" i="1"/>
  <c r="AC380" i="1"/>
  <c r="AN380" i="1" s="1"/>
  <c r="AA380" i="1"/>
  <c r="AL380" i="1" s="1"/>
  <c r="Z380" i="1"/>
  <c r="X380" i="1"/>
  <c r="AJ380" i="1" s="1"/>
  <c r="S380" i="1"/>
  <c r="R380" i="1"/>
  <c r="Q380" i="1"/>
  <c r="P380" i="1"/>
  <c r="AF379" i="1"/>
  <c r="AD379" i="1"/>
  <c r="AC379" i="1"/>
  <c r="AN379" i="1" s="1"/>
  <c r="AA379" i="1"/>
  <c r="AL379" i="1" s="1"/>
  <c r="Z379" i="1"/>
  <c r="X379" i="1"/>
  <c r="AJ379" i="1" s="1"/>
  <c r="S379" i="1"/>
  <c r="R379" i="1"/>
  <c r="Q379" i="1"/>
  <c r="P379" i="1"/>
  <c r="AF378" i="1"/>
  <c r="AD378" i="1"/>
  <c r="AC378" i="1"/>
  <c r="AN378" i="1" s="1"/>
  <c r="AA378" i="1"/>
  <c r="AL378" i="1" s="1"/>
  <c r="Z378" i="1"/>
  <c r="X378" i="1"/>
  <c r="AJ378" i="1" s="1"/>
  <c r="S378" i="1"/>
  <c r="R378" i="1"/>
  <c r="Q378" i="1"/>
  <c r="P378" i="1"/>
  <c r="AF377" i="1"/>
  <c r="AD377" i="1"/>
  <c r="AC377" i="1"/>
  <c r="AN377" i="1" s="1"/>
  <c r="AA377" i="1"/>
  <c r="AL377" i="1" s="1"/>
  <c r="Z377" i="1"/>
  <c r="X377" i="1"/>
  <c r="AJ377" i="1" s="1"/>
  <c r="S377" i="1"/>
  <c r="R377" i="1"/>
  <c r="Q377" i="1"/>
  <c r="P377" i="1"/>
  <c r="AF376" i="1"/>
  <c r="AD376" i="1"/>
  <c r="AC376" i="1"/>
  <c r="AN376" i="1" s="1"/>
  <c r="AA376" i="1"/>
  <c r="AL376" i="1" s="1"/>
  <c r="Z376" i="1"/>
  <c r="X376" i="1"/>
  <c r="AJ376" i="1" s="1"/>
  <c r="S376" i="1"/>
  <c r="R376" i="1"/>
  <c r="Q376" i="1"/>
  <c r="P376" i="1"/>
  <c r="AF375" i="1"/>
  <c r="AD375" i="1"/>
  <c r="AC375" i="1"/>
  <c r="AN375" i="1" s="1"/>
  <c r="AA375" i="1"/>
  <c r="AL375" i="1" s="1"/>
  <c r="Z375" i="1"/>
  <c r="X375" i="1"/>
  <c r="AJ375" i="1" s="1"/>
  <c r="S375" i="1"/>
  <c r="R375" i="1"/>
  <c r="Q375" i="1"/>
  <c r="P375" i="1"/>
  <c r="AF374" i="1"/>
  <c r="AD374" i="1"/>
  <c r="AC374" i="1"/>
  <c r="AN374" i="1" s="1"/>
  <c r="AA374" i="1"/>
  <c r="AL374" i="1" s="1"/>
  <c r="Z374" i="1"/>
  <c r="X374" i="1"/>
  <c r="AJ374" i="1" s="1"/>
  <c r="S374" i="1"/>
  <c r="R374" i="1"/>
  <c r="Q374" i="1"/>
  <c r="P374" i="1"/>
  <c r="AF373" i="1"/>
  <c r="AD373" i="1"/>
  <c r="AC373" i="1"/>
  <c r="AN373" i="1" s="1"/>
  <c r="AA373" i="1"/>
  <c r="AL373" i="1" s="1"/>
  <c r="Z373" i="1"/>
  <c r="X373" i="1"/>
  <c r="AJ373" i="1" s="1"/>
  <c r="S373" i="1"/>
  <c r="R373" i="1"/>
  <c r="Q373" i="1"/>
  <c r="P373" i="1"/>
  <c r="AF372" i="1"/>
  <c r="AD372" i="1"/>
  <c r="AC372" i="1"/>
  <c r="AN372" i="1" s="1"/>
  <c r="AA372" i="1"/>
  <c r="AL372" i="1" s="1"/>
  <c r="Z372" i="1"/>
  <c r="X372" i="1"/>
  <c r="AJ372" i="1" s="1"/>
  <c r="S372" i="1"/>
  <c r="R372" i="1"/>
  <c r="Q372" i="1"/>
  <c r="P372" i="1"/>
  <c r="AF371" i="1"/>
  <c r="AD371" i="1"/>
  <c r="AC371" i="1"/>
  <c r="AN371" i="1" s="1"/>
  <c r="AA371" i="1"/>
  <c r="AL371" i="1" s="1"/>
  <c r="Z371" i="1"/>
  <c r="X371" i="1"/>
  <c r="AJ371" i="1" s="1"/>
  <c r="S371" i="1"/>
  <c r="R371" i="1"/>
  <c r="Q371" i="1"/>
  <c r="P371" i="1"/>
  <c r="AF370" i="1"/>
  <c r="AD370" i="1"/>
  <c r="AC370" i="1"/>
  <c r="AN370" i="1" s="1"/>
  <c r="AA370" i="1"/>
  <c r="AL370" i="1" s="1"/>
  <c r="Z370" i="1"/>
  <c r="X370" i="1"/>
  <c r="AJ370" i="1" s="1"/>
  <c r="S370" i="1"/>
  <c r="R370" i="1"/>
  <c r="Q370" i="1"/>
  <c r="P370" i="1"/>
  <c r="AF369" i="1"/>
  <c r="AD369" i="1"/>
  <c r="AC369" i="1"/>
  <c r="AN369" i="1" s="1"/>
  <c r="AA369" i="1"/>
  <c r="AL369" i="1" s="1"/>
  <c r="Z369" i="1"/>
  <c r="X369" i="1"/>
  <c r="AJ369" i="1" s="1"/>
  <c r="S369" i="1"/>
  <c r="R369" i="1"/>
  <c r="Q369" i="1"/>
  <c r="P369" i="1"/>
  <c r="AF368" i="1"/>
  <c r="AD368" i="1"/>
  <c r="AC368" i="1"/>
  <c r="AN368" i="1" s="1"/>
  <c r="AA368" i="1"/>
  <c r="AL368" i="1" s="1"/>
  <c r="Z368" i="1"/>
  <c r="X368" i="1"/>
  <c r="AJ368" i="1" s="1"/>
  <c r="S368" i="1"/>
  <c r="R368" i="1"/>
  <c r="Q368" i="1"/>
  <c r="P368" i="1"/>
  <c r="AF367" i="1"/>
  <c r="AD367" i="1"/>
  <c r="AC367" i="1"/>
  <c r="AN367" i="1" s="1"/>
  <c r="AA367" i="1"/>
  <c r="AL367" i="1" s="1"/>
  <c r="Z367" i="1"/>
  <c r="X367" i="1"/>
  <c r="AJ367" i="1" s="1"/>
  <c r="S367" i="1"/>
  <c r="R367" i="1"/>
  <c r="Q367" i="1"/>
  <c r="P367" i="1"/>
  <c r="AF366" i="1"/>
  <c r="AD366" i="1"/>
  <c r="AC366" i="1"/>
  <c r="AN366" i="1" s="1"/>
  <c r="AA366" i="1"/>
  <c r="AL366" i="1" s="1"/>
  <c r="Z366" i="1"/>
  <c r="X366" i="1"/>
  <c r="AJ366" i="1" s="1"/>
  <c r="S366" i="1"/>
  <c r="R366" i="1"/>
  <c r="Q366" i="1"/>
  <c r="P366" i="1"/>
  <c r="AF365" i="1"/>
  <c r="AD365" i="1"/>
  <c r="AC365" i="1"/>
  <c r="AN365" i="1" s="1"/>
  <c r="AA365" i="1"/>
  <c r="AL365" i="1" s="1"/>
  <c r="Z365" i="1"/>
  <c r="X365" i="1"/>
  <c r="AJ365" i="1" s="1"/>
  <c r="S365" i="1"/>
  <c r="R365" i="1"/>
  <c r="Q365" i="1"/>
  <c r="P365" i="1"/>
  <c r="AF364" i="1"/>
  <c r="AD364" i="1"/>
  <c r="AC364" i="1"/>
  <c r="AN364" i="1" s="1"/>
  <c r="AA364" i="1"/>
  <c r="AL364" i="1" s="1"/>
  <c r="Z364" i="1"/>
  <c r="X364" i="1"/>
  <c r="AJ364" i="1" s="1"/>
  <c r="S364" i="1"/>
  <c r="R364" i="1"/>
  <c r="Q364" i="1"/>
  <c r="P364" i="1"/>
  <c r="AF363" i="1"/>
  <c r="AD363" i="1"/>
  <c r="AC363" i="1"/>
  <c r="AN363" i="1" s="1"/>
  <c r="AA363" i="1"/>
  <c r="AL363" i="1" s="1"/>
  <c r="Z363" i="1"/>
  <c r="X363" i="1"/>
  <c r="AJ363" i="1" s="1"/>
  <c r="S363" i="1"/>
  <c r="R363" i="1"/>
  <c r="Q363" i="1"/>
  <c r="P363" i="1"/>
  <c r="AF362" i="1"/>
  <c r="AD362" i="1"/>
  <c r="AC362" i="1"/>
  <c r="AN362" i="1" s="1"/>
  <c r="AA362" i="1"/>
  <c r="AL362" i="1" s="1"/>
  <c r="Z362" i="1"/>
  <c r="X362" i="1"/>
  <c r="AJ362" i="1" s="1"/>
  <c r="S362" i="1"/>
  <c r="R362" i="1"/>
  <c r="Q362" i="1"/>
  <c r="P362" i="1"/>
  <c r="M362" i="1"/>
  <c r="N362" i="1" s="1"/>
  <c r="K362" i="1"/>
  <c r="I362" i="1"/>
  <c r="E362" i="1"/>
  <c r="G362" i="1" s="1"/>
  <c r="AF361" i="1"/>
  <c r="AD361" i="1"/>
  <c r="AC361" i="1"/>
  <c r="AN361" i="1" s="1"/>
  <c r="AA361" i="1"/>
  <c r="AL361" i="1" s="1"/>
  <c r="Z361" i="1"/>
  <c r="X361" i="1"/>
  <c r="AJ361" i="1" s="1"/>
  <c r="S361" i="1"/>
  <c r="R361" i="1"/>
  <c r="Q361" i="1"/>
  <c r="P361" i="1"/>
  <c r="M361" i="1"/>
  <c r="N361" i="1" s="1"/>
  <c r="K361" i="1"/>
  <c r="I361" i="1"/>
  <c r="E361" i="1"/>
  <c r="G361" i="1" s="1"/>
  <c r="AF360" i="1"/>
  <c r="AD360" i="1"/>
  <c r="AC360" i="1"/>
  <c r="AN360" i="1" s="1"/>
  <c r="AA360" i="1"/>
  <c r="AL360" i="1" s="1"/>
  <c r="Z360" i="1"/>
  <c r="X360" i="1"/>
  <c r="AJ360" i="1" s="1"/>
  <c r="S360" i="1"/>
  <c r="R360" i="1"/>
  <c r="Q360" i="1"/>
  <c r="P360" i="1"/>
  <c r="M360" i="1"/>
  <c r="N360" i="1" s="1"/>
  <c r="K360" i="1"/>
  <c r="I360" i="1"/>
  <c r="E360" i="1"/>
  <c r="G360" i="1" s="1"/>
  <c r="AF359" i="1"/>
  <c r="AD359" i="1"/>
  <c r="AC359" i="1"/>
  <c r="AN359" i="1" s="1"/>
  <c r="AA359" i="1"/>
  <c r="AL359" i="1" s="1"/>
  <c r="Z359" i="1"/>
  <c r="X359" i="1"/>
  <c r="AJ359" i="1" s="1"/>
  <c r="S359" i="1"/>
  <c r="R359" i="1"/>
  <c r="Q359" i="1"/>
  <c r="P359" i="1"/>
  <c r="M359" i="1"/>
  <c r="N359" i="1" s="1"/>
  <c r="K359" i="1"/>
  <c r="I359" i="1"/>
  <c r="E359" i="1"/>
  <c r="G359" i="1" s="1"/>
  <c r="AF358" i="1"/>
  <c r="AD358" i="1"/>
  <c r="AC358" i="1"/>
  <c r="AN358" i="1" s="1"/>
  <c r="AA358" i="1"/>
  <c r="AL358" i="1" s="1"/>
  <c r="Z358" i="1"/>
  <c r="X358" i="1"/>
  <c r="AJ358" i="1" s="1"/>
  <c r="S358" i="1"/>
  <c r="R358" i="1"/>
  <c r="Q358" i="1"/>
  <c r="P358" i="1"/>
  <c r="M358" i="1"/>
  <c r="N358" i="1" s="1"/>
  <c r="K358" i="1"/>
  <c r="I358" i="1"/>
  <c r="E358" i="1"/>
  <c r="G358" i="1" s="1"/>
  <c r="AF357" i="1"/>
  <c r="AD357" i="1"/>
  <c r="AC357" i="1"/>
  <c r="AN357" i="1" s="1"/>
  <c r="AA357" i="1"/>
  <c r="AL357" i="1" s="1"/>
  <c r="Z357" i="1"/>
  <c r="X357" i="1"/>
  <c r="AJ357" i="1" s="1"/>
  <c r="S357" i="1"/>
  <c r="R357" i="1"/>
  <c r="Q357" i="1"/>
  <c r="P357" i="1"/>
  <c r="M357" i="1"/>
  <c r="N357" i="1" s="1"/>
  <c r="K357" i="1"/>
  <c r="I357" i="1"/>
  <c r="E357" i="1"/>
  <c r="G357" i="1" s="1"/>
  <c r="AF356" i="1"/>
  <c r="AD356" i="1"/>
  <c r="AC356" i="1"/>
  <c r="AN356" i="1" s="1"/>
  <c r="AA356" i="1"/>
  <c r="AL356" i="1" s="1"/>
  <c r="Z356" i="1"/>
  <c r="X356" i="1"/>
  <c r="AJ356" i="1" s="1"/>
  <c r="S356" i="1"/>
  <c r="R356" i="1"/>
  <c r="Q356" i="1"/>
  <c r="P356" i="1"/>
  <c r="M356" i="1"/>
  <c r="N356" i="1" s="1"/>
  <c r="K356" i="1"/>
  <c r="I356" i="1"/>
  <c r="E356" i="1"/>
  <c r="G356" i="1" s="1"/>
  <c r="AF355" i="1"/>
  <c r="AD355" i="1"/>
  <c r="AC355" i="1"/>
  <c r="AN355" i="1" s="1"/>
  <c r="AA355" i="1"/>
  <c r="AL355" i="1" s="1"/>
  <c r="Z355" i="1"/>
  <c r="X355" i="1"/>
  <c r="AJ355" i="1" s="1"/>
  <c r="S355" i="1"/>
  <c r="R355" i="1"/>
  <c r="Q355" i="1"/>
  <c r="P355" i="1"/>
  <c r="M355" i="1"/>
  <c r="N355" i="1" s="1"/>
  <c r="K355" i="1"/>
  <c r="I355" i="1"/>
  <c r="E355" i="1"/>
  <c r="G355" i="1" s="1"/>
  <c r="AF354" i="1"/>
  <c r="AD354" i="1"/>
  <c r="AC354" i="1"/>
  <c r="AN354" i="1" s="1"/>
  <c r="AA354" i="1"/>
  <c r="AL354" i="1" s="1"/>
  <c r="Z354" i="1"/>
  <c r="X354" i="1"/>
  <c r="AJ354" i="1" s="1"/>
  <c r="S354" i="1"/>
  <c r="R354" i="1"/>
  <c r="Q354" i="1"/>
  <c r="P354" i="1"/>
  <c r="M354" i="1"/>
  <c r="N354" i="1" s="1"/>
  <c r="K354" i="1"/>
  <c r="I354" i="1"/>
  <c r="E354" i="1"/>
  <c r="G354" i="1" s="1"/>
  <c r="AF353" i="1"/>
  <c r="AD353" i="1"/>
  <c r="AC353" i="1"/>
  <c r="AN353" i="1" s="1"/>
  <c r="AA353" i="1"/>
  <c r="AL353" i="1" s="1"/>
  <c r="Z353" i="1"/>
  <c r="X353" i="1"/>
  <c r="AJ353" i="1" s="1"/>
  <c r="S353" i="1"/>
  <c r="R353" i="1"/>
  <c r="Q353" i="1"/>
  <c r="P353" i="1"/>
  <c r="M353" i="1"/>
  <c r="N353" i="1" s="1"/>
  <c r="K353" i="1"/>
  <c r="I353" i="1"/>
  <c r="E353" i="1"/>
  <c r="G353" i="1" s="1"/>
  <c r="AF352" i="1"/>
  <c r="AD352" i="1"/>
  <c r="AC352" i="1"/>
  <c r="AN352" i="1" s="1"/>
  <c r="AA352" i="1"/>
  <c r="AL352" i="1" s="1"/>
  <c r="Z352" i="1"/>
  <c r="X352" i="1"/>
  <c r="AJ352" i="1" s="1"/>
  <c r="S352" i="1"/>
  <c r="R352" i="1"/>
  <c r="Q352" i="1"/>
  <c r="P352" i="1"/>
  <c r="M352" i="1"/>
  <c r="N352" i="1" s="1"/>
  <c r="K352" i="1"/>
  <c r="I352" i="1"/>
  <c r="E352" i="1"/>
  <c r="G352" i="1" s="1"/>
  <c r="AF351" i="1"/>
  <c r="AD351" i="1"/>
  <c r="AC351" i="1"/>
  <c r="AN351" i="1" s="1"/>
  <c r="AA351" i="1"/>
  <c r="AL351" i="1" s="1"/>
  <c r="Z351" i="1"/>
  <c r="X351" i="1"/>
  <c r="AJ351" i="1" s="1"/>
  <c r="S351" i="1"/>
  <c r="R351" i="1"/>
  <c r="Q351" i="1"/>
  <c r="P351" i="1"/>
  <c r="M351" i="1"/>
  <c r="N351" i="1" s="1"/>
  <c r="K351" i="1"/>
  <c r="I351" i="1"/>
  <c r="E351" i="1"/>
  <c r="G351" i="1" s="1"/>
  <c r="AF350" i="1"/>
  <c r="AD350" i="1"/>
  <c r="AC350" i="1"/>
  <c r="AN350" i="1" s="1"/>
  <c r="AA350" i="1"/>
  <c r="AL350" i="1" s="1"/>
  <c r="Z350" i="1"/>
  <c r="X350" i="1"/>
  <c r="AJ350" i="1" s="1"/>
  <c r="S350" i="1"/>
  <c r="R350" i="1"/>
  <c r="Q350" i="1"/>
  <c r="P350" i="1"/>
  <c r="M350" i="1"/>
  <c r="N350" i="1" s="1"/>
  <c r="K350" i="1"/>
  <c r="I350" i="1"/>
  <c r="E350" i="1"/>
  <c r="G350" i="1" s="1"/>
  <c r="AF349" i="1"/>
  <c r="AD349" i="1"/>
  <c r="AC349" i="1"/>
  <c r="AN349" i="1" s="1"/>
  <c r="AA349" i="1"/>
  <c r="AL349" i="1" s="1"/>
  <c r="Z349" i="1"/>
  <c r="X349" i="1"/>
  <c r="AJ349" i="1" s="1"/>
  <c r="S349" i="1"/>
  <c r="R349" i="1"/>
  <c r="Q349" i="1"/>
  <c r="P349" i="1"/>
  <c r="M349" i="1"/>
  <c r="N349" i="1" s="1"/>
  <c r="K349" i="1"/>
  <c r="I349" i="1"/>
  <c r="E349" i="1"/>
  <c r="G349" i="1" s="1"/>
  <c r="AF348" i="1"/>
  <c r="AD348" i="1"/>
  <c r="AC348" i="1"/>
  <c r="AN348" i="1" s="1"/>
  <c r="AA348" i="1"/>
  <c r="AL348" i="1" s="1"/>
  <c r="Z348" i="1"/>
  <c r="X348" i="1"/>
  <c r="AJ348" i="1" s="1"/>
  <c r="S348" i="1"/>
  <c r="R348" i="1"/>
  <c r="Q348" i="1"/>
  <c r="P348" i="1"/>
  <c r="M348" i="1"/>
  <c r="N348" i="1" s="1"/>
  <c r="K348" i="1"/>
  <c r="I348" i="1"/>
  <c r="E348" i="1"/>
  <c r="G348" i="1" s="1"/>
  <c r="AF347" i="1"/>
  <c r="AD347" i="1"/>
  <c r="AC347" i="1"/>
  <c r="AN347" i="1" s="1"/>
  <c r="AA347" i="1"/>
  <c r="AL347" i="1" s="1"/>
  <c r="Z347" i="1"/>
  <c r="X347" i="1"/>
  <c r="AJ347" i="1" s="1"/>
  <c r="S347" i="1"/>
  <c r="R347" i="1"/>
  <c r="Q347" i="1"/>
  <c r="P347" i="1"/>
  <c r="M347" i="1"/>
  <c r="N347" i="1" s="1"/>
  <c r="K347" i="1"/>
  <c r="I347" i="1"/>
  <c r="E347" i="1"/>
  <c r="G347" i="1" s="1"/>
  <c r="AF346" i="1"/>
  <c r="AD346" i="1"/>
  <c r="AC346" i="1"/>
  <c r="AN346" i="1" s="1"/>
  <c r="AA346" i="1"/>
  <c r="AL346" i="1" s="1"/>
  <c r="Z346" i="1"/>
  <c r="X346" i="1"/>
  <c r="AJ346" i="1" s="1"/>
  <c r="S346" i="1"/>
  <c r="R346" i="1"/>
  <c r="Q346" i="1"/>
  <c r="P346" i="1"/>
  <c r="M346" i="1"/>
  <c r="N346" i="1" s="1"/>
  <c r="K346" i="1"/>
  <c r="I346" i="1"/>
  <c r="E346" i="1"/>
  <c r="G346" i="1" s="1"/>
  <c r="AF345" i="1"/>
  <c r="AD345" i="1"/>
  <c r="AC345" i="1"/>
  <c r="AN345" i="1" s="1"/>
  <c r="AA345" i="1"/>
  <c r="AL345" i="1" s="1"/>
  <c r="Z345" i="1"/>
  <c r="X345" i="1"/>
  <c r="AJ345" i="1" s="1"/>
  <c r="S345" i="1"/>
  <c r="R345" i="1"/>
  <c r="Q345" i="1"/>
  <c r="P345" i="1"/>
  <c r="M345" i="1"/>
  <c r="N345" i="1" s="1"/>
  <c r="K345" i="1"/>
  <c r="I345" i="1"/>
  <c r="E345" i="1"/>
  <c r="G345" i="1" s="1"/>
  <c r="AF344" i="1"/>
  <c r="AD344" i="1"/>
  <c r="AC344" i="1"/>
  <c r="AN344" i="1" s="1"/>
  <c r="AA344" i="1"/>
  <c r="AL344" i="1" s="1"/>
  <c r="Z344" i="1"/>
  <c r="X344" i="1"/>
  <c r="AJ344" i="1" s="1"/>
  <c r="S344" i="1"/>
  <c r="R344" i="1"/>
  <c r="Q344" i="1"/>
  <c r="P344" i="1"/>
  <c r="M344" i="1"/>
  <c r="N344" i="1" s="1"/>
  <c r="K344" i="1"/>
  <c r="I344" i="1"/>
  <c r="E344" i="1"/>
  <c r="G344" i="1" s="1"/>
  <c r="AF343" i="1"/>
  <c r="AD343" i="1"/>
  <c r="AC343" i="1"/>
  <c r="AN343" i="1" s="1"/>
  <c r="AA343" i="1"/>
  <c r="AL343" i="1" s="1"/>
  <c r="Z343" i="1"/>
  <c r="X343" i="1"/>
  <c r="AJ343" i="1" s="1"/>
  <c r="S343" i="1"/>
  <c r="R343" i="1"/>
  <c r="Q343" i="1"/>
  <c r="P343" i="1"/>
  <c r="M343" i="1"/>
  <c r="N343" i="1" s="1"/>
  <c r="K343" i="1"/>
  <c r="I343" i="1"/>
  <c r="E343" i="1"/>
  <c r="G343" i="1" s="1"/>
  <c r="AF342" i="1"/>
  <c r="AD342" i="1"/>
  <c r="AC342" i="1"/>
  <c r="AN342" i="1" s="1"/>
  <c r="AA342" i="1"/>
  <c r="AL342" i="1" s="1"/>
  <c r="Z342" i="1"/>
  <c r="X342" i="1"/>
  <c r="AJ342" i="1" s="1"/>
  <c r="S342" i="1"/>
  <c r="R342" i="1"/>
  <c r="Q342" i="1"/>
  <c r="P342" i="1"/>
  <c r="M342" i="1"/>
  <c r="N342" i="1" s="1"/>
  <c r="K342" i="1"/>
  <c r="I342" i="1"/>
  <c r="E342" i="1"/>
  <c r="G342" i="1" s="1"/>
  <c r="AF341" i="1"/>
  <c r="AD341" i="1"/>
  <c r="AC341" i="1"/>
  <c r="AN341" i="1" s="1"/>
  <c r="AA341" i="1"/>
  <c r="AL341" i="1" s="1"/>
  <c r="Z341" i="1"/>
  <c r="X341" i="1"/>
  <c r="AJ341" i="1" s="1"/>
  <c r="S341" i="1"/>
  <c r="R341" i="1"/>
  <c r="Q341" i="1"/>
  <c r="P341" i="1"/>
  <c r="M341" i="1"/>
  <c r="N341" i="1" s="1"/>
  <c r="K341" i="1"/>
  <c r="I341" i="1"/>
  <c r="E341" i="1"/>
  <c r="G341" i="1" s="1"/>
  <c r="AF340" i="1"/>
  <c r="AD340" i="1"/>
  <c r="AC340" i="1"/>
  <c r="AN340" i="1" s="1"/>
  <c r="AA340" i="1"/>
  <c r="AL340" i="1" s="1"/>
  <c r="Z340" i="1"/>
  <c r="X340" i="1"/>
  <c r="AJ340" i="1" s="1"/>
  <c r="S340" i="1"/>
  <c r="R340" i="1"/>
  <c r="Q340" i="1"/>
  <c r="P340" i="1"/>
  <c r="M340" i="1"/>
  <c r="N340" i="1" s="1"/>
  <c r="K340" i="1"/>
  <c r="I340" i="1"/>
  <c r="E340" i="1"/>
  <c r="G340" i="1" s="1"/>
  <c r="AF339" i="1"/>
  <c r="AD339" i="1"/>
  <c r="AC339" i="1"/>
  <c r="AN339" i="1" s="1"/>
  <c r="AA339" i="1"/>
  <c r="AL339" i="1" s="1"/>
  <c r="Z339" i="1"/>
  <c r="X339" i="1"/>
  <c r="AJ339" i="1" s="1"/>
  <c r="S339" i="1"/>
  <c r="R339" i="1"/>
  <c r="Q339" i="1"/>
  <c r="P339" i="1"/>
  <c r="M339" i="1"/>
  <c r="N339" i="1" s="1"/>
  <c r="K339" i="1"/>
  <c r="I339" i="1"/>
  <c r="E339" i="1"/>
  <c r="G339" i="1" s="1"/>
  <c r="AF338" i="1"/>
  <c r="AD338" i="1"/>
  <c r="AC338" i="1"/>
  <c r="AN338" i="1" s="1"/>
  <c r="AA338" i="1"/>
  <c r="AL338" i="1" s="1"/>
  <c r="Z338" i="1"/>
  <c r="X338" i="1"/>
  <c r="AJ338" i="1" s="1"/>
  <c r="S338" i="1"/>
  <c r="R338" i="1"/>
  <c r="Q338" i="1"/>
  <c r="P338" i="1"/>
  <c r="M338" i="1"/>
  <c r="N338" i="1" s="1"/>
  <c r="K338" i="1"/>
  <c r="I338" i="1"/>
  <c r="E338" i="1"/>
  <c r="G338" i="1" s="1"/>
  <c r="AF337" i="1"/>
  <c r="AD337" i="1"/>
  <c r="AC337" i="1"/>
  <c r="AN337" i="1" s="1"/>
  <c r="AA337" i="1"/>
  <c r="AL337" i="1" s="1"/>
  <c r="Z337" i="1"/>
  <c r="X337" i="1"/>
  <c r="AJ337" i="1" s="1"/>
  <c r="S337" i="1"/>
  <c r="R337" i="1"/>
  <c r="Q337" i="1"/>
  <c r="P337" i="1"/>
  <c r="M337" i="1"/>
  <c r="N337" i="1" s="1"/>
  <c r="K337" i="1"/>
  <c r="I337" i="1"/>
  <c r="E337" i="1"/>
  <c r="G337" i="1" s="1"/>
  <c r="AF336" i="1"/>
  <c r="AD336" i="1"/>
  <c r="AC336" i="1"/>
  <c r="AN336" i="1" s="1"/>
  <c r="AA336" i="1"/>
  <c r="AL336" i="1" s="1"/>
  <c r="Z336" i="1"/>
  <c r="X336" i="1"/>
  <c r="AJ336" i="1" s="1"/>
  <c r="S336" i="1"/>
  <c r="R336" i="1"/>
  <c r="Q336" i="1"/>
  <c r="P336" i="1"/>
  <c r="M336" i="1"/>
  <c r="N336" i="1" s="1"/>
  <c r="K336" i="1"/>
  <c r="I336" i="1"/>
  <c r="E336" i="1"/>
  <c r="G336" i="1" s="1"/>
  <c r="AF335" i="1"/>
  <c r="AD335" i="1"/>
  <c r="AC335" i="1"/>
  <c r="AN335" i="1" s="1"/>
  <c r="AA335" i="1"/>
  <c r="AL335" i="1" s="1"/>
  <c r="Z335" i="1"/>
  <c r="X335" i="1"/>
  <c r="AJ335" i="1" s="1"/>
  <c r="S335" i="1"/>
  <c r="R335" i="1"/>
  <c r="Q335" i="1"/>
  <c r="P335" i="1"/>
  <c r="M335" i="1"/>
  <c r="N335" i="1" s="1"/>
  <c r="K335" i="1"/>
  <c r="I335" i="1"/>
  <c r="E335" i="1"/>
  <c r="G335" i="1" s="1"/>
  <c r="AF334" i="1"/>
  <c r="AD334" i="1"/>
  <c r="AC334" i="1"/>
  <c r="AN334" i="1" s="1"/>
  <c r="AA334" i="1"/>
  <c r="AL334" i="1" s="1"/>
  <c r="Z334" i="1"/>
  <c r="X334" i="1"/>
  <c r="AJ334" i="1" s="1"/>
  <c r="S334" i="1"/>
  <c r="R334" i="1"/>
  <c r="Q334" i="1"/>
  <c r="P334" i="1"/>
  <c r="M334" i="1"/>
  <c r="N334" i="1" s="1"/>
  <c r="K334" i="1"/>
  <c r="I334" i="1"/>
  <c r="E334" i="1"/>
  <c r="G334" i="1" s="1"/>
  <c r="AF333" i="1"/>
  <c r="AD333" i="1"/>
  <c r="AC333" i="1"/>
  <c r="AN333" i="1" s="1"/>
  <c r="AA333" i="1"/>
  <c r="AL333" i="1" s="1"/>
  <c r="Z333" i="1"/>
  <c r="X333" i="1"/>
  <c r="AJ333" i="1" s="1"/>
  <c r="S333" i="1"/>
  <c r="R333" i="1"/>
  <c r="Q333" i="1"/>
  <c r="P333" i="1"/>
  <c r="M333" i="1"/>
  <c r="N333" i="1" s="1"/>
  <c r="K333" i="1"/>
  <c r="I333" i="1"/>
  <c r="E333" i="1"/>
  <c r="G333" i="1" s="1"/>
  <c r="AF332" i="1"/>
  <c r="AD332" i="1"/>
  <c r="AC332" i="1"/>
  <c r="AN332" i="1" s="1"/>
  <c r="AA332" i="1"/>
  <c r="AL332" i="1" s="1"/>
  <c r="Z332" i="1"/>
  <c r="X332" i="1"/>
  <c r="AJ332" i="1" s="1"/>
  <c r="S332" i="1"/>
  <c r="R332" i="1"/>
  <c r="Q332" i="1"/>
  <c r="P332" i="1"/>
  <c r="M332" i="1"/>
  <c r="N332" i="1" s="1"/>
  <c r="K332" i="1"/>
  <c r="I332" i="1"/>
  <c r="E332" i="1"/>
  <c r="G332" i="1" s="1"/>
  <c r="AF331" i="1"/>
  <c r="AD331" i="1"/>
  <c r="AC331" i="1"/>
  <c r="AN331" i="1" s="1"/>
  <c r="AA331" i="1"/>
  <c r="AL331" i="1" s="1"/>
  <c r="Z331" i="1"/>
  <c r="X331" i="1"/>
  <c r="AJ331" i="1" s="1"/>
  <c r="S331" i="1"/>
  <c r="R331" i="1"/>
  <c r="Q331" i="1"/>
  <c r="P331" i="1"/>
  <c r="M331" i="1"/>
  <c r="N331" i="1" s="1"/>
  <c r="K331" i="1"/>
  <c r="I331" i="1"/>
  <c r="E331" i="1"/>
  <c r="G331" i="1" s="1"/>
  <c r="AF330" i="1"/>
  <c r="AD330" i="1"/>
  <c r="AC330" i="1"/>
  <c r="AN330" i="1" s="1"/>
  <c r="AA330" i="1"/>
  <c r="AL330" i="1" s="1"/>
  <c r="Z330" i="1"/>
  <c r="X330" i="1"/>
  <c r="AJ330" i="1" s="1"/>
  <c r="S330" i="1"/>
  <c r="R330" i="1"/>
  <c r="Q330" i="1"/>
  <c r="P330" i="1"/>
  <c r="M330" i="1"/>
  <c r="N330" i="1" s="1"/>
  <c r="K330" i="1"/>
  <c r="I330" i="1"/>
  <c r="E330" i="1"/>
  <c r="G330" i="1" s="1"/>
  <c r="AF329" i="1"/>
  <c r="AD329" i="1"/>
  <c r="AC329" i="1"/>
  <c r="AN329" i="1" s="1"/>
  <c r="AA329" i="1"/>
  <c r="AL329" i="1" s="1"/>
  <c r="Z329" i="1"/>
  <c r="X329" i="1"/>
  <c r="AJ329" i="1" s="1"/>
  <c r="S329" i="1"/>
  <c r="R329" i="1"/>
  <c r="Q329" i="1"/>
  <c r="P329" i="1"/>
  <c r="M329" i="1"/>
  <c r="N329" i="1" s="1"/>
  <c r="K329" i="1"/>
  <c r="I329" i="1"/>
  <c r="E329" i="1"/>
  <c r="G329" i="1" s="1"/>
  <c r="AF328" i="1"/>
  <c r="AD328" i="1"/>
  <c r="AC328" i="1"/>
  <c r="AN328" i="1" s="1"/>
  <c r="AA328" i="1"/>
  <c r="AL328" i="1" s="1"/>
  <c r="Z328" i="1"/>
  <c r="X328" i="1"/>
  <c r="AJ328" i="1" s="1"/>
  <c r="S328" i="1"/>
  <c r="R328" i="1"/>
  <c r="Q328" i="1"/>
  <c r="P328" i="1"/>
  <c r="M328" i="1"/>
  <c r="N328" i="1" s="1"/>
  <c r="K328" i="1"/>
  <c r="I328" i="1"/>
  <c r="E328" i="1"/>
  <c r="G328" i="1" s="1"/>
  <c r="AF327" i="1"/>
  <c r="AD327" i="1"/>
  <c r="AC327" i="1"/>
  <c r="AN327" i="1" s="1"/>
  <c r="AA327" i="1"/>
  <c r="AL327" i="1" s="1"/>
  <c r="Z327" i="1"/>
  <c r="X327" i="1"/>
  <c r="AJ327" i="1" s="1"/>
  <c r="S327" i="1"/>
  <c r="R327" i="1"/>
  <c r="Q327" i="1"/>
  <c r="P327" i="1"/>
  <c r="M327" i="1"/>
  <c r="N327" i="1" s="1"/>
  <c r="K327" i="1"/>
  <c r="I327" i="1"/>
  <c r="E327" i="1"/>
  <c r="G327" i="1" s="1"/>
  <c r="AF326" i="1"/>
  <c r="AD326" i="1"/>
  <c r="AC326" i="1"/>
  <c r="AN326" i="1" s="1"/>
  <c r="AA326" i="1"/>
  <c r="AL326" i="1" s="1"/>
  <c r="Z326" i="1"/>
  <c r="X326" i="1"/>
  <c r="AJ326" i="1" s="1"/>
  <c r="S326" i="1"/>
  <c r="R326" i="1"/>
  <c r="Q326" i="1"/>
  <c r="P326" i="1"/>
  <c r="M326" i="1"/>
  <c r="N326" i="1" s="1"/>
  <c r="K326" i="1"/>
  <c r="I326" i="1"/>
  <c r="E326" i="1"/>
  <c r="G326" i="1" s="1"/>
  <c r="AF325" i="1"/>
  <c r="AD325" i="1"/>
  <c r="AC325" i="1"/>
  <c r="AN325" i="1" s="1"/>
  <c r="AA325" i="1"/>
  <c r="AL325" i="1" s="1"/>
  <c r="Z325" i="1"/>
  <c r="X325" i="1"/>
  <c r="AJ325" i="1" s="1"/>
  <c r="S325" i="1"/>
  <c r="R325" i="1"/>
  <c r="Q325" i="1"/>
  <c r="P325" i="1"/>
  <c r="M325" i="1"/>
  <c r="N325" i="1" s="1"/>
  <c r="K325" i="1"/>
  <c r="I325" i="1"/>
  <c r="E325" i="1"/>
  <c r="G325" i="1" s="1"/>
  <c r="AF324" i="1"/>
  <c r="AD324" i="1"/>
  <c r="AC324" i="1"/>
  <c r="AN324" i="1" s="1"/>
  <c r="AA324" i="1"/>
  <c r="AL324" i="1" s="1"/>
  <c r="Z324" i="1"/>
  <c r="X324" i="1"/>
  <c r="AJ324" i="1" s="1"/>
  <c r="S324" i="1"/>
  <c r="R324" i="1"/>
  <c r="Q324" i="1"/>
  <c r="P324" i="1"/>
  <c r="M324" i="1"/>
  <c r="N324" i="1" s="1"/>
  <c r="K324" i="1"/>
  <c r="I324" i="1"/>
  <c r="E324" i="1"/>
  <c r="G324" i="1" s="1"/>
  <c r="AF323" i="1"/>
  <c r="AD323" i="1"/>
  <c r="AC323" i="1"/>
  <c r="AN323" i="1" s="1"/>
  <c r="AA323" i="1"/>
  <c r="AL323" i="1" s="1"/>
  <c r="Z323" i="1"/>
  <c r="X323" i="1"/>
  <c r="AJ323" i="1" s="1"/>
  <c r="S323" i="1"/>
  <c r="R323" i="1"/>
  <c r="Q323" i="1"/>
  <c r="P323" i="1"/>
  <c r="M323" i="1"/>
  <c r="N323" i="1" s="1"/>
  <c r="K323" i="1"/>
  <c r="I323" i="1"/>
  <c r="E323" i="1"/>
  <c r="G323" i="1" s="1"/>
  <c r="AF322" i="1"/>
  <c r="AD322" i="1"/>
  <c r="AC322" i="1"/>
  <c r="AN322" i="1" s="1"/>
  <c r="AA322" i="1"/>
  <c r="AL322" i="1" s="1"/>
  <c r="Z322" i="1"/>
  <c r="X322" i="1"/>
  <c r="AJ322" i="1" s="1"/>
  <c r="AF321" i="1"/>
  <c r="AD321" i="1"/>
  <c r="AC321" i="1"/>
  <c r="AN321" i="1" s="1"/>
  <c r="AA321" i="1"/>
  <c r="AL321" i="1" s="1"/>
  <c r="Z321" i="1"/>
  <c r="X321" i="1"/>
  <c r="AJ321" i="1" s="1"/>
  <c r="AF320" i="1"/>
  <c r="AD320" i="1"/>
  <c r="AC320" i="1"/>
  <c r="AN320" i="1" s="1"/>
  <c r="AA320" i="1"/>
  <c r="AL320" i="1" s="1"/>
  <c r="Z320" i="1"/>
  <c r="X320" i="1"/>
  <c r="AJ320" i="1" s="1"/>
  <c r="AF319" i="1"/>
  <c r="AD319" i="1"/>
  <c r="AC319" i="1"/>
  <c r="AN319" i="1" s="1"/>
  <c r="AA319" i="1"/>
  <c r="AL319" i="1" s="1"/>
  <c r="Z319" i="1"/>
  <c r="X319" i="1"/>
  <c r="AJ319" i="1" s="1"/>
  <c r="AF318" i="1"/>
  <c r="AD318" i="1"/>
  <c r="AC318" i="1"/>
  <c r="AN318" i="1" s="1"/>
  <c r="AA318" i="1"/>
  <c r="AL318" i="1" s="1"/>
  <c r="Z318" i="1"/>
  <c r="X318" i="1"/>
  <c r="AJ318" i="1" s="1"/>
  <c r="AF317" i="1"/>
  <c r="AD317" i="1"/>
  <c r="AC317" i="1"/>
  <c r="AN317" i="1" s="1"/>
  <c r="AA317" i="1"/>
  <c r="AL317" i="1" s="1"/>
  <c r="Z317" i="1"/>
  <c r="X317" i="1"/>
  <c r="AJ317" i="1" s="1"/>
  <c r="AF316" i="1"/>
  <c r="AD316" i="1"/>
  <c r="AC316" i="1"/>
  <c r="AN316" i="1" s="1"/>
  <c r="AA316" i="1"/>
  <c r="AL316" i="1" s="1"/>
  <c r="Z316" i="1"/>
  <c r="X316" i="1"/>
  <c r="AJ316" i="1" s="1"/>
  <c r="AF315" i="1"/>
  <c r="AD315" i="1"/>
  <c r="AC315" i="1"/>
  <c r="AN315" i="1" s="1"/>
  <c r="AA315" i="1"/>
  <c r="AL315" i="1" s="1"/>
  <c r="Z315" i="1"/>
  <c r="X315" i="1"/>
  <c r="AJ315" i="1" s="1"/>
  <c r="AF314" i="1"/>
  <c r="AD314" i="1"/>
  <c r="AC314" i="1"/>
  <c r="AN314" i="1" s="1"/>
  <c r="AA314" i="1"/>
  <c r="AL314" i="1" s="1"/>
  <c r="Z314" i="1"/>
  <c r="X314" i="1"/>
  <c r="AJ314" i="1" s="1"/>
  <c r="AF313" i="1"/>
  <c r="AD313" i="1"/>
  <c r="AC313" i="1"/>
  <c r="AN313" i="1" s="1"/>
  <c r="AA313" i="1"/>
  <c r="AL313" i="1" s="1"/>
  <c r="Z313" i="1"/>
  <c r="X313" i="1"/>
  <c r="AJ313" i="1" s="1"/>
  <c r="AF312" i="1"/>
  <c r="AD312" i="1"/>
  <c r="AC312" i="1"/>
  <c r="AN312" i="1" s="1"/>
  <c r="AA312" i="1"/>
  <c r="AL312" i="1" s="1"/>
  <c r="Z312" i="1"/>
  <c r="X312" i="1"/>
  <c r="AJ312" i="1" s="1"/>
  <c r="AF311" i="1"/>
  <c r="AD311" i="1"/>
  <c r="AC311" i="1"/>
  <c r="AN311" i="1" s="1"/>
  <c r="AA311" i="1"/>
  <c r="AL311" i="1" s="1"/>
  <c r="Z311" i="1"/>
  <c r="X311" i="1"/>
  <c r="AJ311" i="1" s="1"/>
  <c r="AF310" i="1"/>
  <c r="AD310" i="1"/>
  <c r="AC310" i="1"/>
  <c r="AN310" i="1" s="1"/>
  <c r="AA310" i="1"/>
  <c r="AL310" i="1" s="1"/>
  <c r="Z310" i="1"/>
  <c r="X310" i="1"/>
  <c r="AJ310" i="1" s="1"/>
  <c r="AF309" i="1"/>
  <c r="AD309" i="1"/>
  <c r="AC309" i="1"/>
  <c r="AN309" i="1" s="1"/>
  <c r="AA309" i="1"/>
  <c r="AL309" i="1" s="1"/>
  <c r="Z309" i="1"/>
  <c r="X309" i="1"/>
  <c r="AJ309" i="1" s="1"/>
  <c r="AF308" i="1"/>
  <c r="AD308" i="1"/>
  <c r="AC308" i="1"/>
  <c r="AN308" i="1" s="1"/>
  <c r="AA308" i="1"/>
  <c r="AL308" i="1" s="1"/>
  <c r="Z308" i="1"/>
  <c r="X308" i="1"/>
  <c r="AJ308" i="1" s="1"/>
  <c r="AF307" i="1"/>
  <c r="AD307" i="1"/>
  <c r="AC307" i="1"/>
  <c r="AN307" i="1" s="1"/>
  <c r="AA307" i="1"/>
  <c r="AL307" i="1" s="1"/>
  <c r="Z307" i="1"/>
  <c r="X307" i="1"/>
  <c r="AJ307" i="1" s="1"/>
  <c r="AF306" i="1"/>
  <c r="AD306" i="1"/>
  <c r="AC306" i="1"/>
  <c r="AN306" i="1" s="1"/>
  <c r="AA306" i="1"/>
  <c r="AL306" i="1" s="1"/>
  <c r="Z306" i="1"/>
  <c r="X306" i="1"/>
  <c r="AJ306" i="1" s="1"/>
  <c r="AF305" i="1"/>
  <c r="AD305" i="1"/>
  <c r="AC305" i="1"/>
  <c r="AN305" i="1" s="1"/>
  <c r="AA305" i="1"/>
  <c r="AL305" i="1" s="1"/>
  <c r="Z305" i="1"/>
  <c r="X305" i="1"/>
  <c r="AJ305" i="1" s="1"/>
  <c r="AF304" i="1"/>
  <c r="AD304" i="1"/>
  <c r="AC304" i="1"/>
  <c r="AN304" i="1" s="1"/>
  <c r="AA304" i="1"/>
  <c r="AL304" i="1" s="1"/>
  <c r="Z304" i="1"/>
  <c r="X304" i="1"/>
  <c r="AJ304" i="1" s="1"/>
  <c r="AF303" i="1"/>
  <c r="AD303" i="1"/>
  <c r="AC303" i="1"/>
  <c r="AN303" i="1" s="1"/>
  <c r="AA303" i="1"/>
  <c r="AL303" i="1" s="1"/>
  <c r="Z303" i="1"/>
  <c r="X303" i="1"/>
  <c r="AJ303" i="1" s="1"/>
  <c r="E303" i="1"/>
  <c r="G303" i="1" s="1"/>
  <c r="I303" i="1"/>
  <c r="K303" i="1"/>
  <c r="M303" i="1"/>
  <c r="N303" i="1" s="1"/>
  <c r="P303" i="1"/>
  <c r="Q303" i="1"/>
  <c r="R303" i="1"/>
  <c r="S303" i="1"/>
  <c r="E304" i="1"/>
  <c r="G304" i="1" s="1"/>
  <c r="I304" i="1"/>
  <c r="K304" i="1"/>
  <c r="M304" i="1"/>
  <c r="N304" i="1" s="1"/>
  <c r="P304" i="1"/>
  <c r="Q304" i="1"/>
  <c r="R304" i="1"/>
  <c r="S304" i="1"/>
  <c r="E305" i="1"/>
  <c r="G305" i="1" s="1"/>
  <c r="I305" i="1"/>
  <c r="K305" i="1"/>
  <c r="M305" i="1"/>
  <c r="N305" i="1" s="1"/>
  <c r="P305" i="1"/>
  <c r="Q305" i="1"/>
  <c r="R305" i="1"/>
  <c r="S305" i="1"/>
  <c r="E306" i="1"/>
  <c r="G306" i="1" s="1"/>
  <c r="I306" i="1"/>
  <c r="K306" i="1"/>
  <c r="M306" i="1"/>
  <c r="N306" i="1" s="1"/>
  <c r="P306" i="1"/>
  <c r="Q306" i="1"/>
  <c r="R306" i="1"/>
  <c r="S306" i="1"/>
  <c r="E307" i="1"/>
  <c r="G307" i="1" s="1"/>
  <c r="I307" i="1"/>
  <c r="K307" i="1"/>
  <c r="M307" i="1"/>
  <c r="N307" i="1" s="1"/>
  <c r="P307" i="1"/>
  <c r="Q307" i="1"/>
  <c r="R307" i="1"/>
  <c r="S307" i="1"/>
  <c r="E308" i="1"/>
  <c r="G308" i="1" s="1"/>
  <c r="I308" i="1"/>
  <c r="K308" i="1"/>
  <c r="M308" i="1"/>
  <c r="N308" i="1" s="1"/>
  <c r="P308" i="1"/>
  <c r="Q308" i="1"/>
  <c r="R308" i="1"/>
  <c r="S308" i="1"/>
  <c r="E309" i="1"/>
  <c r="G309" i="1" s="1"/>
  <c r="I309" i="1"/>
  <c r="K309" i="1"/>
  <c r="M309" i="1"/>
  <c r="N309" i="1" s="1"/>
  <c r="P309" i="1"/>
  <c r="Q309" i="1"/>
  <c r="R309" i="1"/>
  <c r="S309" i="1"/>
  <c r="E310" i="1"/>
  <c r="G310" i="1" s="1"/>
  <c r="I310" i="1"/>
  <c r="K310" i="1"/>
  <c r="M310" i="1"/>
  <c r="N310" i="1" s="1"/>
  <c r="P310" i="1"/>
  <c r="Q310" i="1"/>
  <c r="R310" i="1"/>
  <c r="S310" i="1"/>
  <c r="E311" i="1"/>
  <c r="G311" i="1" s="1"/>
  <c r="I311" i="1"/>
  <c r="K311" i="1"/>
  <c r="M311" i="1"/>
  <c r="N311" i="1" s="1"/>
  <c r="P311" i="1"/>
  <c r="Q311" i="1"/>
  <c r="R311" i="1"/>
  <c r="S311" i="1"/>
  <c r="E312" i="1"/>
  <c r="G312" i="1" s="1"/>
  <c r="I312" i="1"/>
  <c r="K312" i="1"/>
  <c r="M312" i="1"/>
  <c r="N312" i="1" s="1"/>
  <c r="P312" i="1"/>
  <c r="Q312" i="1"/>
  <c r="R312" i="1"/>
  <c r="S312" i="1"/>
  <c r="E313" i="1"/>
  <c r="G313" i="1" s="1"/>
  <c r="I313" i="1"/>
  <c r="K313" i="1"/>
  <c r="M313" i="1"/>
  <c r="N313" i="1" s="1"/>
  <c r="P313" i="1"/>
  <c r="Q313" i="1"/>
  <c r="R313" i="1"/>
  <c r="S313" i="1"/>
  <c r="E314" i="1"/>
  <c r="G314" i="1" s="1"/>
  <c r="I314" i="1"/>
  <c r="K314" i="1"/>
  <c r="M314" i="1"/>
  <c r="N314" i="1" s="1"/>
  <c r="P314" i="1"/>
  <c r="Q314" i="1"/>
  <c r="R314" i="1"/>
  <c r="S314" i="1"/>
  <c r="E315" i="1"/>
  <c r="G315" i="1" s="1"/>
  <c r="I315" i="1"/>
  <c r="K315" i="1"/>
  <c r="M315" i="1"/>
  <c r="N315" i="1" s="1"/>
  <c r="P315" i="1"/>
  <c r="Q315" i="1"/>
  <c r="R315" i="1"/>
  <c r="S315" i="1"/>
  <c r="E316" i="1"/>
  <c r="G316" i="1" s="1"/>
  <c r="I316" i="1"/>
  <c r="K316" i="1"/>
  <c r="M316" i="1"/>
  <c r="N316" i="1" s="1"/>
  <c r="P316" i="1"/>
  <c r="Q316" i="1"/>
  <c r="R316" i="1"/>
  <c r="S316" i="1"/>
  <c r="E317" i="1"/>
  <c r="G317" i="1" s="1"/>
  <c r="I317" i="1"/>
  <c r="K317" i="1"/>
  <c r="M317" i="1"/>
  <c r="N317" i="1" s="1"/>
  <c r="P317" i="1"/>
  <c r="Q317" i="1"/>
  <c r="R317" i="1"/>
  <c r="S317" i="1"/>
  <c r="E318" i="1"/>
  <c r="G318" i="1" s="1"/>
  <c r="I318" i="1"/>
  <c r="K318" i="1"/>
  <c r="M318" i="1"/>
  <c r="N318" i="1" s="1"/>
  <c r="P318" i="1"/>
  <c r="Q318" i="1"/>
  <c r="R318" i="1"/>
  <c r="S318" i="1"/>
  <c r="E319" i="1"/>
  <c r="G319" i="1" s="1"/>
  <c r="I319" i="1"/>
  <c r="K319" i="1"/>
  <c r="M319" i="1"/>
  <c r="N319" i="1" s="1"/>
  <c r="P319" i="1"/>
  <c r="Q319" i="1"/>
  <c r="R319" i="1"/>
  <c r="S319" i="1"/>
  <c r="E320" i="1"/>
  <c r="G320" i="1" s="1"/>
  <c r="I320" i="1"/>
  <c r="K320" i="1"/>
  <c r="M320" i="1"/>
  <c r="N320" i="1" s="1"/>
  <c r="P320" i="1"/>
  <c r="Q320" i="1"/>
  <c r="R320" i="1"/>
  <c r="S320" i="1"/>
  <c r="E321" i="1"/>
  <c r="G321" i="1" s="1"/>
  <c r="I321" i="1"/>
  <c r="K321" i="1"/>
  <c r="M321" i="1"/>
  <c r="N321" i="1" s="1"/>
  <c r="P321" i="1"/>
  <c r="Q321" i="1"/>
  <c r="R321" i="1"/>
  <c r="S321" i="1"/>
  <c r="E322" i="1"/>
  <c r="G322" i="1" s="1"/>
  <c r="I322" i="1"/>
  <c r="K322" i="1"/>
  <c r="M322" i="1"/>
  <c r="N322" i="1" s="1"/>
  <c r="P322" i="1"/>
  <c r="Q322" i="1"/>
  <c r="R322" i="1"/>
  <c r="S322" i="1"/>
  <c r="AF302" i="1"/>
  <c r="AD302" i="1"/>
  <c r="AC302" i="1"/>
  <c r="AN302" i="1" s="1"/>
  <c r="AA302" i="1"/>
  <c r="AL302" i="1" s="1"/>
  <c r="Z302" i="1"/>
  <c r="X302" i="1"/>
  <c r="AJ302" i="1" s="1"/>
  <c r="S302" i="1"/>
  <c r="R302" i="1"/>
  <c r="Q302" i="1"/>
  <c r="P302" i="1"/>
  <c r="AF301" i="1"/>
  <c r="AD301" i="1"/>
  <c r="AC301" i="1"/>
  <c r="AN301" i="1" s="1"/>
  <c r="AA301" i="1"/>
  <c r="AL301" i="1" s="1"/>
  <c r="Z301" i="1"/>
  <c r="X301" i="1"/>
  <c r="AJ301" i="1" s="1"/>
  <c r="S301" i="1"/>
  <c r="R301" i="1"/>
  <c r="Q301" i="1"/>
  <c r="P301" i="1"/>
  <c r="AF300" i="1"/>
  <c r="AD300" i="1"/>
  <c r="AC300" i="1"/>
  <c r="AN300" i="1" s="1"/>
  <c r="AA300" i="1"/>
  <c r="AL300" i="1" s="1"/>
  <c r="Z300" i="1"/>
  <c r="X300" i="1"/>
  <c r="AJ300" i="1" s="1"/>
  <c r="S300" i="1"/>
  <c r="R300" i="1"/>
  <c r="Q300" i="1"/>
  <c r="P300" i="1"/>
  <c r="AF299" i="1"/>
  <c r="AD299" i="1"/>
  <c r="AC299" i="1"/>
  <c r="AN299" i="1" s="1"/>
  <c r="AA299" i="1"/>
  <c r="AL299" i="1" s="1"/>
  <c r="Z299" i="1"/>
  <c r="X299" i="1"/>
  <c r="AJ299" i="1" s="1"/>
  <c r="S299" i="1"/>
  <c r="R299" i="1"/>
  <c r="Q299" i="1"/>
  <c r="P299" i="1"/>
  <c r="AF298" i="1"/>
  <c r="AD298" i="1"/>
  <c r="AC298" i="1"/>
  <c r="AN298" i="1" s="1"/>
  <c r="AA298" i="1"/>
  <c r="AL298" i="1" s="1"/>
  <c r="Z298" i="1"/>
  <c r="X298" i="1"/>
  <c r="AJ298" i="1" s="1"/>
  <c r="S298" i="1"/>
  <c r="R298" i="1"/>
  <c r="Q298" i="1"/>
  <c r="P298" i="1"/>
  <c r="AF297" i="1"/>
  <c r="AD297" i="1"/>
  <c r="AC297" i="1"/>
  <c r="AN297" i="1" s="1"/>
  <c r="AA297" i="1"/>
  <c r="AL297" i="1" s="1"/>
  <c r="Z297" i="1"/>
  <c r="X297" i="1"/>
  <c r="AJ297" i="1" s="1"/>
  <c r="S297" i="1"/>
  <c r="R297" i="1"/>
  <c r="Q297" i="1"/>
  <c r="P297" i="1"/>
  <c r="AF296" i="1"/>
  <c r="AD296" i="1"/>
  <c r="AC296" i="1"/>
  <c r="AN296" i="1" s="1"/>
  <c r="AA296" i="1"/>
  <c r="AL296" i="1" s="1"/>
  <c r="Z296" i="1"/>
  <c r="X296" i="1"/>
  <c r="AJ296" i="1" s="1"/>
  <c r="S296" i="1"/>
  <c r="R296" i="1"/>
  <c r="Q296" i="1"/>
  <c r="P296" i="1"/>
  <c r="AF295" i="1"/>
  <c r="AD295" i="1"/>
  <c r="AC295" i="1"/>
  <c r="AN295" i="1" s="1"/>
  <c r="AA295" i="1"/>
  <c r="AL295" i="1" s="1"/>
  <c r="Z295" i="1"/>
  <c r="X295" i="1"/>
  <c r="AJ295" i="1" s="1"/>
  <c r="S295" i="1"/>
  <c r="R295" i="1"/>
  <c r="Q295" i="1"/>
  <c r="P295" i="1"/>
  <c r="AF294" i="1"/>
  <c r="AD294" i="1"/>
  <c r="AC294" i="1"/>
  <c r="AN294" i="1" s="1"/>
  <c r="AA294" i="1"/>
  <c r="AL294" i="1" s="1"/>
  <c r="Z294" i="1"/>
  <c r="X294" i="1"/>
  <c r="AJ294" i="1" s="1"/>
  <c r="S294" i="1"/>
  <c r="R294" i="1"/>
  <c r="Q294" i="1"/>
  <c r="P294" i="1"/>
  <c r="AF293" i="1"/>
  <c r="AD293" i="1"/>
  <c r="AC293" i="1"/>
  <c r="AN293" i="1" s="1"/>
  <c r="AA293" i="1"/>
  <c r="AL293" i="1" s="1"/>
  <c r="Z293" i="1"/>
  <c r="X293" i="1"/>
  <c r="AJ293" i="1" s="1"/>
  <c r="S293" i="1"/>
  <c r="R293" i="1"/>
  <c r="Q293" i="1"/>
  <c r="P293" i="1"/>
  <c r="AF292" i="1"/>
  <c r="AD292" i="1"/>
  <c r="AC292" i="1"/>
  <c r="AN292" i="1" s="1"/>
  <c r="AA292" i="1"/>
  <c r="AL292" i="1" s="1"/>
  <c r="Z292" i="1"/>
  <c r="X292" i="1"/>
  <c r="AJ292" i="1" s="1"/>
  <c r="S292" i="1"/>
  <c r="R292" i="1"/>
  <c r="Q292" i="1"/>
  <c r="P292" i="1"/>
  <c r="AF291" i="1"/>
  <c r="AD291" i="1"/>
  <c r="AC291" i="1"/>
  <c r="AN291" i="1" s="1"/>
  <c r="AA291" i="1"/>
  <c r="AL291" i="1" s="1"/>
  <c r="Z291" i="1"/>
  <c r="X291" i="1"/>
  <c r="AJ291" i="1" s="1"/>
  <c r="S291" i="1"/>
  <c r="R291" i="1"/>
  <c r="Q291" i="1"/>
  <c r="P291" i="1"/>
  <c r="AF290" i="1"/>
  <c r="AD290" i="1"/>
  <c r="AC290" i="1"/>
  <c r="AN290" i="1" s="1"/>
  <c r="AA290" i="1"/>
  <c r="AL290" i="1" s="1"/>
  <c r="Z290" i="1"/>
  <c r="X290" i="1"/>
  <c r="AJ290" i="1" s="1"/>
  <c r="S290" i="1"/>
  <c r="R290" i="1"/>
  <c r="Q290" i="1"/>
  <c r="P290" i="1"/>
  <c r="AF289" i="1"/>
  <c r="AD289" i="1"/>
  <c r="AC289" i="1"/>
  <c r="AN289" i="1" s="1"/>
  <c r="AA289" i="1"/>
  <c r="AL289" i="1" s="1"/>
  <c r="Z289" i="1"/>
  <c r="X289" i="1"/>
  <c r="AJ289" i="1" s="1"/>
  <c r="S289" i="1"/>
  <c r="R289" i="1"/>
  <c r="Q289" i="1"/>
  <c r="P289" i="1"/>
  <c r="AF288" i="1"/>
  <c r="AD288" i="1"/>
  <c r="AC288" i="1"/>
  <c r="AN288" i="1" s="1"/>
  <c r="AA288" i="1"/>
  <c r="AL288" i="1" s="1"/>
  <c r="Z288" i="1"/>
  <c r="X288" i="1"/>
  <c r="AJ288" i="1" s="1"/>
  <c r="S288" i="1"/>
  <c r="R288" i="1"/>
  <c r="Q288" i="1"/>
  <c r="P288" i="1"/>
  <c r="AF287" i="1"/>
  <c r="AD287" i="1"/>
  <c r="AC287" i="1"/>
  <c r="AN287" i="1" s="1"/>
  <c r="AA287" i="1"/>
  <c r="AL287" i="1" s="1"/>
  <c r="Z287" i="1"/>
  <c r="X287" i="1"/>
  <c r="AJ287" i="1" s="1"/>
  <c r="S287" i="1"/>
  <c r="R287" i="1"/>
  <c r="Q287" i="1"/>
  <c r="P287" i="1"/>
  <c r="AF286" i="1"/>
  <c r="AD286" i="1"/>
  <c r="AC286" i="1"/>
  <c r="AN286" i="1" s="1"/>
  <c r="AA286" i="1"/>
  <c r="AL286" i="1" s="1"/>
  <c r="Z286" i="1"/>
  <c r="X286" i="1"/>
  <c r="AJ286" i="1" s="1"/>
  <c r="S286" i="1"/>
  <c r="R286" i="1"/>
  <c r="Q286" i="1"/>
  <c r="P286" i="1"/>
  <c r="AF285" i="1"/>
  <c r="AD285" i="1"/>
  <c r="AC285" i="1"/>
  <c r="AN285" i="1" s="1"/>
  <c r="AA285" i="1"/>
  <c r="AL285" i="1" s="1"/>
  <c r="Z285" i="1"/>
  <c r="X285" i="1"/>
  <c r="AJ285" i="1" s="1"/>
  <c r="S285" i="1"/>
  <c r="R285" i="1"/>
  <c r="Q285" i="1"/>
  <c r="P285" i="1"/>
  <c r="AF284" i="1"/>
  <c r="AD284" i="1"/>
  <c r="AC284" i="1"/>
  <c r="AN284" i="1" s="1"/>
  <c r="AA284" i="1"/>
  <c r="AL284" i="1" s="1"/>
  <c r="Z284" i="1"/>
  <c r="X284" i="1"/>
  <c r="AJ284" i="1" s="1"/>
  <c r="S284" i="1"/>
  <c r="R284" i="1"/>
  <c r="Q284" i="1"/>
  <c r="P284" i="1"/>
  <c r="AF283" i="1"/>
  <c r="AD283" i="1"/>
  <c r="AC283" i="1"/>
  <c r="AN283" i="1" s="1"/>
  <c r="AA283" i="1"/>
  <c r="AL283" i="1" s="1"/>
  <c r="Z283" i="1"/>
  <c r="X283" i="1"/>
  <c r="AJ283" i="1" s="1"/>
  <c r="S283" i="1"/>
  <c r="R283" i="1"/>
  <c r="Q283" i="1"/>
  <c r="P283" i="1"/>
  <c r="M382" i="1"/>
  <c r="N382" i="1" s="1"/>
  <c r="K382" i="1"/>
  <c r="I382" i="1"/>
  <c r="E382" i="1"/>
  <c r="G382" i="1" s="1"/>
  <c r="M381" i="1"/>
  <c r="N381" i="1" s="1"/>
  <c r="K381" i="1"/>
  <c r="I381" i="1"/>
  <c r="E381" i="1"/>
  <c r="G381" i="1" s="1"/>
  <c r="M380" i="1"/>
  <c r="N380" i="1" s="1"/>
  <c r="K380" i="1"/>
  <c r="I380" i="1"/>
  <c r="E380" i="1"/>
  <c r="G380" i="1" s="1"/>
  <c r="M379" i="1"/>
  <c r="N379" i="1" s="1"/>
  <c r="K379" i="1"/>
  <c r="I379" i="1"/>
  <c r="E379" i="1"/>
  <c r="G379" i="1" s="1"/>
  <c r="M378" i="1"/>
  <c r="N378" i="1" s="1"/>
  <c r="K378" i="1"/>
  <c r="I378" i="1"/>
  <c r="E378" i="1"/>
  <c r="G378" i="1" s="1"/>
  <c r="M377" i="1"/>
  <c r="N377" i="1" s="1"/>
  <c r="K377" i="1"/>
  <c r="I377" i="1"/>
  <c r="E377" i="1"/>
  <c r="G377" i="1" s="1"/>
  <c r="M376" i="1"/>
  <c r="N376" i="1" s="1"/>
  <c r="K376" i="1"/>
  <c r="I376" i="1"/>
  <c r="E376" i="1"/>
  <c r="G376" i="1" s="1"/>
  <c r="M375" i="1"/>
  <c r="N375" i="1" s="1"/>
  <c r="K375" i="1"/>
  <c r="I375" i="1"/>
  <c r="E375" i="1"/>
  <c r="G375" i="1" s="1"/>
  <c r="M374" i="1"/>
  <c r="N374" i="1" s="1"/>
  <c r="K374" i="1"/>
  <c r="I374" i="1"/>
  <c r="E374" i="1"/>
  <c r="G374" i="1" s="1"/>
  <c r="M373" i="1"/>
  <c r="N373" i="1" s="1"/>
  <c r="K373" i="1"/>
  <c r="I373" i="1"/>
  <c r="E373" i="1"/>
  <c r="G373" i="1" s="1"/>
  <c r="M372" i="1"/>
  <c r="N372" i="1" s="1"/>
  <c r="K372" i="1"/>
  <c r="I372" i="1"/>
  <c r="E372" i="1"/>
  <c r="G372" i="1" s="1"/>
  <c r="M371" i="1"/>
  <c r="N371" i="1" s="1"/>
  <c r="K371" i="1"/>
  <c r="I371" i="1"/>
  <c r="E371" i="1"/>
  <c r="G371" i="1" s="1"/>
  <c r="M370" i="1"/>
  <c r="N370" i="1" s="1"/>
  <c r="K370" i="1"/>
  <c r="I370" i="1"/>
  <c r="E370" i="1"/>
  <c r="G370" i="1" s="1"/>
  <c r="M369" i="1"/>
  <c r="N369" i="1" s="1"/>
  <c r="K369" i="1"/>
  <c r="I369" i="1"/>
  <c r="E369" i="1"/>
  <c r="G369" i="1" s="1"/>
  <c r="M368" i="1"/>
  <c r="N368" i="1" s="1"/>
  <c r="K368" i="1"/>
  <c r="I368" i="1"/>
  <c r="E368" i="1"/>
  <c r="G368" i="1" s="1"/>
  <c r="M367" i="1"/>
  <c r="N367" i="1" s="1"/>
  <c r="I367" i="1"/>
  <c r="K367" i="1"/>
  <c r="E367" i="1"/>
  <c r="G367" i="1" s="1"/>
  <c r="M366" i="1"/>
  <c r="N366" i="1" s="1"/>
  <c r="K366" i="1"/>
  <c r="I366" i="1"/>
  <c r="E366" i="1"/>
  <c r="G366" i="1" s="1"/>
  <c r="M365" i="1"/>
  <c r="N365" i="1" s="1"/>
  <c r="K365" i="1"/>
  <c r="I365" i="1"/>
  <c r="E365" i="1"/>
  <c r="G365" i="1" s="1"/>
  <c r="M364" i="1"/>
  <c r="N364" i="1" s="1"/>
  <c r="K364" i="1"/>
  <c r="I364" i="1"/>
  <c r="E364" i="1"/>
  <c r="G364" i="1" s="1"/>
  <c r="M363" i="1"/>
  <c r="N363" i="1" s="1"/>
  <c r="K363" i="1"/>
  <c r="I363" i="1"/>
  <c r="E363" i="1"/>
  <c r="G363" i="1" s="1"/>
  <c r="M302" i="1"/>
  <c r="N302" i="1" s="1"/>
  <c r="K302" i="1"/>
  <c r="I302" i="1"/>
  <c r="E302" i="1"/>
  <c r="G302" i="1" s="1"/>
  <c r="M301" i="1"/>
  <c r="N301" i="1" s="1"/>
  <c r="I301" i="1"/>
  <c r="K301" i="1"/>
  <c r="E301" i="1"/>
  <c r="G301" i="1" s="1"/>
  <c r="M300" i="1"/>
  <c r="N300" i="1" s="1"/>
  <c r="K300" i="1"/>
  <c r="I300" i="1"/>
  <c r="E300" i="1"/>
  <c r="G300" i="1" s="1"/>
  <c r="M299" i="1"/>
  <c r="N299" i="1" s="1"/>
  <c r="K299" i="1"/>
  <c r="I299" i="1"/>
  <c r="E299" i="1"/>
  <c r="G299" i="1" s="1"/>
  <c r="M298" i="1"/>
  <c r="N298" i="1" s="1"/>
  <c r="K298" i="1"/>
  <c r="I298" i="1"/>
  <c r="E298" i="1"/>
  <c r="G298" i="1" s="1"/>
  <c r="M297" i="1"/>
  <c r="N297" i="1" s="1"/>
  <c r="K297" i="1"/>
  <c r="I297" i="1"/>
  <c r="E297" i="1"/>
  <c r="G297" i="1" s="1"/>
  <c r="M296" i="1"/>
  <c r="N296" i="1" s="1"/>
  <c r="K296" i="1"/>
  <c r="I296" i="1"/>
  <c r="E296" i="1"/>
  <c r="G296" i="1" s="1"/>
  <c r="M295" i="1"/>
  <c r="N295" i="1" s="1"/>
  <c r="K295" i="1"/>
  <c r="I295" i="1"/>
  <c r="E295" i="1"/>
  <c r="G295" i="1" s="1"/>
  <c r="M294" i="1"/>
  <c r="N294" i="1" s="1"/>
  <c r="K294" i="1"/>
  <c r="I294" i="1"/>
  <c r="E294" i="1"/>
  <c r="G294" i="1" s="1"/>
  <c r="M293" i="1"/>
  <c r="N293" i="1" s="1"/>
  <c r="K293" i="1"/>
  <c r="I293" i="1"/>
  <c r="E293" i="1"/>
  <c r="G293" i="1" s="1"/>
  <c r="M292" i="1"/>
  <c r="N292" i="1" s="1"/>
  <c r="K292" i="1"/>
  <c r="I292" i="1"/>
  <c r="E292" i="1"/>
  <c r="G292" i="1" s="1"/>
  <c r="M291" i="1"/>
  <c r="N291" i="1" s="1"/>
  <c r="K291" i="1"/>
  <c r="I291" i="1"/>
  <c r="E291" i="1"/>
  <c r="G291" i="1" s="1"/>
  <c r="M290" i="1"/>
  <c r="N290" i="1" s="1"/>
  <c r="K290" i="1"/>
  <c r="I290" i="1"/>
  <c r="E290" i="1"/>
  <c r="G290" i="1" s="1"/>
  <c r="M289" i="1"/>
  <c r="N289" i="1" s="1"/>
  <c r="K289" i="1"/>
  <c r="I289" i="1"/>
  <c r="E289" i="1"/>
  <c r="G289" i="1" s="1"/>
  <c r="M288" i="1"/>
  <c r="N288" i="1" s="1"/>
  <c r="K288" i="1"/>
  <c r="I288" i="1"/>
  <c r="E288" i="1"/>
  <c r="G288" i="1" s="1"/>
  <c r="M287" i="1"/>
  <c r="N287" i="1" s="1"/>
  <c r="K287" i="1"/>
  <c r="I287" i="1"/>
  <c r="E287" i="1"/>
  <c r="G287" i="1" s="1"/>
  <c r="M286" i="1"/>
  <c r="N286" i="1" s="1"/>
  <c r="K286" i="1"/>
  <c r="I286" i="1"/>
  <c r="E286" i="1"/>
  <c r="G286" i="1" s="1"/>
  <c r="M285" i="1"/>
  <c r="N285" i="1" s="1"/>
  <c r="K285" i="1"/>
  <c r="I285" i="1"/>
  <c r="E285" i="1"/>
  <c r="G285" i="1" s="1"/>
  <c r="M284" i="1"/>
  <c r="N284" i="1" s="1"/>
  <c r="K284" i="1"/>
  <c r="I284" i="1"/>
  <c r="E284" i="1"/>
  <c r="G284" i="1" s="1"/>
  <c r="M283" i="1"/>
  <c r="N283" i="1" s="1"/>
  <c r="K283" i="1"/>
  <c r="I283" i="1"/>
  <c r="E283" i="1"/>
  <c r="G283" i="1" s="1"/>
  <c r="AF282" i="1"/>
  <c r="AD282" i="1"/>
  <c r="AC282" i="1"/>
  <c r="AN282" i="1" s="1"/>
  <c r="AA282" i="1"/>
  <c r="AL282" i="1" s="1"/>
  <c r="Z282" i="1"/>
  <c r="X282" i="1"/>
  <c r="AJ282" i="1" s="1"/>
  <c r="S282" i="1"/>
  <c r="R282" i="1"/>
  <c r="Q282" i="1"/>
  <c r="P282" i="1"/>
  <c r="M282" i="1"/>
  <c r="N282" i="1" s="1"/>
  <c r="K282" i="1"/>
  <c r="I282" i="1"/>
  <c r="E282" i="1"/>
  <c r="G282" i="1" s="1"/>
  <c r="AF281" i="1"/>
  <c r="AD281" i="1"/>
  <c r="AC281" i="1"/>
  <c r="AN281" i="1" s="1"/>
  <c r="AA281" i="1"/>
  <c r="AL281" i="1" s="1"/>
  <c r="Z281" i="1"/>
  <c r="X281" i="1"/>
  <c r="AJ281" i="1" s="1"/>
  <c r="S281" i="1"/>
  <c r="R281" i="1"/>
  <c r="Q281" i="1"/>
  <c r="P281" i="1"/>
  <c r="M281" i="1"/>
  <c r="N281" i="1" s="1"/>
  <c r="K281" i="1"/>
  <c r="I281" i="1"/>
  <c r="E281" i="1"/>
  <c r="G281" i="1" s="1"/>
  <c r="AF280" i="1"/>
  <c r="AD280" i="1"/>
  <c r="AC280" i="1"/>
  <c r="AN280" i="1" s="1"/>
  <c r="AA280" i="1"/>
  <c r="AL280" i="1" s="1"/>
  <c r="Z280" i="1"/>
  <c r="X280" i="1"/>
  <c r="AJ280" i="1" s="1"/>
  <c r="S280" i="1"/>
  <c r="R280" i="1"/>
  <c r="Q280" i="1"/>
  <c r="P280" i="1"/>
  <c r="M280" i="1"/>
  <c r="N280" i="1" s="1"/>
  <c r="K280" i="1"/>
  <c r="I280" i="1"/>
  <c r="E280" i="1"/>
  <c r="G280" i="1" s="1"/>
  <c r="AF279" i="1"/>
  <c r="AD279" i="1"/>
  <c r="AC279" i="1"/>
  <c r="AN279" i="1" s="1"/>
  <c r="AA279" i="1"/>
  <c r="AL279" i="1" s="1"/>
  <c r="Z279" i="1"/>
  <c r="X279" i="1"/>
  <c r="AJ279" i="1" s="1"/>
  <c r="S279" i="1"/>
  <c r="R279" i="1"/>
  <c r="Q279" i="1"/>
  <c r="P279" i="1"/>
  <c r="M279" i="1"/>
  <c r="N279" i="1" s="1"/>
  <c r="K279" i="1"/>
  <c r="I279" i="1"/>
  <c r="E279" i="1"/>
  <c r="G279" i="1" s="1"/>
  <c r="AF278" i="1"/>
  <c r="AD278" i="1"/>
  <c r="AC278" i="1"/>
  <c r="AN278" i="1" s="1"/>
  <c r="AA278" i="1"/>
  <c r="AL278" i="1" s="1"/>
  <c r="Z278" i="1"/>
  <c r="X278" i="1"/>
  <c r="AJ278" i="1" s="1"/>
  <c r="S278" i="1"/>
  <c r="R278" i="1"/>
  <c r="Q278" i="1"/>
  <c r="P278" i="1"/>
  <c r="M278" i="1"/>
  <c r="N278" i="1" s="1"/>
  <c r="K278" i="1"/>
  <c r="I278" i="1"/>
  <c r="E278" i="1"/>
  <c r="G278" i="1" s="1"/>
  <c r="AF277" i="1"/>
  <c r="AD277" i="1"/>
  <c r="AC277" i="1"/>
  <c r="AN277" i="1" s="1"/>
  <c r="AA277" i="1"/>
  <c r="AL277" i="1" s="1"/>
  <c r="Z277" i="1"/>
  <c r="X277" i="1"/>
  <c r="AJ277" i="1" s="1"/>
  <c r="S277" i="1"/>
  <c r="R277" i="1"/>
  <c r="Q277" i="1"/>
  <c r="P277" i="1"/>
  <c r="M277" i="1"/>
  <c r="N277" i="1" s="1"/>
  <c r="K277" i="1"/>
  <c r="I277" i="1"/>
  <c r="E277" i="1"/>
  <c r="G277" i="1" s="1"/>
  <c r="AF276" i="1"/>
  <c r="AD276" i="1"/>
  <c r="AC276" i="1"/>
  <c r="AN276" i="1" s="1"/>
  <c r="AA276" i="1"/>
  <c r="AL276" i="1" s="1"/>
  <c r="Z276" i="1"/>
  <c r="X276" i="1"/>
  <c r="AJ276" i="1" s="1"/>
  <c r="S276" i="1"/>
  <c r="R276" i="1"/>
  <c r="Q276" i="1"/>
  <c r="P276" i="1"/>
  <c r="M276" i="1"/>
  <c r="N276" i="1" s="1"/>
  <c r="K276" i="1"/>
  <c r="I276" i="1"/>
  <c r="E276" i="1"/>
  <c r="G276" i="1" s="1"/>
  <c r="AF275" i="1"/>
  <c r="AD275" i="1"/>
  <c r="AC275" i="1"/>
  <c r="AN275" i="1" s="1"/>
  <c r="AA275" i="1"/>
  <c r="AL275" i="1" s="1"/>
  <c r="Z275" i="1"/>
  <c r="X275" i="1"/>
  <c r="AJ275" i="1" s="1"/>
  <c r="S275" i="1"/>
  <c r="R275" i="1"/>
  <c r="Q275" i="1"/>
  <c r="P275" i="1"/>
  <c r="M275" i="1"/>
  <c r="N275" i="1" s="1"/>
  <c r="K275" i="1"/>
  <c r="I275" i="1"/>
  <c r="E275" i="1"/>
  <c r="G275" i="1" s="1"/>
  <c r="AN274" i="1"/>
  <c r="AL274" i="1"/>
  <c r="AJ274" i="1"/>
  <c r="AN273" i="1"/>
  <c r="AL273" i="1"/>
  <c r="AJ273" i="1"/>
  <c r="AN272" i="1"/>
  <c r="AL272" i="1"/>
  <c r="AJ272" i="1"/>
  <c r="AN271" i="1"/>
  <c r="AL271" i="1"/>
  <c r="AJ271" i="1"/>
  <c r="AN270" i="1"/>
  <c r="AL270" i="1"/>
  <c r="AJ270" i="1"/>
  <c r="AN269" i="1"/>
  <c r="AL269" i="1"/>
  <c r="AJ269" i="1"/>
  <c r="AN268" i="1"/>
  <c r="AL268" i="1"/>
  <c r="AJ268" i="1"/>
  <c r="AN267" i="1"/>
  <c r="AL267" i="1"/>
  <c r="AJ267" i="1"/>
  <c r="AN266" i="1"/>
  <c r="AL266" i="1"/>
  <c r="AJ266" i="1"/>
  <c r="AN265" i="1"/>
  <c r="AL265" i="1"/>
  <c r="AJ265" i="1"/>
  <c r="AN264" i="1"/>
  <c r="AL264" i="1"/>
  <c r="AJ264" i="1"/>
  <c r="AN263" i="1"/>
  <c r="AL263" i="1"/>
  <c r="AJ263" i="1"/>
  <c r="AN262" i="1"/>
  <c r="AL262" i="1"/>
  <c r="AJ262" i="1"/>
  <c r="AN261" i="1"/>
  <c r="AL261" i="1"/>
  <c r="AJ261" i="1"/>
  <c r="AN260" i="1"/>
  <c r="AL260" i="1"/>
  <c r="AJ260" i="1"/>
  <c r="AN259" i="1"/>
  <c r="AL259" i="1"/>
  <c r="AJ259" i="1"/>
  <c r="AN258" i="1"/>
  <c r="AL258" i="1"/>
  <c r="AJ258" i="1"/>
  <c r="AN257" i="1"/>
  <c r="AL257" i="1"/>
  <c r="AJ257" i="1"/>
  <c r="AN256" i="1"/>
  <c r="AL256" i="1"/>
  <c r="AJ256" i="1"/>
  <c r="AN255" i="1"/>
  <c r="AL255" i="1"/>
  <c r="AJ255" i="1"/>
  <c r="AN254" i="1"/>
  <c r="AL254" i="1"/>
  <c r="AJ254" i="1"/>
  <c r="AN253" i="1"/>
  <c r="AL253" i="1"/>
  <c r="AJ253" i="1"/>
  <c r="AN252" i="1"/>
  <c r="AL252" i="1"/>
  <c r="AJ252" i="1"/>
  <c r="AN251" i="1"/>
  <c r="AL251" i="1"/>
  <c r="AJ251" i="1"/>
  <c r="AF250" i="1"/>
  <c r="AD250" i="1"/>
  <c r="AC250" i="1"/>
  <c r="AN250" i="1" s="1"/>
  <c r="AA250" i="1"/>
  <c r="AL250" i="1" s="1"/>
  <c r="Z250" i="1"/>
  <c r="X250" i="1"/>
  <c r="AJ250" i="1" s="1"/>
  <c r="S250" i="1"/>
  <c r="R250" i="1"/>
  <c r="Q250" i="1"/>
  <c r="P250" i="1"/>
  <c r="M250" i="1"/>
  <c r="N250" i="1" s="1"/>
  <c r="K250" i="1"/>
  <c r="I250" i="1"/>
  <c r="E250" i="1"/>
  <c r="G250" i="1" s="1"/>
  <c r="AF249" i="1"/>
  <c r="AD249" i="1"/>
  <c r="AC249" i="1"/>
  <c r="AN249" i="1" s="1"/>
  <c r="AA249" i="1"/>
  <c r="AL249" i="1" s="1"/>
  <c r="Z249" i="1"/>
  <c r="X249" i="1"/>
  <c r="AJ249" i="1" s="1"/>
  <c r="S249" i="1"/>
  <c r="R249" i="1"/>
  <c r="Q249" i="1"/>
  <c r="P249" i="1"/>
  <c r="M249" i="1"/>
  <c r="N249" i="1" s="1"/>
  <c r="K249" i="1"/>
  <c r="I249" i="1"/>
  <c r="E249" i="1"/>
  <c r="G249" i="1" s="1"/>
  <c r="AF248" i="1"/>
  <c r="AD248" i="1"/>
  <c r="AC248" i="1"/>
  <c r="AN248" i="1" s="1"/>
  <c r="AA248" i="1"/>
  <c r="AL248" i="1" s="1"/>
  <c r="Z248" i="1"/>
  <c r="X248" i="1"/>
  <c r="AJ248" i="1" s="1"/>
  <c r="S248" i="1"/>
  <c r="R248" i="1"/>
  <c r="Q248" i="1"/>
  <c r="P248" i="1"/>
  <c r="M248" i="1"/>
  <c r="N248" i="1" s="1"/>
  <c r="K248" i="1"/>
  <c r="I248" i="1"/>
  <c r="E248" i="1"/>
  <c r="G248" i="1" s="1"/>
  <c r="AF247" i="1"/>
  <c r="AD247" i="1"/>
  <c r="AC247" i="1"/>
  <c r="AN247" i="1" s="1"/>
  <c r="AA247" i="1"/>
  <c r="AL247" i="1" s="1"/>
  <c r="Z247" i="1"/>
  <c r="X247" i="1"/>
  <c r="AJ247" i="1" s="1"/>
  <c r="S247" i="1"/>
  <c r="R247" i="1"/>
  <c r="Q247" i="1"/>
  <c r="P247" i="1"/>
  <c r="M247" i="1"/>
  <c r="N247" i="1" s="1"/>
  <c r="K247" i="1"/>
  <c r="I247" i="1"/>
  <c r="E247" i="1"/>
  <c r="G247" i="1" s="1"/>
  <c r="AF246" i="1"/>
  <c r="AD246" i="1"/>
  <c r="AC246" i="1"/>
  <c r="AN246" i="1" s="1"/>
  <c r="AA246" i="1"/>
  <c r="AL246" i="1" s="1"/>
  <c r="Z246" i="1"/>
  <c r="X246" i="1"/>
  <c r="AJ246" i="1" s="1"/>
  <c r="S246" i="1"/>
  <c r="R246" i="1"/>
  <c r="Q246" i="1"/>
  <c r="P246" i="1"/>
  <c r="M246" i="1"/>
  <c r="N246" i="1" s="1"/>
  <c r="K246" i="1"/>
  <c r="I246" i="1"/>
  <c r="E246" i="1"/>
  <c r="G246" i="1" s="1"/>
  <c r="AF245" i="1"/>
  <c r="AD245" i="1"/>
  <c r="AC245" i="1"/>
  <c r="AN245" i="1" s="1"/>
  <c r="AA245" i="1"/>
  <c r="AL245" i="1" s="1"/>
  <c r="Z245" i="1"/>
  <c r="X245" i="1"/>
  <c r="AJ245" i="1" s="1"/>
  <c r="S245" i="1"/>
  <c r="R245" i="1"/>
  <c r="Q245" i="1"/>
  <c r="P245" i="1"/>
  <c r="M245" i="1"/>
  <c r="N245" i="1" s="1"/>
  <c r="K245" i="1"/>
  <c r="I245" i="1"/>
  <c r="E245" i="1"/>
  <c r="G245" i="1" s="1"/>
  <c r="AF244" i="1"/>
  <c r="AD244" i="1"/>
  <c r="AC244" i="1"/>
  <c r="AN244" i="1" s="1"/>
  <c r="AA244" i="1"/>
  <c r="AL244" i="1" s="1"/>
  <c r="Z244" i="1"/>
  <c r="X244" i="1"/>
  <c r="AJ244" i="1" s="1"/>
  <c r="S244" i="1"/>
  <c r="R244" i="1"/>
  <c r="Q244" i="1"/>
  <c r="P244" i="1"/>
  <c r="M244" i="1"/>
  <c r="N244" i="1" s="1"/>
  <c r="K244" i="1"/>
  <c r="I244" i="1"/>
  <c r="E244" i="1"/>
  <c r="G244" i="1" s="1"/>
  <c r="AF243" i="1"/>
  <c r="AD243" i="1"/>
  <c r="AC243" i="1"/>
  <c r="AN243" i="1" s="1"/>
  <c r="AA243" i="1"/>
  <c r="AL243" i="1" s="1"/>
  <c r="Z243" i="1"/>
  <c r="X243" i="1"/>
  <c r="AJ243" i="1" s="1"/>
  <c r="S243" i="1"/>
  <c r="R243" i="1"/>
  <c r="Q243" i="1"/>
  <c r="P243" i="1"/>
  <c r="M243" i="1"/>
  <c r="N243" i="1" s="1"/>
  <c r="K243" i="1"/>
  <c r="I243" i="1"/>
  <c r="E243" i="1"/>
  <c r="G243" i="1" s="1"/>
  <c r="AF242" i="1"/>
  <c r="AD242" i="1"/>
  <c r="AC242" i="1"/>
  <c r="AN242" i="1" s="1"/>
  <c r="AA242" i="1"/>
  <c r="AL242" i="1" s="1"/>
  <c r="Z242" i="1"/>
  <c r="X242" i="1"/>
  <c r="AJ242" i="1" s="1"/>
  <c r="S242" i="1"/>
  <c r="R242" i="1"/>
  <c r="Q242" i="1"/>
  <c r="P242" i="1"/>
  <c r="M242" i="1"/>
  <c r="N242" i="1" s="1"/>
  <c r="K242" i="1"/>
  <c r="I242" i="1"/>
  <c r="E242" i="1"/>
  <c r="G242" i="1" s="1"/>
  <c r="AF241" i="1"/>
  <c r="AD241" i="1"/>
  <c r="AC241" i="1"/>
  <c r="AN241" i="1" s="1"/>
  <c r="AA241" i="1"/>
  <c r="AL241" i="1" s="1"/>
  <c r="Z241" i="1"/>
  <c r="X241" i="1"/>
  <c r="AJ241" i="1" s="1"/>
  <c r="S241" i="1"/>
  <c r="R241" i="1"/>
  <c r="Q241" i="1"/>
  <c r="P241" i="1"/>
  <c r="M241" i="1"/>
  <c r="N241" i="1" s="1"/>
  <c r="K241" i="1"/>
  <c r="I241" i="1"/>
  <c r="E241" i="1"/>
  <c r="G241" i="1" s="1"/>
  <c r="AF240" i="1"/>
  <c r="AD240" i="1"/>
  <c r="AC240" i="1"/>
  <c r="AN240" i="1" s="1"/>
  <c r="AA240" i="1"/>
  <c r="AL240" i="1" s="1"/>
  <c r="Z240" i="1"/>
  <c r="X240" i="1"/>
  <c r="AJ240" i="1" s="1"/>
  <c r="S240" i="1"/>
  <c r="R240" i="1"/>
  <c r="Q240" i="1"/>
  <c r="P240" i="1"/>
  <c r="M240" i="1"/>
  <c r="N240" i="1" s="1"/>
  <c r="K240" i="1"/>
  <c r="I240" i="1"/>
  <c r="E240" i="1"/>
  <c r="G240" i="1" s="1"/>
  <c r="AF239" i="1"/>
  <c r="AD239" i="1"/>
  <c r="AC239" i="1"/>
  <c r="AN239" i="1" s="1"/>
  <c r="AA239" i="1"/>
  <c r="AL239" i="1" s="1"/>
  <c r="Z239" i="1"/>
  <c r="X239" i="1"/>
  <c r="AJ239" i="1" s="1"/>
  <c r="S239" i="1"/>
  <c r="R239" i="1"/>
  <c r="Q239" i="1"/>
  <c r="P239" i="1"/>
  <c r="M239" i="1"/>
  <c r="N239" i="1" s="1"/>
  <c r="K239" i="1"/>
  <c r="I239" i="1"/>
  <c r="E239" i="1"/>
  <c r="G239" i="1" s="1"/>
  <c r="AF238" i="1"/>
  <c r="AD238" i="1"/>
  <c r="AC238" i="1"/>
  <c r="AN238" i="1" s="1"/>
  <c r="AA238" i="1"/>
  <c r="AL238" i="1" s="1"/>
  <c r="Z238" i="1"/>
  <c r="X238" i="1"/>
  <c r="AJ238" i="1" s="1"/>
  <c r="S238" i="1"/>
  <c r="R238" i="1"/>
  <c r="Q238" i="1"/>
  <c r="P238" i="1"/>
  <c r="M238" i="1"/>
  <c r="N238" i="1" s="1"/>
  <c r="K238" i="1"/>
  <c r="I238" i="1"/>
  <c r="E238" i="1"/>
  <c r="G238" i="1" s="1"/>
  <c r="AF237" i="1"/>
  <c r="AD237" i="1"/>
  <c r="AC237" i="1"/>
  <c r="AN237" i="1" s="1"/>
  <c r="AA237" i="1"/>
  <c r="AL237" i="1" s="1"/>
  <c r="Z237" i="1"/>
  <c r="X237" i="1"/>
  <c r="AJ237" i="1" s="1"/>
  <c r="S237" i="1"/>
  <c r="R237" i="1"/>
  <c r="Q237" i="1"/>
  <c r="P237" i="1"/>
  <c r="M237" i="1"/>
  <c r="N237" i="1" s="1"/>
  <c r="K237" i="1"/>
  <c r="I237" i="1"/>
  <c r="E237" i="1"/>
  <c r="G237" i="1" s="1"/>
  <c r="AF236" i="1"/>
  <c r="AD236" i="1"/>
  <c r="AC236" i="1"/>
  <c r="AN236" i="1" s="1"/>
  <c r="AA236" i="1"/>
  <c r="AL236" i="1" s="1"/>
  <c r="Z236" i="1"/>
  <c r="X236" i="1"/>
  <c r="AJ236" i="1" s="1"/>
  <c r="S236" i="1"/>
  <c r="R236" i="1"/>
  <c r="Q236" i="1"/>
  <c r="P236" i="1"/>
  <c r="M236" i="1"/>
  <c r="N236" i="1" s="1"/>
  <c r="K236" i="1"/>
  <c r="I236" i="1"/>
  <c r="E236" i="1"/>
  <c r="G236" i="1" s="1"/>
  <c r="AF235" i="1"/>
  <c r="AD235" i="1"/>
  <c r="AC235" i="1"/>
  <c r="AN235" i="1" s="1"/>
  <c r="AA235" i="1"/>
  <c r="AL235" i="1" s="1"/>
  <c r="Z235" i="1"/>
  <c r="X235" i="1"/>
  <c r="AJ235" i="1" s="1"/>
  <c r="S235" i="1"/>
  <c r="R235" i="1"/>
  <c r="Q235" i="1"/>
  <c r="P235" i="1"/>
  <c r="M235" i="1"/>
  <c r="N235" i="1" s="1"/>
  <c r="K235" i="1"/>
  <c r="I235" i="1"/>
  <c r="E235" i="1"/>
  <c r="G235" i="1" s="1"/>
  <c r="AF234" i="1"/>
  <c r="AD234" i="1"/>
  <c r="AC234" i="1"/>
  <c r="AN234" i="1" s="1"/>
  <c r="AA234" i="1"/>
  <c r="AL234" i="1" s="1"/>
  <c r="Z234" i="1"/>
  <c r="X234" i="1"/>
  <c r="AJ234" i="1" s="1"/>
  <c r="S234" i="1"/>
  <c r="R234" i="1"/>
  <c r="Q234" i="1"/>
  <c r="P234" i="1"/>
  <c r="M234" i="1"/>
  <c r="N234" i="1" s="1"/>
  <c r="K234" i="1"/>
  <c r="I234" i="1"/>
  <c r="E234" i="1"/>
  <c r="G234" i="1" s="1"/>
  <c r="AF233" i="1"/>
  <c r="AD233" i="1"/>
  <c r="AC233" i="1"/>
  <c r="AN233" i="1" s="1"/>
  <c r="AA233" i="1"/>
  <c r="AL233" i="1" s="1"/>
  <c r="Z233" i="1"/>
  <c r="X233" i="1"/>
  <c r="AJ233" i="1" s="1"/>
  <c r="S233" i="1"/>
  <c r="R233" i="1"/>
  <c r="Q233" i="1"/>
  <c r="P233" i="1"/>
  <c r="M233" i="1"/>
  <c r="N233" i="1" s="1"/>
  <c r="K233" i="1"/>
  <c r="I233" i="1"/>
  <c r="E233" i="1"/>
  <c r="G233" i="1" s="1"/>
  <c r="AF232" i="1"/>
  <c r="AD232" i="1"/>
  <c r="AC232" i="1"/>
  <c r="AN232" i="1" s="1"/>
  <c r="AA232" i="1"/>
  <c r="AL232" i="1" s="1"/>
  <c r="Z232" i="1"/>
  <c r="X232" i="1"/>
  <c r="AJ232" i="1" s="1"/>
  <c r="S232" i="1"/>
  <c r="R232" i="1"/>
  <c r="Q232" i="1"/>
  <c r="P232" i="1"/>
  <c r="M232" i="1"/>
  <c r="N232" i="1" s="1"/>
  <c r="K232" i="1"/>
  <c r="I232" i="1"/>
  <c r="E232" i="1"/>
  <c r="G232" i="1" s="1"/>
  <c r="AF231" i="1"/>
  <c r="AD231" i="1"/>
  <c r="AA231" i="1"/>
  <c r="AL231" i="1" s="1"/>
  <c r="Z231" i="1"/>
  <c r="X231" i="1"/>
  <c r="AJ231" i="1" s="1"/>
  <c r="S231" i="1"/>
  <c r="R231" i="1"/>
  <c r="Q231" i="1"/>
  <c r="P231" i="1"/>
  <c r="M231" i="1"/>
  <c r="N231" i="1"/>
  <c r="K231" i="1"/>
  <c r="I231" i="1"/>
  <c r="E231" i="1"/>
  <c r="G231" i="1"/>
  <c r="AF230" i="1"/>
  <c r="AD230" i="1"/>
  <c r="AC230" i="1"/>
  <c r="AN230" i="1" s="1"/>
  <c r="AA230" i="1"/>
  <c r="AL230" i="1" s="1"/>
  <c r="Z230" i="1"/>
  <c r="X230" i="1"/>
  <c r="AJ230" i="1" s="1"/>
  <c r="S230" i="1"/>
  <c r="R230" i="1"/>
  <c r="Q230" i="1"/>
  <c r="P230" i="1"/>
  <c r="M230" i="1"/>
  <c r="N230" i="1"/>
  <c r="K230" i="1"/>
  <c r="I230" i="1"/>
  <c r="E230" i="1"/>
  <c r="G230" i="1"/>
  <c r="AF229" i="1"/>
  <c r="AD229" i="1"/>
  <c r="AC229" i="1"/>
  <c r="AN229" i="1" s="1"/>
  <c r="AA229" i="1"/>
  <c r="AL229" i="1" s="1"/>
  <c r="Z229" i="1"/>
  <c r="X229" i="1"/>
  <c r="AJ229" i="1" s="1"/>
  <c r="S229" i="1"/>
  <c r="R229" i="1"/>
  <c r="Q229" i="1"/>
  <c r="P229" i="1"/>
  <c r="M229" i="1"/>
  <c r="N229" i="1"/>
  <c r="K229" i="1"/>
  <c r="I229" i="1"/>
  <c r="E229" i="1"/>
  <c r="G229" i="1"/>
  <c r="AF228" i="1"/>
  <c r="AD228" i="1"/>
  <c r="AC228" i="1"/>
  <c r="AN228" i="1" s="1"/>
  <c r="AA228" i="1"/>
  <c r="AL228" i="1" s="1"/>
  <c r="Z228" i="1"/>
  <c r="X228" i="1"/>
  <c r="AJ228" i="1" s="1"/>
  <c r="S228" i="1"/>
  <c r="R228" i="1"/>
  <c r="Q228" i="1"/>
  <c r="P228" i="1"/>
  <c r="M228" i="1"/>
  <c r="N228" i="1"/>
  <c r="K228" i="1"/>
  <c r="I228" i="1"/>
  <c r="E228" i="1"/>
  <c r="G228" i="1"/>
  <c r="AF227" i="1"/>
  <c r="AD227" i="1"/>
  <c r="AC227" i="1"/>
  <c r="AN227" i="1" s="1"/>
  <c r="AA227" i="1"/>
  <c r="AL227" i="1" s="1"/>
  <c r="Z227" i="1"/>
  <c r="X227" i="1"/>
  <c r="AJ227" i="1" s="1"/>
  <c r="S227" i="1"/>
  <c r="R227" i="1"/>
  <c r="Q227" i="1"/>
  <c r="P227" i="1"/>
  <c r="M227" i="1"/>
  <c r="N227" i="1" s="1"/>
  <c r="K227" i="1"/>
  <c r="I227" i="1"/>
  <c r="E227" i="1"/>
  <c r="G227" i="1" s="1"/>
  <c r="AF226" i="1"/>
  <c r="AD226" i="1"/>
  <c r="AC226" i="1"/>
  <c r="AN226" i="1" s="1"/>
  <c r="AA226" i="1"/>
  <c r="AL226" i="1" s="1"/>
  <c r="Z226" i="1"/>
  <c r="X226" i="1"/>
  <c r="AJ226" i="1" s="1"/>
  <c r="S226" i="1"/>
  <c r="R226" i="1"/>
  <c r="Q226" i="1"/>
  <c r="P226" i="1"/>
  <c r="M226" i="1"/>
  <c r="N226" i="1" s="1"/>
  <c r="K226" i="1"/>
  <c r="I226" i="1"/>
  <c r="E226" i="1"/>
  <c r="G226" i="1" s="1"/>
  <c r="AF225" i="1"/>
  <c r="AD225" i="1"/>
  <c r="AC225" i="1"/>
  <c r="AN225" i="1" s="1"/>
  <c r="AA225" i="1"/>
  <c r="AL225" i="1" s="1"/>
  <c r="Z225" i="1"/>
  <c r="X225" i="1"/>
  <c r="AJ225" i="1" s="1"/>
  <c r="S225" i="1"/>
  <c r="R225" i="1"/>
  <c r="Q225" i="1"/>
  <c r="P225" i="1"/>
  <c r="M225" i="1"/>
  <c r="N225" i="1" s="1"/>
  <c r="K225" i="1"/>
  <c r="I225" i="1"/>
  <c r="E225" i="1"/>
  <c r="G225" i="1" s="1"/>
  <c r="AF224" i="1"/>
  <c r="AD224" i="1"/>
  <c r="AC224" i="1"/>
  <c r="AN224" i="1" s="1"/>
  <c r="AA224" i="1"/>
  <c r="AL224" i="1" s="1"/>
  <c r="Z224" i="1"/>
  <c r="X224" i="1"/>
  <c r="AJ224" i="1" s="1"/>
  <c r="S224" i="1"/>
  <c r="R224" i="1"/>
  <c r="Q224" i="1"/>
  <c r="P224" i="1"/>
  <c r="M224" i="1"/>
  <c r="N224" i="1" s="1"/>
  <c r="K224" i="1"/>
  <c r="I224" i="1"/>
  <c r="E224" i="1"/>
  <c r="G224" i="1" s="1"/>
  <c r="AF223" i="1"/>
  <c r="AD223" i="1"/>
  <c r="AC223" i="1"/>
  <c r="AN223" i="1" s="1"/>
  <c r="AA223" i="1"/>
  <c r="AL223" i="1" s="1"/>
  <c r="Z223" i="1"/>
  <c r="X223" i="1"/>
  <c r="AJ223" i="1" s="1"/>
  <c r="S223" i="1"/>
  <c r="R223" i="1"/>
  <c r="Q223" i="1"/>
  <c r="P223" i="1"/>
  <c r="M223" i="1"/>
  <c r="N223" i="1" s="1"/>
  <c r="K223" i="1"/>
  <c r="I223" i="1"/>
  <c r="E223" i="1"/>
  <c r="G223" i="1" s="1"/>
  <c r="AF222" i="1"/>
  <c r="AD222" i="1"/>
  <c r="AC222" i="1"/>
  <c r="AN222" i="1" s="1"/>
  <c r="AA222" i="1"/>
  <c r="AL222" i="1" s="1"/>
  <c r="Z222" i="1"/>
  <c r="X222" i="1"/>
  <c r="AJ222" i="1" s="1"/>
  <c r="S222" i="1"/>
  <c r="R222" i="1"/>
  <c r="Q222" i="1"/>
  <c r="P222" i="1"/>
  <c r="M222" i="1"/>
  <c r="N222" i="1" s="1"/>
  <c r="K222" i="1"/>
  <c r="I222" i="1"/>
  <c r="E222" i="1"/>
  <c r="G222" i="1" s="1"/>
  <c r="AF221" i="1"/>
  <c r="AD221" i="1"/>
  <c r="AC221" i="1"/>
  <c r="AN221" i="1" s="1"/>
  <c r="AA221" i="1"/>
  <c r="AL221" i="1" s="1"/>
  <c r="Z221" i="1"/>
  <c r="X221" i="1"/>
  <c r="AJ221" i="1" s="1"/>
  <c r="S221" i="1"/>
  <c r="R221" i="1"/>
  <c r="Q221" i="1"/>
  <c r="P221" i="1"/>
  <c r="M221" i="1"/>
  <c r="N221" i="1" s="1"/>
  <c r="K221" i="1"/>
  <c r="I221" i="1"/>
  <c r="E221" i="1"/>
  <c r="G221" i="1" s="1"/>
  <c r="AF220" i="1"/>
  <c r="AD220" i="1"/>
  <c r="AC220" i="1"/>
  <c r="AN220" i="1" s="1"/>
  <c r="AA220" i="1"/>
  <c r="AL220" i="1" s="1"/>
  <c r="Z220" i="1"/>
  <c r="X220" i="1"/>
  <c r="AJ220" i="1" s="1"/>
  <c r="S220" i="1"/>
  <c r="R220" i="1"/>
  <c r="Q220" i="1"/>
  <c r="P220" i="1"/>
  <c r="M220" i="1"/>
  <c r="N220" i="1" s="1"/>
  <c r="K220" i="1"/>
  <c r="I220" i="1"/>
  <c r="E220" i="1"/>
  <c r="G220" i="1" s="1"/>
  <c r="AF219" i="1"/>
  <c r="AD219" i="1"/>
  <c r="AC219" i="1"/>
  <c r="AN219" i="1" s="1"/>
  <c r="AA219" i="1"/>
  <c r="AL219" i="1" s="1"/>
  <c r="Z219" i="1"/>
  <c r="X219" i="1"/>
  <c r="AJ219" i="1" s="1"/>
  <c r="S219" i="1"/>
  <c r="R219" i="1"/>
  <c r="Q219" i="1"/>
  <c r="P219" i="1"/>
  <c r="M219" i="1"/>
  <c r="N219" i="1" s="1"/>
  <c r="K219" i="1"/>
  <c r="I219" i="1"/>
  <c r="E219" i="1"/>
  <c r="G219" i="1" s="1"/>
  <c r="AF218" i="1"/>
  <c r="AD218" i="1"/>
  <c r="AC218" i="1"/>
  <c r="AN218" i="1" s="1"/>
  <c r="AA218" i="1"/>
  <c r="AL218" i="1" s="1"/>
  <c r="Z218" i="1"/>
  <c r="X218" i="1"/>
  <c r="AJ218" i="1" s="1"/>
  <c r="S218" i="1"/>
  <c r="R218" i="1"/>
  <c r="Q218" i="1"/>
  <c r="P218" i="1"/>
  <c r="M218" i="1"/>
  <c r="N218" i="1" s="1"/>
  <c r="K218" i="1"/>
  <c r="I218" i="1"/>
  <c r="E218" i="1"/>
  <c r="G218" i="1" s="1"/>
  <c r="AF217" i="1"/>
  <c r="AD217" i="1"/>
  <c r="AC217" i="1"/>
  <c r="AN217" i="1" s="1"/>
  <c r="AA217" i="1"/>
  <c r="AL217" i="1" s="1"/>
  <c r="Z217" i="1"/>
  <c r="X217" i="1"/>
  <c r="AJ217" i="1" s="1"/>
  <c r="S217" i="1"/>
  <c r="R217" i="1"/>
  <c r="Q217" i="1"/>
  <c r="P217" i="1"/>
  <c r="M217" i="1"/>
  <c r="N217" i="1" s="1"/>
  <c r="K217" i="1"/>
  <c r="I217" i="1"/>
  <c r="E217" i="1"/>
  <c r="G217" i="1" s="1"/>
  <c r="AF216" i="1"/>
  <c r="AD216" i="1"/>
  <c r="AC216" i="1"/>
  <c r="AN216" i="1" s="1"/>
  <c r="AA216" i="1"/>
  <c r="AL216" i="1" s="1"/>
  <c r="Z216" i="1"/>
  <c r="X216" i="1"/>
  <c r="AJ216" i="1" s="1"/>
  <c r="S216" i="1"/>
  <c r="R216" i="1"/>
  <c r="Q216" i="1"/>
  <c r="P216" i="1"/>
  <c r="M216" i="1"/>
  <c r="N216" i="1" s="1"/>
  <c r="K216" i="1"/>
  <c r="I216" i="1"/>
  <c r="E216" i="1"/>
  <c r="G216" i="1" s="1"/>
  <c r="AF215" i="1"/>
  <c r="AD215" i="1"/>
  <c r="AC215" i="1"/>
  <c r="AN215" i="1" s="1"/>
  <c r="AA215" i="1"/>
  <c r="AL215" i="1" s="1"/>
  <c r="Z215" i="1"/>
  <c r="X215" i="1"/>
  <c r="AJ215" i="1" s="1"/>
  <c r="S215" i="1"/>
  <c r="R215" i="1"/>
  <c r="Q215" i="1"/>
  <c r="P215" i="1"/>
  <c r="M215" i="1"/>
  <c r="N215" i="1" s="1"/>
  <c r="K215" i="1"/>
  <c r="I215" i="1"/>
  <c r="E215" i="1"/>
  <c r="G215" i="1" s="1"/>
  <c r="AF214" i="1"/>
  <c r="AD214" i="1"/>
  <c r="AC214" i="1"/>
  <c r="AN214" i="1" s="1"/>
  <c r="AA214" i="1"/>
  <c r="AL214" i="1" s="1"/>
  <c r="Z214" i="1"/>
  <c r="X214" i="1"/>
  <c r="AJ214" i="1" s="1"/>
  <c r="S214" i="1"/>
  <c r="R214" i="1"/>
  <c r="Q214" i="1"/>
  <c r="P214" i="1"/>
  <c r="M214" i="1"/>
  <c r="N214" i="1" s="1"/>
  <c r="K214" i="1"/>
  <c r="I214" i="1"/>
  <c r="E214" i="1"/>
  <c r="G214" i="1" s="1"/>
  <c r="AF213" i="1"/>
  <c r="AD213" i="1"/>
  <c r="AC213" i="1"/>
  <c r="AN213" i="1" s="1"/>
  <c r="AA213" i="1"/>
  <c r="AL213" i="1" s="1"/>
  <c r="Z213" i="1"/>
  <c r="X213" i="1"/>
  <c r="AJ213" i="1" s="1"/>
  <c r="S213" i="1"/>
  <c r="R213" i="1"/>
  <c r="Q213" i="1"/>
  <c r="P213" i="1"/>
  <c r="M213" i="1"/>
  <c r="N213" i="1" s="1"/>
  <c r="K213" i="1"/>
  <c r="I213" i="1"/>
  <c r="E213" i="1"/>
  <c r="G213" i="1" s="1"/>
  <c r="AF212" i="1"/>
  <c r="AD212" i="1"/>
  <c r="AC212" i="1"/>
  <c r="AN212" i="1" s="1"/>
  <c r="AA212" i="1"/>
  <c r="AL212" i="1" s="1"/>
  <c r="Z212" i="1"/>
  <c r="X212" i="1"/>
  <c r="AJ212" i="1" s="1"/>
  <c r="S212" i="1"/>
  <c r="R212" i="1"/>
  <c r="Q212" i="1"/>
  <c r="P212" i="1"/>
  <c r="M212" i="1"/>
  <c r="N212" i="1" s="1"/>
  <c r="K212" i="1"/>
  <c r="I212" i="1"/>
  <c r="E212" i="1"/>
  <c r="G212" i="1" s="1"/>
  <c r="AF211" i="1"/>
  <c r="AD211" i="1"/>
  <c r="AC211" i="1"/>
  <c r="AN211" i="1" s="1"/>
  <c r="AA211" i="1"/>
  <c r="AL211" i="1" s="1"/>
  <c r="Z211" i="1"/>
  <c r="X211" i="1"/>
  <c r="AJ211" i="1" s="1"/>
  <c r="S211" i="1"/>
  <c r="R211" i="1"/>
  <c r="Q211" i="1"/>
  <c r="P211" i="1"/>
  <c r="M211" i="1"/>
  <c r="N211" i="1" s="1"/>
  <c r="K211" i="1"/>
  <c r="I211" i="1"/>
  <c r="E211" i="1"/>
  <c r="G211" i="1" s="1"/>
  <c r="AF210" i="1"/>
  <c r="AD210" i="1"/>
  <c r="AC210" i="1"/>
  <c r="AN210" i="1" s="1"/>
  <c r="AA210" i="1"/>
  <c r="AL210" i="1" s="1"/>
  <c r="Z210" i="1"/>
  <c r="X210" i="1"/>
  <c r="AJ210" i="1" s="1"/>
  <c r="S210" i="1"/>
  <c r="R210" i="1"/>
  <c r="Q210" i="1"/>
  <c r="P210" i="1"/>
  <c r="M210" i="1"/>
  <c r="N210" i="1" s="1"/>
  <c r="K210" i="1"/>
  <c r="I210" i="1"/>
  <c r="E210" i="1"/>
  <c r="G210" i="1" s="1"/>
  <c r="AF209" i="1"/>
  <c r="AD209" i="1"/>
  <c r="AC209" i="1"/>
  <c r="AN209" i="1" s="1"/>
  <c r="AA209" i="1"/>
  <c r="AL209" i="1" s="1"/>
  <c r="Z209" i="1"/>
  <c r="X209" i="1"/>
  <c r="AJ209" i="1" s="1"/>
  <c r="S209" i="1"/>
  <c r="R209" i="1"/>
  <c r="Q209" i="1"/>
  <c r="P209" i="1"/>
  <c r="M209" i="1"/>
  <c r="N209" i="1" s="1"/>
  <c r="K209" i="1"/>
  <c r="I209" i="1"/>
  <c r="E209" i="1"/>
  <c r="G209" i="1" s="1"/>
  <c r="AF208" i="1"/>
  <c r="AD208" i="1"/>
  <c r="AC208" i="1"/>
  <c r="AN208" i="1" s="1"/>
  <c r="AA208" i="1"/>
  <c r="AL208" i="1" s="1"/>
  <c r="Z208" i="1"/>
  <c r="X208" i="1"/>
  <c r="AJ208" i="1" s="1"/>
  <c r="S208" i="1"/>
  <c r="R208" i="1"/>
  <c r="Q208" i="1"/>
  <c r="P208" i="1"/>
  <c r="M208" i="1"/>
  <c r="N208" i="1" s="1"/>
  <c r="K208" i="1"/>
  <c r="I208" i="1"/>
  <c r="E208" i="1"/>
  <c r="G208" i="1" s="1"/>
  <c r="AF207" i="1"/>
  <c r="AD207" i="1"/>
  <c r="AC207" i="1"/>
  <c r="AN207" i="1" s="1"/>
  <c r="AA207" i="1"/>
  <c r="AL207" i="1" s="1"/>
  <c r="Z207" i="1"/>
  <c r="X207" i="1"/>
  <c r="AJ207" i="1" s="1"/>
  <c r="S207" i="1"/>
  <c r="R207" i="1"/>
  <c r="Q207" i="1"/>
  <c r="P207" i="1"/>
  <c r="M207" i="1"/>
  <c r="N207" i="1" s="1"/>
  <c r="K207" i="1"/>
  <c r="I207" i="1"/>
  <c r="E207" i="1"/>
  <c r="G207" i="1" s="1"/>
  <c r="AF206" i="1"/>
  <c r="AD206" i="1"/>
  <c r="AC206" i="1"/>
  <c r="AN206" i="1" s="1"/>
  <c r="AA206" i="1"/>
  <c r="AL206" i="1" s="1"/>
  <c r="Z206" i="1"/>
  <c r="X206" i="1"/>
  <c r="AJ206" i="1" s="1"/>
  <c r="S206" i="1"/>
  <c r="R206" i="1"/>
  <c r="Q206" i="1"/>
  <c r="P206" i="1"/>
  <c r="M206" i="1"/>
  <c r="N206" i="1" s="1"/>
  <c r="K206" i="1"/>
  <c r="I206" i="1"/>
  <c r="E206" i="1"/>
  <c r="G206" i="1" s="1"/>
  <c r="AF205" i="1"/>
  <c r="AD205" i="1"/>
  <c r="AC205" i="1"/>
  <c r="AN205" i="1" s="1"/>
  <c r="AA205" i="1"/>
  <c r="AL205" i="1" s="1"/>
  <c r="Z205" i="1"/>
  <c r="X205" i="1"/>
  <c r="AJ205" i="1" s="1"/>
  <c r="S205" i="1"/>
  <c r="R205" i="1"/>
  <c r="Q205" i="1"/>
  <c r="P205" i="1"/>
  <c r="M205" i="1"/>
  <c r="N205" i="1" s="1"/>
  <c r="K205" i="1"/>
  <c r="I205" i="1"/>
  <c r="E205" i="1"/>
  <c r="G205" i="1" s="1"/>
  <c r="AF204" i="1"/>
  <c r="AD204" i="1"/>
  <c r="AC204" i="1"/>
  <c r="AN204" i="1" s="1"/>
  <c r="AA204" i="1"/>
  <c r="AL204" i="1" s="1"/>
  <c r="Z204" i="1"/>
  <c r="X204" i="1"/>
  <c r="AJ204" i="1" s="1"/>
  <c r="S204" i="1"/>
  <c r="R204" i="1"/>
  <c r="Q204" i="1"/>
  <c r="P204" i="1"/>
  <c r="M204" i="1"/>
  <c r="N204" i="1" s="1"/>
  <c r="K204" i="1"/>
  <c r="I204" i="1"/>
  <c r="E204" i="1"/>
  <c r="G204" i="1" s="1"/>
  <c r="AF203" i="1"/>
  <c r="AD203" i="1"/>
  <c r="AC203" i="1"/>
  <c r="AN203" i="1" s="1"/>
  <c r="AA203" i="1"/>
  <c r="AL203" i="1" s="1"/>
  <c r="Z203" i="1"/>
  <c r="X203" i="1"/>
  <c r="AJ203" i="1" s="1"/>
  <c r="S203" i="1"/>
  <c r="R203" i="1"/>
  <c r="Q203" i="1"/>
  <c r="P203" i="1"/>
  <c r="M203" i="1"/>
  <c r="N203" i="1" s="1"/>
  <c r="K203" i="1"/>
  <c r="I203" i="1"/>
  <c r="E203" i="1"/>
  <c r="G203" i="1" s="1"/>
  <c r="AF202" i="1"/>
  <c r="AD202" i="1"/>
  <c r="AC202" i="1"/>
  <c r="AN202" i="1" s="1"/>
  <c r="AA202" i="1"/>
  <c r="AL202" i="1" s="1"/>
  <c r="Z202" i="1"/>
  <c r="X202" i="1"/>
  <c r="AJ202" i="1" s="1"/>
  <c r="S202" i="1"/>
  <c r="R202" i="1"/>
  <c r="Q202" i="1"/>
  <c r="P202" i="1"/>
  <c r="M202" i="1"/>
  <c r="N202" i="1" s="1"/>
  <c r="K202" i="1"/>
  <c r="I202" i="1"/>
  <c r="E202" i="1"/>
  <c r="G202" i="1" s="1"/>
  <c r="AF201" i="1"/>
  <c r="AD201" i="1"/>
  <c r="AC201" i="1"/>
  <c r="AN201" i="1" s="1"/>
  <c r="AA201" i="1"/>
  <c r="AL201" i="1" s="1"/>
  <c r="Z201" i="1"/>
  <c r="X201" i="1"/>
  <c r="AJ201" i="1" s="1"/>
  <c r="S201" i="1"/>
  <c r="R201" i="1"/>
  <c r="Q201" i="1"/>
  <c r="P201" i="1"/>
  <c r="M201" i="1"/>
  <c r="N201" i="1" s="1"/>
  <c r="K201" i="1"/>
  <c r="I201" i="1"/>
  <c r="E201" i="1"/>
  <c r="G201" i="1" s="1"/>
  <c r="AF200" i="1"/>
  <c r="AD200" i="1"/>
  <c r="AC200" i="1"/>
  <c r="AN200" i="1" s="1"/>
  <c r="AA200" i="1"/>
  <c r="AL200" i="1" s="1"/>
  <c r="Z200" i="1"/>
  <c r="X200" i="1"/>
  <c r="AJ200" i="1" s="1"/>
  <c r="S200" i="1"/>
  <c r="R200" i="1"/>
  <c r="Q200" i="1"/>
  <c r="P200" i="1"/>
  <c r="M200" i="1"/>
  <c r="N200" i="1" s="1"/>
  <c r="K200" i="1"/>
  <c r="I200" i="1"/>
  <c r="E200" i="1"/>
  <c r="G200" i="1" s="1"/>
  <c r="AF199" i="1"/>
  <c r="AD199" i="1"/>
  <c r="AC199" i="1"/>
  <c r="AN199" i="1" s="1"/>
  <c r="AA199" i="1"/>
  <c r="AL199" i="1" s="1"/>
  <c r="Z199" i="1"/>
  <c r="X199" i="1"/>
  <c r="AJ199" i="1" s="1"/>
  <c r="S199" i="1"/>
  <c r="R199" i="1"/>
  <c r="Q199" i="1"/>
  <c r="P199" i="1"/>
  <c r="M199" i="1"/>
  <c r="N199" i="1" s="1"/>
  <c r="K199" i="1"/>
  <c r="I199" i="1"/>
  <c r="E199" i="1"/>
  <c r="G199" i="1" s="1"/>
  <c r="AF198" i="1"/>
  <c r="AD198" i="1"/>
  <c r="AC198" i="1"/>
  <c r="AN198" i="1" s="1"/>
  <c r="AA198" i="1"/>
  <c r="AL198" i="1" s="1"/>
  <c r="Z198" i="1"/>
  <c r="X198" i="1"/>
  <c r="AJ198" i="1" s="1"/>
  <c r="S198" i="1"/>
  <c r="R198" i="1"/>
  <c r="Q198" i="1"/>
  <c r="P198" i="1"/>
  <c r="M198" i="1"/>
  <c r="N198" i="1" s="1"/>
  <c r="K198" i="1"/>
  <c r="I198" i="1"/>
  <c r="E198" i="1"/>
  <c r="G198" i="1" s="1"/>
  <c r="AF197" i="1"/>
  <c r="AD197" i="1"/>
  <c r="AC197" i="1"/>
  <c r="AN197" i="1" s="1"/>
  <c r="AA197" i="1"/>
  <c r="AL197" i="1" s="1"/>
  <c r="Z197" i="1"/>
  <c r="X197" i="1"/>
  <c r="AJ197" i="1" s="1"/>
  <c r="S197" i="1"/>
  <c r="R197" i="1"/>
  <c r="Q197" i="1"/>
  <c r="P197" i="1"/>
  <c r="M197" i="1"/>
  <c r="N197" i="1" s="1"/>
  <c r="K197" i="1"/>
  <c r="I197" i="1"/>
  <c r="E197" i="1"/>
  <c r="G197" i="1" s="1"/>
  <c r="AF196" i="1"/>
  <c r="AD196" i="1"/>
  <c r="AC196" i="1"/>
  <c r="AN196" i="1" s="1"/>
  <c r="AA196" i="1"/>
  <c r="AL196" i="1" s="1"/>
  <c r="Z196" i="1"/>
  <c r="X196" i="1"/>
  <c r="AJ196" i="1" s="1"/>
  <c r="S196" i="1"/>
  <c r="R196" i="1"/>
  <c r="Q196" i="1"/>
  <c r="P196" i="1"/>
  <c r="M196" i="1"/>
  <c r="N196" i="1" s="1"/>
  <c r="K196" i="1"/>
  <c r="I196" i="1"/>
  <c r="E196" i="1"/>
  <c r="G196" i="1" s="1"/>
  <c r="AF195" i="1"/>
  <c r="AD195" i="1"/>
  <c r="AC195" i="1"/>
  <c r="AN195" i="1" s="1"/>
  <c r="AA195" i="1"/>
  <c r="AL195" i="1" s="1"/>
  <c r="Z195" i="1"/>
  <c r="X195" i="1"/>
  <c r="AJ195" i="1" s="1"/>
  <c r="S195" i="1"/>
  <c r="R195" i="1"/>
  <c r="Q195" i="1"/>
  <c r="P195" i="1"/>
  <c r="M195" i="1"/>
  <c r="N195" i="1" s="1"/>
  <c r="K195" i="1"/>
  <c r="I195" i="1"/>
  <c r="E195" i="1"/>
  <c r="G195" i="1" s="1"/>
  <c r="AF194" i="1"/>
  <c r="AD194" i="1"/>
  <c r="AC194" i="1"/>
  <c r="AN194" i="1" s="1"/>
  <c r="AA194" i="1"/>
  <c r="AL194" i="1" s="1"/>
  <c r="Z194" i="1"/>
  <c r="X194" i="1"/>
  <c r="AJ194" i="1" s="1"/>
  <c r="S194" i="1"/>
  <c r="R194" i="1"/>
  <c r="Q194" i="1"/>
  <c r="P194" i="1"/>
  <c r="M194" i="1"/>
  <c r="N194" i="1" s="1"/>
  <c r="K194" i="1"/>
  <c r="I194" i="1"/>
  <c r="E194" i="1"/>
  <c r="G194" i="1" s="1"/>
  <c r="AF193" i="1"/>
  <c r="AD193" i="1"/>
  <c r="AC193" i="1"/>
  <c r="AN193" i="1" s="1"/>
  <c r="AA193" i="1"/>
  <c r="AL193" i="1" s="1"/>
  <c r="Z193" i="1"/>
  <c r="X193" i="1"/>
  <c r="AJ193" i="1" s="1"/>
  <c r="S193" i="1"/>
  <c r="R193" i="1"/>
  <c r="Q193" i="1"/>
  <c r="P193" i="1"/>
  <c r="M193" i="1"/>
  <c r="N193" i="1" s="1"/>
  <c r="K193" i="1"/>
  <c r="I193" i="1"/>
  <c r="E193" i="1"/>
  <c r="G193" i="1" s="1"/>
  <c r="AF192" i="1"/>
  <c r="AD192" i="1"/>
  <c r="AC192" i="1"/>
  <c r="AN192" i="1" s="1"/>
  <c r="AA192" i="1"/>
  <c r="AL192" i="1" s="1"/>
  <c r="Z192" i="1"/>
  <c r="X192" i="1"/>
  <c r="AJ192" i="1" s="1"/>
  <c r="S192" i="1"/>
  <c r="R192" i="1"/>
  <c r="Q192" i="1"/>
  <c r="P192" i="1"/>
  <c r="M192" i="1"/>
  <c r="N192" i="1" s="1"/>
  <c r="K192" i="1"/>
  <c r="I192" i="1"/>
  <c r="E192" i="1"/>
  <c r="G192" i="1" s="1"/>
  <c r="AF191" i="1"/>
  <c r="AD191" i="1"/>
  <c r="AC191" i="1"/>
  <c r="AN191" i="1" s="1"/>
  <c r="AA191" i="1"/>
  <c r="AL191" i="1" s="1"/>
  <c r="Z191" i="1"/>
  <c r="X191" i="1"/>
  <c r="AJ191" i="1" s="1"/>
  <c r="S191" i="1"/>
  <c r="R191" i="1"/>
  <c r="Q191" i="1"/>
  <c r="P191" i="1"/>
  <c r="M191" i="1"/>
  <c r="N191" i="1" s="1"/>
  <c r="K191" i="1"/>
  <c r="I191" i="1"/>
  <c r="E191" i="1"/>
  <c r="G191" i="1" s="1"/>
  <c r="AF190" i="1"/>
  <c r="AD190" i="1"/>
  <c r="AC190" i="1"/>
  <c r="AN190" i="1" s="1"/>
  <c r="AA190" i="1"/>
  <c r="AL190" i="1" s="1"/>
  <c r="Z190" i="1"/>
  <c r="X190" i="1"/>
  <c r="AJ190" i="1" s="1"/>
  <c r="S190" i="1"/>
  <c r="R190" i="1"/>
  <c r="Q190" i="1"/>
  <c r="P190" i="1"/>
  <c r="M190" i="1"/>
  <c r="N190" i="1" s="1"/>
  <c r="K190" i="1"/>
  <c r="I190" i="1"/>
  <c r="E190" i="1"/>
  <c r="G190" i="1" s="1"/>
  <c r="AF189" i="1"/>
  <c r="AD189" i="1"/>
  <c r="AC189" i="1"/>
  <c r="AN189" i="1" s="1"/>
  <c r="AA189" i="1"/>
  <c r="AL189" i="1" s="1"/>
  <c r="Z189" i="1"/>
  <c r="X189" i="1"/>
  <c r="AJ189" i="1" s="1"/>
  <c r="S189" i="1"/>
  <c r="R189" i="1"/>
  <c r="Q189" i="1"/>
  <c r="P189" i="1"/>
  <c r="M189" i="1"/>
  <c r="N189" i="1" s="1"/>
  <c r="I189" i="1"/>
  <c r="K189" i="1"/>
  <c r="E189" i="1"/>
  <c r="G189" i="1" s="1"/>
  <c r="AF188" i="1"/>
  <c r="AD188" i="1"/>
  <c r="AC188" i="1"/>
  <c r="AN188" i="1" s="1"/>
  <c r="AA188" i="1"/>
  <c r="AL188" i="1" s="1"/>
  <c r="Z188" i="1"/>
  <c r="X188" i="1"/>
  <c r="AJ188" i="1" s="1"/>
  <c r="S188" i="1"/>
  <c r="R188" i="1"/>
  <c r="Q188" i="1"/>
  <c r="P188" i="1"/>
  <c r="M188" i="1"/>
  <c r="N188" i="1" s="1"/>
  <c r="K188" i="1"/>
  <c r="I188" i="1"/>
  <c r="E188" i="1"/>
  <c r="G188" i="1" s="1"/>
  <c r="AF187" i="1"/>
  <c r="AD187" i="1"/>
  <c r="AC187" i="1"/>
  <c r="AN187" i="1" s="1"/>
  <c r="AA187" i="1"/>
  <c r="AL187" i="1" s="1"/>
  <c r="Z187" i="1"/>
  <c r="X187" i="1"/>
  <c r="AJ187" i="1" s="1"/>
  <c r="S187" i="1"/>
  <c r="R187" i="1"/>
  <c r="Q187" i="1"/>
  <c r="P187" i="1"/>
  <c r="M187" i="1"/>
  <c r="N187" i="1" s="1"/>
  <c r="K187" i="1"/>
  <c r="I187" i="1"/>
  <c r="E187" i="1"/>
  <c r="G187" i="1" s="1"/>
  <c r="AF186" i="1"/>
  <c r="AD186" i="1"/>
  <c r="AC186" i="1"/>
  <c r="AN186" i="1" s="1"/>
  <c r="AA186" i="1"/>
  <c r="AL186" i="1" s="1"/>
  <c r="Z186" i="1"/>
  <c r="X186" i="1"/>
  <c r="AJ186" i="1" s="1"/>
  <c r="S186" i="1"/>
  <c r="R186" i="1"/>
  <c r="Q186" i="1"/>
  <c r="P186" i="1"/>
  <c r="M186" i="1"/>
  <c r="N186" i="1" s="1"/>
  <c r="K186" i="1"/>
  <c r="I186" i="1"/>
  <c r="E186" i="1"/>
  <c r="G186" i="1" s="1"/>
  <c r="AF185" i="1"/>
  <c r="AD185" i="1"/>
  <c r="AC185" i="1"/>
  <c r="AN185" i="1" s="1"/>
  <c r="AA185" i="1"/>
  <c r="AL185" i="1" s="1"/>
  <c r="Z185" i="1"/>
  <c r="X185" i="1"/>
  <c r="AJ185" i="1" s="1"/>
  <c r="S185" i="1"/>
  <c r="R185" i="1"/>
  <c r="Q185" i="1"/>
  <c r="P185" i="1"/>
  <c r="M185" i="1"/>
  <c r="N185" i="1" s="1"/>
  <c r="I185" i="1"/>
  <c r="K185" i="1"/>
  <c r="E185" i="1"/>
  <c r="G185" i="1" s="1"/>
  <c r="AF184" i="1"/>
  <c r="AD184" i="1"/>
  <c r="AC184" i="1"/>
  <c r="AN184" i="1" s="1"/>
  <c r="AA184" i="1"/>
  <c r="AL184" i="1" s="1"/>
  <c r="Z184" i="1"/>
  <c r="X184" i="1"/>
  <c r="AJ184" i="1" s="1"/>
  <c r="S184" i="1"/>
  <c r="R184" i="1"/>
  <c r="Q184" i="1"/>
  <c r="P184" i="1"/>
  <c r="M184" i="1"/>
  <c r="N184" i="1" s="1"/>
  <c r="K184" i="1"/>
  <c r="I184" i="1"/>
  <c r="E184" i="1"/>
  <c r="G184" i="1" s="1"/>
  <c r="AF183" i="1"/>
  <c r="AD183" i="1"/>
  <c r="AC183" i="1"/>
  <c r="AN183" i="1" s="1"/>
  <c r="AA183" i="1"/>
  <c r="AL183" i="1" s="1"/>
  <c r="Z183" i="1"/>
  <c r="X183" i="1"/>
  <c r="AJ183" i="1" s="1"/>
  <c r="S183" i="1"/>
  <c r="R183" i="1"/>
  <c r="Q183" i="1"/>
  <c r="P183" i="1"/>
  <c r="M183" i="1"/>
  <c r="N183" i="1" s="1"/>
  <c r="K183" i="1"/>
  <c r="I183" i="1"/>
  <c r="E183" i="1"/>
  <c r="G183" i="1" s="1"/>
  <c r="AF182" i="1"/>
  <c r="AD182" i="1"/>
  <c r="AC182" i="1"/>
  <c r="AN182" i="1" s="1"/>
  <c r="AA182" i="1"/>
  <c r="AL182" i="1" s="1"/>
  <c r="Z182" i="1"/>
  <c r="X182" i="1"/>
  <c r="AJ182" i="1" s="1"/>
  <c r="S182" i="1"/>
  <c r="R182" i="1"/>
  <c r="Q182" i="1"/>
  <c r="P182" i="1"/>
  <c r="M182" i="1"/>
  <c r="N182" i="1" s="1"/>
  <c r="K182" i="1"/>
  <c r="I182" i="1"/>
  <c r="E182" i="1"/>
  <c r="G182" i="1" s="1"/>
  <c r="AF181" i="1"/>
  <c r="AD181" i="1"/>
  <c r="AC181" i="1"/>
  <c r="AN181" i="1" s="1"/>
  <c r="AA181" i="1"/>
  <c r="AL181" i="1" s="1"/>
  <c r="Z181" i="1"/>
  <c r="X181" i="1"/>
  <c r="AJ181" i="1" s="1"/>
  <c r="S181" i="1"/>
  <c r="R181" i="1"/>
  <c r="Q181" i="1"/>
  <c r="P181" i="1"/>
  <c r="M181" i="1"/>
  <c r="N181" i="1" s="1"/>
  <c r="I181" i="1"/>
  <c r="K181" i="1"/>
  <c r="E181" i="1"/>
  <c r="G181" i="1" s="1"/>
  <c r="AF180" i="1"/>
  <c r="AD180" i="1"/>
  <c r="AC180" i="1"/>
  <c r="AN180" i="1" s="1"/>
  <c r="AA180" i="1"/>
  <c r="AL180" i="1" s="1"/>
  <c r="Z180" i="1"/>
  <c r="X180" i="1"/>
  <c r="AJ180" i="1" s="1"/>
  <c r="S180" i="1"/>
  <c r="R180" i="1"/>
  <c r="Q180" i="1"/>
  <c r="P180" i="1"/>
  <c r="M180" i="1"/>
  <c r="N180" i="1" s="1"/>
  <c r="K180" i="1"/>
  <c r="I180" i="1"/>
  <c r="E180" i="1"/>
  <c r="G180" i="1" s="1"/>
  <c r="AF179" i="1"/>
  <c r="AD179" i="1"/>
  <c r="AC179" i="1"/>
  <c r="AN179" i="1" s="1"/>
  <c r="AA179" i="1"/>
  <c r="AL179" i="1" s="1"/>
  <c r="Z179" i="1"/>
  <c r="X179" i="1"/>
  <c r="AJ179" i="1" s="1"/>
  <c r="S179" i="1"/>
  <c r="R179" i="1"/>
  <c r="Q179" i="1"/>
  <c r="P179" i="1"/>
  <c r="M179" i="1"/>
  <c r="N179" i="1" s="1"/>
  <c r="K179" i="1"/>
  <c r="I179" i="1"/>
  <c r="E179" i="1"/>
  <c r="G179" i="1" s="1"/>
  <c r="AF178" i="1"/>
  <c r="AD178" i="1"/>
  <c r="AC178" i="1"/>
  <c r="AN178" i="1" s="1"/>
  <c r="AA178" i="1"/>
  <c r="AL178" i="1" s="1"/>
  <c r="Z178" i="1"/>
  <c r="X178" i="1"/>
  <c r="AJ178" i="1" s="1"/>
  <c r="S178" i="1"/>
  <c r="R178" i="1"/>
  <c r="Q178" i="1"/>
  <c r="P178" i="1"/>
  <c r="M178" i="1"/>
  <c r="N178" i="1" s="1"/>
  <c r="K178" i="1"/>
  <c r="I178" i="1"/>
  <c r="E178" i="1"/>
  <c r="G178" i="1" s="1"/>
  <c r="AF177" i="1"/>
  <c r="AD177" i="1"/>
  <c r="AC177" i="1"/>
  <c r="AN177" i="1" s="1"/>
  <c r="AA177" i="1"/>
  <c r="AL177" i="1" s="1"/>
  <c r="Z177" i="1"/>
  <c r="X177" i="1"/>
  <c r="AJ177" i="1" s="1"/>
  <c r="S177" i="1"/>
  <c r="R177" i="1"/>
  <c r="Q177" i="1"/>
  <c r="P177" i="1"/>
  <c r="M177" i="1"/>
  <c r="N177" i="1" s="1"/>
  <c r="K177" i="1"/>
  <c r="I177" i="1"/>
  <c r="E177" i="1"/>
  <c r="G177" i="1" s="1"/>
  <c r="AF176" i="1"/>
  <c r="AD176" i="1"/>
  <c r="AC176" i="1"/>
  <c r="AN176" i="1" s="1"/>
  <c r="AA176" i="1"/>
  <c r="AL176" i="1" s="1"/>
  <c r="Z176" i="1"/>
  <c r="X176" i="1"/>
  <c r="AJ176" i="1" s="1"/>
  <c r="S176" i="1"/>
  <c r="R176" i="1"/>
  <c r="Q176" i="1"/>
  <c r="P176" i="1"/>
  <c r="M176" i="1"/>
  <c r="N176" i="1" s="1"/>
  <c r="K176" i="1"/>
  <c r="I176" i="1"/>
  <c r="E176" i="1"/>
  <c r="G176" i="1" s="1"/>
  <c r="AF175" i="1"/>
  <c r="AD175" i="1"/>
  <c r="AC175" i="1"/>
  <c r="AN175" i="1" s="1"/>
  <c r="AA175" i="1"/>
  <c r="AL175" i="1" s="1"/>
  <c r="Z175" i="1"/>
  <c r="X175" i="1"/>
  <c r="AJ175" i="1" s="1"/>
  <c r="S175" i="1"/>
  <c r="R175" i="1"/>
  <c r="Q175" i="1"/>
  <c r="P175" i="1"/>
  <c r="M175" i="1"/>
  <c r="N175" i="1" s="1"/>
  <c r="K175" i="1"/>
  <c r="I175" i="1"/>
  <c r="E175" i="1"/>
  <c r="G175" i="1" s="1"/>
  <c r="AF174" i="1"/>
  <c r="AD174" i="1"/>
  <c r="AC174" i="1"/>
  <c r="AN174" i="1" s="1"/>
  <c r="AA174" i="1"/>
  <c r="AL174" i="1" s="1"/>
  <c r="Z174" i="1"/>
  <c r="X174" i="1"/>
  <c r="AJ174" i="1" s="1"/>
  <c r="S174" i="1"/>
  <c r="R174" i="1"/>
  <c r="Q174" i="1"/>
  <c r="P174" i="1"/>
  <c r="M174" i="1"/>
  <c r="N174" i="1" s="1"/>
  <c r="K174" i="1"/>
  <c r="I174" i="1"/>
  <c r="E174" i="1"/>
  <c r="G174" i="1" s="1"/>
  <c r="AF173" i="1"/>
  <c r="AD173" i="1"/>
  <c r="AC173" i="1"/>
  <c r="AN173" i="1" s="1"/>
  <c r="AA173" i="1"/>
  <c r="AL173" i="1" s="1"/>
  <c r="Z173" i="1"/>
  <c r="X173" i="1"/>
  <c r="AJ173" i="1" s="1"/>
  <c r="S173" i="1"/>
  <c r="R173" i="1"/>
  <c r="Q173" i="1"/>
  <c r="P173" i="1"/>
  <c r="M173" i="1"/>
  <c r="N173" i="1" s="1"/>
  <c r="I173" i="1"/>
  <c r="K173" i="1"/>
  <c r="E173" i="1"/>
  <c r="G173" i="1" s="1"/>
  <c r="AF172" i="1"/>
  <c r="AD172" i="1"/>
  <c r="AC172" i="1"/>
  <c r="AN172" i="1" s="1"/>
  <c r="AA172" i="1"/>
  <c r="AL172" i="1" s="1"/>
  <c r="Z172" i="1"/>
  <c r="X172" i="1"/>
  <c r="AJ172" i="1" s="1"/>
  <c r="S172" i="1"/>
  <c r="R172" i="1"/>
  <c r="Q172" i="1"/>
  <c r="P172" i="1"/>
  <c r="M172" i="1"/>
  <c r="N172" i="1" s="1"/>
  <c r="K172" i="1"/>
  <c r="I172" i="1"/>
  <c r="E172" i="1"/>
  <c r="G172" i="1" s="1"/>
  <c r="AF171" i="1"/>
  <c r="AD171" i="1"/>
  <c r="AC171" i="1"/>
  <c r="AN171" i="1" s="1"/>
  <c r="AA171" i="1"/>
  <c r="AL171" i="1" s="1"/>
  <c r="Z171" i="1"/>
  <c r="X171" i="1"/>
  <c r="AJ171" i="1" s="1"/>
  <c r="S171" i="1"/>
  <c r="R171" i="1"/>
  <c r="Q171" i="1"/>
  <c r="P171" i="1"/>
  <c r="M171" i="1"/>
  <c r="N171" i="1" s="1"/>
  <c r="K171" i="1"/>
  <c r="I171" i="1"/>
  <c r="E171" i="1"/>
  <c r="G171" i="1" s="1"/>
  <c r="AF170" i="1"/>
  <c r="AD170" i="1"/>
  <c r="AC170" i="1"/>
  <c r="AN170" i="1" s="1"/>
  <c r="AA170" i="1"/>
  <c r="AL170" i="1" s="1"/>
  <c r="Z170" i="1"/>
  <c r="X170" i="1"/>
  <c r="AJ170" i="1" s="1"/>
  <c r="S170" i="1"/>
  <c r="R170" i="1"/>
  <c r="Q170" i="1"/>
  <c r="P170" i="1"/>
  <c r="M170" i="1"/>
  <c r="N170" i="1" s="1"/>
  <c r="K170" i="1"/>
  <c r="I170" i="1"/>
  <c r="E170" i="1"/>
  <c r="G170" i="1" s="1"/>
  <c r="AF169" i="1"/>
  <c r="AD169" i="1"/>
  <c r="AC169" i="1"/>
  <c r="AN169" i="1" s="1"/>
  <c r="AA169" i="1"/>
  <c r="AL169" i="1" s="1"/>
  <c r="Z169" i="1"/>
  <c r="X169" i="1"/>
  <c r="AJ169" i="1" s="1"/>
  <c r="S169" i="1"/>
  <c r="R169" i="1"/>
  <c r="Q169" i="1"/>
  <c r="P169" i="1"/>
  <c r="M169" i="1"/>
  <c r="N169" i="1" s="1"/>
  <c r="I169" i="1"/>
  <c r="K169" i="1"/>
  <c r="E169" i="1"/>
  <c r="G169" i="1" s="1"/>
  <c r="AF168" i="1"/>
  <c r="AD168" i="1"/>
  <c r="AC168" i="1"/>
  <c r="AN168" i="1" s="1"/>
  <c r="AA168" i="1"/>
  <c r="AL168" i="1" s="1"/>
  <c r="Z168" i="1"/>
  <c r="X168" i="1"/>
  <c r="AJ168" i="1" s="1"/>
  <c r="S168" i="1"/>
  <c r="R168" i="1"/>
  <c r="Q168" i="1"/>
  <c r="P168" i="1"/>
  <c r="M168" i="1"/>
  <c r="N168" i="1" s="1"/>
  <c r="K168" i="1"/>
  <c r="I168" i="1"/>
  <c r="E168" i="1"/>
  <c r="G168" i="1" s="1"/>
  <c r="AF167" i="1"/>
  <c r="AD167" i="1"/>
  <c r="AC167" i="1"/>
  <c r="AN167" i="1" s="1"/>
  <c r="AA167" i="1"/>
  <c r="AL167" i="1" s="1"/>
  <c r="Z167" i="1"/>
  <c r="X167" i="1"/>
  <c r="AJ167" i="1" s="1"/>
  <c r="S167" i="1"/>
  <c r="R167" i="1"/>
  <c r="Q167" i="1"/>
  <c r="P167" i="1"/>
  <c r="M167" i="1"/>
  <c r="N167" i="1" s="1"/>
  <c r="K167" i="1"/>
  <c r="I167" i="1"/>
  <c r="E167" i="1"/>
  <c r="G167" i="1" s="1"/>
  <c r="AF166" i="1"/>
  <c r="AD166" i="1"/>
  <c r="AC166" i="1"/>
  <c r="AN166" i="1" s="1"/>
  <c r="AA166" i="1"/>
  <c r="AL166" i="1" s="1"/>
  <c r="Z166" i="1"/>
  <c r="X166" i="1"/>
  <c r="AJ166" i="1" s="1"/>
  <c r="S166" i="1"/>
  <c r="R166" i="1"/>
  <c r="Q166" i="1"/>
  <c r="P166" i="1"/>
  <c r="M166" i="1"/>
  <c r="N166" i="1" s="1"/>
  <c r="K166" i="1"/>
  <c r="I166" i="1"/>
  <c r="E166" i="1"/>
  <c r="G166" i="1" s="1"/>
  <c r="AF165" i="1"/>
  <c r="AD165" i="1"/>
  <c r="AC165" i="1"/>
  <c r="AN165" i="1" s="1"/>
  <c r="AA165" i="1"/>
  <c r="AL165" i="1" s="1"/>
  <c r="Z165" i="1"/>
  <c r="X165" i="1"/>
  <c r="AJ165" i="1" s="1"/>
  <c r="S165" i="1"/>
  <c r="R165" i="1"/>
  <c r="Q165" i="1"/>
  <c r="P165" i="1"/>
  <c r="M165" i="1"/>
  <c r="N165" i="1" s="1"/>
  <c r="I165" i="1"/>
  <c r="K165" i="1"/>
  <c r="E165" i="1"/>
  <c r="G165" i="1" s="1"/>
  <c r="AF164" i="1"/>
  <c r="AD164" i="1"/>
  <c r="AC164" i="1"/>
  <c r="AN164" i="1" s="1"/>
  <c r="AA164" i="1"/>
  <c r="AL164" i="1" s="1"/>
  <c r="Z164" i="1"/>
  <c r="X164" i="1"/>
  <c r="AJ164" i="1" s="1"/>
  <c r="S164" i="1"/>
  <c r="R164" i="1"/>
  <c r="Q164" i="1"/>
  <c r="P164" i="1"/>
  <c r="M164" i="1"/>
  <c r="N164" i="1" s="1"/>
  <c r="K164" i="1"/>
  <c r="I164" i="1"/>
  <c r="E164" i="1"/>
  <c r="G164" i="1" s="1"/>
  <c r="AF163" i="1"/>
  <c r="AD163" i="1"/>
  <c r="AC163" i="1"/>
  <c r="AN163" i="1" s="1"/>
  <c r="AA163" i="1"/>
  <c r="AL163" i="1" s="1"/>
  <c r="Z163" i="1"/>
  <c r="X163" i="1"/>
  <c r="AJ163" i="1" s="1"/>
  <c r="S163" i="1"/>
  <c r="R163" i="1"/>
  <c r="Q163" i="1"/>
  <c r="P163" i="1"/>
  <c r="M163" i="1"/>
  <c r="N163" i="1" s="1"/>
  <c r="K163" i="1"/>
  <c r="I163" i="1"/>
  <c r="E163" i="1"/>
  <c r="G163" i="1" s="1"/>
  <c r="AF162" i="1"/>
  <c r="AD162" i="1"/>
  <c r="AC162" i="1"/>
  <c r="AN162" i="1" s="1"/>
  <c r="AA162" i="1"/>
  <c r="AL162" i="1" s="1"/>
  <c r="Z162" i="1"/>
  <c r="X162" i="1"/>
  <c r="AJ162" i="1" s="1"/>
  <c r="S162" i="1"/>
  <c r="R162" i="1"/>
  <c r="Q162" i="1"/>
  <c r="P162" i="1"/>
  <c r="M162" i="1"/>
  <c r="N162" i="1" s="1"/>
  <c r="K162" i="1"/>
  <c r="I162" i="1"/>
  <c r="E162" i="1"/>
  <c r="G162" i="1" s="1"/>
  <c r="AF161" i="1"/>
  <c r="AD161" i="1"/>
  <c r="AC161" i="1"/>
  <c r="AN161" i="1" s="1"/>
  <c r="AA161" i="1"/>
  <c r="AL161" i="1" s="1"/>
  <c r="Z161" i="1"/>
  <c r="X161" i="1"/>
  <c r="AJ161" i="1" s="1"/>
  <c r="S161" i="1"/>
  <c r="R161" i="1"/>
  <c r="Q161" i="1"/>
  <c r="P161" i="1"/>
  <c r="M161" i="1"/>
  <c r="N161" i="1" s="1"/>
  <c r="K161" i="1"/>
  <c r="I161" i="1"/>
  <c r="E161" i="1"/>
  <c r="G161" i="1" s="1"/>
  <c r="AF160" i="1"/>
  <c r="AD160" i="1"/>
  <c r="AC160" i="1"/>
  <c r="AN160" i="1" s="1"/>
  <c r="AA160" i="1"/>
  <c r="AL160" i="1" s="1"/>
  <c r="Z160" i="1"/>
  <c r="X160" i="1"/>
  <c r="AJ160" i="1" s="1"/>
  <c r="S160" i="1"/>
  <c r="R160" i="1"/>
  <c r="Q160" i="1"/>
  <c r="P160" i="1"/>
  <c r="M160" i="1"/>
  <c r="N160" i="1" s="1"/>
  <c r="K160" i="1"/>
  <c r="I160" i="1"/>
  <c r="E160" i="1"/>
  <c r="G160" i="1" s="1"/>
  <c r="AF159" i="1"/>
  <c r="AD159" i="1"/>
  <c r="AC159" i="1"/>
  <c r="AN159" i="1" s="1"/>
  <c r="AA159" i="1"/>
  <c r="AL159" i="1" s="1"/>
  <c r="Z159" i="1"/>
  <c r="X159" i="1"/>
  <c r="AJ159" i="1" s="1"/>
  <c r="S159" i="1"/>
  <c r="R159" i="1"/>
  <c r="Q159" i="1"/>
  <c r="P159" i="1"/>
  <c r="M159" i="1"/>
  <c r="N159" i="1" s="1"/>
  <c r="K159" i="1"/>
  <c r="I159" i="1"/>
  <c r="E159" i="1"/>
  <c r="G159" i="1" s="1"/>
  <c r="AF158" i="1"/>
  <c r="AD158" i="1"/>
  <c r="AC158" i="1"/>
  <c r="AN158" i="1" s="1"/>
  <c r="AA158" i="1"/>
  <c r="AL158" i="1" s="1"/>
  <c r="Z158" i="1"/>
  <c r="X158" i="1"/>
  <c r="AJ158" i="1" s="1"/>
  <c r="S158" i="1"/>
  <c r="R158" i="1"/>
  <c r="Q158" i="1"/>
  <c r="P158" i="1"/>
  <c r="M158" i="1"/>
  <c r="N158" i="1" s="1"/>
  <c r="K158" i="1"/>
  <c r="I158" i="1"/>
  <c r="E158" i="1"/>
  <c r="G158" i="1" s="1"/>
  <c r="AF157" i="1"/>
  <c r="AD157" i="1"/>
  <c r="AC157" i="1"/>
  <c r="AN157" i="1" s="1"/>
  <c r="AA157" i="1"/>
  <c r="AL157" i="1" s="1"/>
  <c r="Z157" i="1"/>
  <c r="X157" i="1"/>
  <c r="AJ157" i="1" s="1"/>
  <c r="S157" i="1"/>
  <c r="R157" i="1"/>
  <c r="Q157" i="1"/>
  <c r="P157" i="1"/>
  <c r="M157" i="1"/>
  <c r="N157" i="1" s="1"/>
  <c r="I157" i="1"/>
  <c r="K157" i="1"/>
  <c r="E157" i="1"/>
  <c r="G157" i="1" s="1"/>
  <c r="AF156" i="1"/>
  <c r="AD156" i="1"/>
  <c r="AC156" i="1"/>
  <c r="AN156" i="1" s="1"/>
  <c r="AA156" i="1"/>
  <c r="AL156" i="1" s="1"/>
  <c r="Z156" i="1"/>
  <c r="X156" i="1"/>
  <c r="AJ156" i="1" s="1"/>
  <c r="S156" i="1"/>
  <c r="R156" i="1"/>
  <c r="Q156" i="1"/>
  <c r="P156" i="1"/>
  <c r="M156" i="1"/>
  <c r="N156" i="1" s="1"/>
  <c r="K156" i="1"/>
  <c r="I156" i="1"/>
  <c r="E156" i="1"/>
  <c r="G156" i="1" s="1"/>
  <c r="AF155" i="1"/>
  <c r="AD155" i="1"/>
  <c r="AC155" i="1"/>
  <c r="AN155" i="1" s="1"/>
  <c r="AA155" i="1"/>
  <c r="AL155" i="1" s="1"/>
  <c r="Z155" i="1"/>
  <c r="X155" i="1"/>
  <c r="AJ155" i="1" s="1"/>
  <c r="S155" i="1"/>
  <c r="R155" i="1"/>
  <c r="Q155" i="1"/>
  <c r="P155" i="1"/>
  <c r="M155" i="1"/>
  <c r="N155" i="1" s="1"/>
  <c r="K155" i="1"/>
  <c r="I155" i="1"/>
  <c r="E155" i="1"/>
  <c r="G155" i="1" s="1"/>
  <c r="AF154" i="1"/>
  <c r="AD154" i="1"/>
  <c r="AC154" i="1"/>
  <c r="AN154" i="1" s="1"/>
  <c r="AA154" i="1"/>
  <c r="AL154" i="1" s="1"/>
  <c r="Z154" i="1"/>
  <c r="X154" i="1"/>
  <c r="AJ154" i="1" s="1"/>
  <c r="S154" i="1"/>
  <c r="R154" i="1"/>
  <c r="Q154" i="1"/>
  <c r="P154" i="1"/>
  <c r="M154" i="1"/>
  <c r="N154" i="1" s="1"/>
  <c r="K154" i="1"/>
  <c r="I154" i="1"/>
  <c r="E154" i="1"/>
  <c r="G154" i="1" s="1"/>
  <c r="AF153" i="1"/>
  <c r="AD153" i="1"/>
  <c r="AC153" i="1"/>
  <c r="AN153" i="1" s="1"/>
  <c r="AA153" i="1"/>
  <c r="AL153" i="1" s="1"/>
  <c r="Z153" i="1"/>
  <c r="X153" i="1"/>
  <c r="AJ153" i="1" s="1"/>
  <c r="S153" i="1"/>
  <c r="R153" i="1"/>
  <c r="Q153" i="1"/>
  <c r="P153" i="1"/>
  <c r="M153" i="1"/>
  <c r="N153" i="1" s="1"/>
  <c r="I153" i="1"/>
  <c r="K153" i="1"/>
  <c r="E153" i="1"/>
  <c r="G153" i="1" s="1"/>
  <c r="AF152" i="1"/>
  <c r="AD152" i="1"/>
  <c r="AC152" i="1"/>
  <c r="AN152" i="1" s="1"/>
  <c r="AA152" i="1"/>
  <c r="AL152" i="1" s="1"/>
  <c r="Z152" i="1"/>
  <c r="X152" i="1"/>
  <c r="AJ152" i="1" s="1"/>
  <c r="S152" i="1"/>
  <c r="R152" i="1"/>
  <c r="Q152" i="1"/>
  <c r="P152" i="1"/>
  <c r="M152" i="1"/>
  <c r="N152" i="1" s="1"/>
  <c r="K152" i="1"/>
  <c r="I152" i="1"/>
  <c r="E152" i="1"/>
  <c r="G152" i="1" s="1"/>
  <c r="AF151" i="1"/>
  <c r="AD151" i="1"/>
  <c r="AC151" i="1"/>
  <c r="AN151" i="1" s="1"/>
  <c r="AA151" i="1"/>
  <c r="AL151" i="1" s="1"/>
  <c r="Z151" i="1"/>
  <c r="X151" i="1"/>
  <c r="AJ151" i="1" s="1"/>
  <c r="S151" i="1"/>
  <c r="R151" i="1"/>
  <c r="Q151" i="1"/>
  <c r="P151" i="1"/>
  <c r="M151" i="1"/>
  <c r="N151" i="1" s="1"/>
  <c r="K151" i="1"/>
  <c r="I151" i="1"/>
  <c r="E151" i="1"/>
  <c r="G151" i="1" s="1"/>
  <c r="AF150" i="1"/>
  <c r="AD150" i="1"/>
  <c r="AC150" i="1"/>
  <c r="AN150" i="1" s="1"/>
  <c r="AA150" i="1"/>
  <c r="AL150" i="1" s="1"/>
  <c r="Z150" i="1"/>
  <c r="X150" i="1"/>
  <c r="AJ150" i="1" s="1"/>
  <c r="S150" i="1"/>
  <c r="R150" i="1"/>
  <c r="Q150" i="1"/>
  <c r="P150" i="1"/>
  <c r="M150" i="1"/>
  <c r="N150" i="1" s="1"/>
  <c r="K150" i="1"/>
  <c r="I150" i="1"/>
  <c r="E150" i="1"/>
  <c r="G150" i="1" s="1"/>
  <c r="AF149" i="1"/>
  <c r="AD149" i="1"/>
  <c r="AC149" i="1"/>
  <c r="AN149" i="1" s="1"/>
  <c r="AA149" i="1"/>
  <c r="AL149" i="1" s="1"/>
  <c r="Z149" i="1"/>
  <c r="X149" i="1"/>
  <c r="AJ149" i="1" s="1"/>
  <c r="S149" i="1"/>
  <c r="R149" i="1"/>
  <c r="Q149" i="1"/>
  <c r="P149" i="1"/>
  <c r="M149" i="1"/>
  <c r="N149" i="1" s="1"/>
  <c r="I149" i="1"/>
  <c r="K149" i="1"/>
  <c r="E149" i="1"/>
  <c r="G149" i="1" s="1"/>
  <c r="AF148" i="1"/>
  <c r="AD148" i="1"/>
  <c r="AC148" i="1"/>
  <c r="AN148" i="1" s="1"/>
  <c r="AA148" i="1"/>
  <c r="AL148" i="1" s="1"/>
  <c r="Z148" i="1"/>
  <c r="X148" i="1"/>
  <c r="AJ148" i="1" s="1"/>
  <c r="S148" i="1"/>
  <c r="R148" i="1"/>
  <c r="Q148" i="1"/>
  <c r="P148" i="1"/>
  <c r="M148" i="1"/>
  <c r="N148" i="1" s="1"/>
  <c r="K148" i="1"/>
  <c r="I148" i="1"/>
  <c r="E148" i="1"/>
  <c r="G148" i="1" s="1"/>
  <c r="AF147" i="1"/>
  <c r="AD147" i="1"/>
  <c r="AC147" i="1"/>
  <c r="AN147" i="1" s="1"/>
  <c r="AA147" i="1"/>
  <c r="AL147" i="1" s="1"/>
  <c r="Z147" i="1"/>
  <c r="X147" i="1"/>
  <c r="AJ147" i="1" s="1"/>
  <c r="S147" i="1"/>
  <c r="R147" i="1"/>
  <c r="Q147" i="1"/>
  <c r="P147" i="1"/>
  <c r="M147" i="1"/>
  <c r="N147" i="1" s="1"/>
  <c r="K147" i="1"/>
  <c r="I147" i="1"/>
  <c r="E147" i="1"/>
  <c r="G147" i="1" s="1"/>
  <c r="AF146" i="1"/>
  <c r="AD146" i="1"/>
  <c r="AC146" i="1"/>
  <c r="AN146" i="1" s="1"/>
  <c r="AA146" i="1"/>
  <c r="AL146" i="1" s="1"/>
  <c r="Z146" i="1"/>
  <c r="X146" i="1"/>
  <c r="AJ146" i="1" s="1"/>
  <c r="S146" i="1"/>
  <c r="R146" i="1"/>
  <c r="Q146" i="1"/>
  <c r="P146" i="1"/>
  <c r="M146" i="1"/>
  <c r="N146" i="1" s="1"/>
  <c r="K146" i="1"/>
  <c r="I146" i="1"/>
  <c r="E146" i="1"/>
  <c r="G146" i="1" s="1"/>
  <c r="AF145" i="1"/>
  <c r="AD145" i="1"/>
  <c r="AC145" i="1"/>
  <c r="AN145" i="1" s="1"/>
  <c r="AA145" i="1"/>
  <c r="AL145" i="1" s="1"/>
  <c r="Z145" i="1"/>
  <c r="X145" i="1"/>
  <c r="AJ145" i="1" s="1"/>
  <c r="S145" i="1"/>
  <c r="R145" i="1"/>
  <c r="Q145" i="1"/>
  <c r="P145" i="1"/>
  <c r="M145" i="1"/>
  <c r="N145" i="1" s="1"/>
  <c r="K145" i="1"/>
  <c r="I145" i="1"/>
  <c r="E145" i="1"/>
  <c r="G145" i="1" s="1"/>
  <c r="AF144" i="1"/>
  <c r="AD144" i="1"/>
  <c r="AC144" i="1"/>
  <c r="AN144" i="1" s="1"/>
  <c r="AA144" i="1"/>
  <c r="AL144" i="1" s="1"/>
  <c r="Z144" i="1"/>
  <c r="X144" i="1"/>
  <c r="AJ144" i="1" s="1"/>
  <c r="S144" i="1"/>
  <c r="R144" i="1"/>
  <c r="Q144" i="1"/>
  <c r="P144" i="1"/>
  <c r="M144" i="1"/>
  <c r="N144" i="1" s="1"/>
  <c r="K144" i="1"/>
  <c r="I144" i="1"/>
  <c r="E144" i="1"/>
  <c r="G144" i="1" s="1"/>
  <c r="AF143" i="1"/>
  <c r="AD143" i="1"/>
  <c r="AC143" i="1"/>
  <c r="AN143" i="1" s="1"/>
  <c r="AA143" i="1"/>
  <c r="AL143" i="1" s="1"/>
  <c r="Z143" i="1"/>
  <c r="X143" i="1"/>
  <c r="AJ143" i="1" s="1"/>
  <c r="S143" i="1"/>
  <c r="R143" i="1"/>
  <c r="Q143" i="1"/>
  <c r="P143" i="1"/>
  <c r="M143" i="1"/>
  <c r="N143" i="1" s="1"/>
  <c r="K143" i="1"/>
  <c r="I143" i="1"/>
  <c r="E143" i="1"/>
  <c r="G143" i="1" s="1"/>
  <c r="AF142" i="1"/>
  <c r="AD142" i="1"/>
  <c r="AC142" i="1"/>
  <c r="AN142" i="1" s="1"/>
  <c r="AA142" i="1"/>
  <c r="AL142" i="1" s="1"/>
  <c r="Z142" i="1"/>
  <c r="X142" i="1"/>
  <c r="AJ142" i="1" s="1"/>
  <c r="S142" i="1"/>
  <c r="R142" i="1"/>
  <c r="Q142" i="1"/>
  <c r="P142" i="1"/>
  <c r="M142" i="1"/>
  <c r="N142" i="1" s="1"/>
  <c r="K142" i="1"/>
  <c r="I142" i="1"/>
  <c r="E142" i="1"/>
  <c r="G142" i="1" s="1"/>
  <c r="AF141" i="1"/>
  <c r="AD141" i="1"/>
  <c r="AC141" i="1"/>
  <c r="AN141" i="1" s="1"/>
  <c r="AA141" i="1"/>
  <c r="AL141" i="1" s="1"/>
  <c r="Z141" i="1"/>
  <c r="X141" i="1"/>
  <c r="AJ141" i="1" s="1"/>
  <c r="S141" i="1"/>
  <c r="R141" i="1"/>
  <c r="Q141" i="1"/>
  <c r="P141" i="1"/>
  <c r="M141" i="1"/>
  <c r="N141" i="1" s="1"/>
  <c r="I141" i="1"/>
  <c r="K141" i="1"/>
  <c r="E141" i="1"/>
  <c r="G141" i="1" s="1"/>
  <c r="AF140" i="1"/>
  <c r="AD140" i="1"/>
  <c r="AC140" i="1"/>
  <c r="AN140" i="1" s="1"/>
  <c r="AA140" i="1"/>
  <c r="AL140" i="1" s="1"/>
  <c r="Z140" i="1"/>
  <c r="X140" i="1"/>
  <c r="AJ140" i="1" s="1"/>
  <c r="S140" i="1"/>
  <c r="R140" i="1"/>
  <c r="Q140" i="1"/>
  <c r="P140" i="1"/>
  <c r="M140" i="1"/>
  <c r="N140" i="1" s="1"/>
  <c r="K140" i="1"/>
  <c r="I140" i="1"/>
  <c r="E140" i="1"/>
  <c r="G140" i="1" s="1"/>
  <c r="AF139" i="1"/>
  <c r="AD139" i="1"/>
  <c r="AC139" i="1"/>
  <c r="AN139" i="1" s="1"/>
  <c r="AA139" i="1"/>
  <c r="AL139" i="1" s="1"/>
  <c r="Z139" i="1"/>
  <c r="X139" i="1"/>
  <c r="AJ139" i="1" s="1"/>
  <c r="S139" i="1"/>
  <c r="R139" i="1"/>
  <c r="Q139" i="1"/>
  <c r="P139" i="1"/>
  <c r="M139" i="1"/>
  <c r="N139" i="1" s="1"/>
  <c r="K139" i="1"/>
  <c r="I139" i="1"/>
  <c r="E139" i="1"/>
  <c r="G139" i="1" s="1"/>
  <c r="AF138" i="1"/>
  <c r="AD138" i="1"/>
  <c r="AC138" i="1"/>
  <c r="AN138" i="1" s="1"/>
  <c r="AA138" i="1"/>
  <c r="AL138" i="1" s="1"/>
  <c r="Z138" i="1"/>
  <c r="X138" i="1"/>
  <c r="AJ138" i="1" s="1"/>
  <c r="S138" i="1"/>
  <c r="R138" i="1"/>
  <c r="Q138" i="1"/>
  <c r="P138" i="1"/>
  <c r="M138" i="1"/>
  <c r="N138" i="1" s="1"/>
  <c r="K138" i="1"/>
  <c r="I138" i="1"/>
  <c r="E138" i="1"/>
  <c r="G138" i="1" s="1"/>
  <c r="AF137" i="1"/>
  <c r="AD137" i="1"/>
  <c r="AC137" i="1"/>
  <c r="AN137" i="1" s="1"/>
  <c r="AA137" i="1"/>
  <c r="AL137" i="1" s="1"/>
  <c r="Z137" i="1"/>
  <c r="X137" i="1"/>
  <c r="AJ137" i="1" s="1"/>
  <c r="S137" i="1"/>
  <c r="R137" i="1"/>
  <c r="Q137" i="1"/>
  <c r="P137" i="1"/>
  <c r="M137" i="1"/>
  <c r="N137" i="1" s="1"/>
  <c r="I137" i="1"/>
  <c r="K137" i="1"/>
  <c r="E137" i="1"/>
  <c r="G137" i="1" s="1"/>
  <c r="AF136" i="1"/>
  <c r="AD136" i="1"/>
  <c r="AC136" i="1"/>
  <c r="AN136" i="1" s="1"/>
  <c r="AA136" i="1"/>
  <c r="AL136" i="1" s="1"/>
  <c r="Z136" i="1"/>
  <c r="X136" i="1"/>
  <c r="AJ136" i="1" s="1"/>
  <c r="S136" i="1"/>
  <c r="R136" i="1"/>
  <c r="Q136" i="1"/>
  <c r="P136" i="1"/>
  <c r="M136" i="1"/>
  <c r="N136" i="1" s="1"/>
  <c r="K136" i="1"/>
  <c r="I136" i="1"/>
  <c r="E136" i="1"/>
  <c r="G136" i="1" s="1"/>
  <c r="AF135" i="1"/>
  <c r="AD135" i="1"/>
  <c r="AC135" i="1"/>
  <c r="AN135" i="1" s="1"/>
  <c r="AA135" i="1"/>
  <c r="AL135" i="1" s="1"/>
  <c r="Z135" i="1"/>
  <c r="X135" i="1"/>
  <c r="AJ135" i="1" s="1"/>
  <c r="S135" i="1"/>
  <c r="R135" i="1"/>
  <c r="Q135" i="1"/>
  <c r="P135" i="1"/>
  <c r="M135" i="1"/>
  <c r="N135" i="1" s="1"/>
  <c r="K135" i="1"/>
  <c r="I135" i="1"/>
  <c r="E135" i="1"/>
  <c r="G135" i="1" s="1"/>
  <c r="AF134" i="1"/>
  <c r="AD134" i="1"/>
  <c r="AC134" i="1"/>
  <c r="AN134" i="1" s="1"/>
  <c r="AA134" i="1"/>
  <c r="AL134" i="1" s="1"/>
  <c r="Z134" i="1"/>
  <c r="X134" i="1"/>
  <c r="AJ134" i="1" s="1"/>
  <c r="S134" i="1"/>
  <c r="R134" i="1"/>
  <c r="Q134" i="1"/>
  <c r="P134" i="1"/>
  <c r="M134" i="1"/>
  <c r="N134" i="1" s="1"/>
  <c r="I134" i="1"/>
  <c r="K134" i="1"/>
  <c r="E134" i="1"/>
  <c r="G134" i="1" s="1"/>
  <c r="AF133" i="1"/>
  <c r="AD133" i="1"/>
  <c r="AC133" i="1"/>
  <c r="AN133" i="1" s="1"/>
  <c r="AA133" i="1"/>
  <c r="AL133" i="1" s="1"/>
  <c r="Z133" i="1"/>
  <c r="X133" i="1"/>
  <c r="AJ133" i="1" s="1"/>
  <c r="S133" i="1"/>
  <c r="R133" i="1"/>
  <c r="Q133" i="1"/>
  <c r="P133" i="1"/>
  <c r="M133" i="1"/>
  <c r="N133" i="1" s="1"/>
  <c r="K133" i="1"/>
  <c r="I133" i="1"/>
  <c r="E133" i="1"/>
  <c r="G133" i="1" s="1"/>
  <c r="AF132" i="1"/>
  <c r="AD132" i="1"/>
  <c r="AC132" i="1"/>
  <c r="AN132" i="1" s="1"/>
  <c r="AA132" i="1"/>
  <c r="AL132" i="1" s="1"/>
  <c r="Z132" i="1"/>
  <c r="X132" i="1"/>
  <c r="AJ132" i="1" s="1"/>
  <c r="S132" i="1"/>
  <c r="R132" i="1"/>
  <c r="Q132" i="1"/>
  <c r="P132" i="1"/>
  <c r="M132" i="1"/>
  <c r="N132" i="1" s="1"/>
  <c r="K132" i="1"/>
  <c r="I132" i="1"/>
  <c r="E132" i="1"/>
  <c r="G132" i="1" s="1"/>
  <c r="AF131" i="1"/>
  <c r="AD131" i="1"/>
  <c r="AC131" i="1"/>
  <c r="AN131" i="1" s="1"/>
  <c r="AA131" i="1"/>
  <c r="AL131" i="1" s="1"/>
  <c r="Z131" i="1"/>
  <c r="X131" i="1"/>
  <c r="AJ131" i="1" s="1"/>
  <c r="S131" i="1"/>
  <c r="R131" i="1"/>
  <c r="Q131" i="1"/>
  <c r="P131" i="1"/>
  <c r="M131" i="1"/>
  <c r="N131" i="1" s="1"/>
  <c r="K131" i="1"/>
  <c r="I131" i="1"/>
  <c r="E131" i="1"/>
  <c r="G131" i="1" s="1"/>
  <c r="AF130" i="1"/>
  <c r="AD130" i="1"/>
  <c r="AC130" i="1"/>
  <c r="AN130" i="1" s="1"/>
  <c r="AA130" i="1"/>
  <c r="AL130" i="1" s="1"/>
  <c r="Z130" i="1"/>
  <c r="X130" i="1"/>
  <c r="AJ130" i="1" s="1"/>
  <c r="S130" i="1"/>
  <c r="R130" i="1"/>
  <c r="Q130" i="1"/>
  <c r="P130" i="1"/>
  <c r="M130" i="1"/>
  <c r="N130" i="1" s="1"/>
  <c r="K130" i="1"/>
  <c r="I130" i="1"/>
  <c r="E130" i="1"/>
  <c r="G130" i="1" s="1"/>
  <c r="AF129" i="1"/>
  <c r="AD129" i="1"/>
  <c r="AC129" i="1"/>
  <c r="AN129" i="1" s="1"/>
  <c r="AA129" i="1"/>
  <c r="AL129" i="1" s="1"/>
  <c r="Z129" i="1"/>
  <c r="X129" i="1"/>
  <c r="AJ129" i="1" s="1"/>
  <c r="S129" i="1"/>
  <c r="R129" i="1"/>
  <c r="Q129" i="1"/>
  <c r="P129" i="1"/>
  <c r="M129" i="1"/>
  <c r="N129" i="1" s="1"/>
  <c r="K129" i="1"/>
  <c r="I129" i="1"/>
  <c r="E129" i="1"/>
  <c r="G129" i="1" s="1"/>
  <c r="AF128" i="1"/>
  <c r="AD128" i="1"/>
  <c r="AC128" i="1"/>
  <c r="AN128" i="1" s="1"/>
  <c r="AA128" i="1"/>
  <c r="AL128" i="1" s="1"/>
  <c r="Z128" i="1"/>
  <c r="X128" i="1"/>
  <c r="AJ128" i="1" s="1"/>
  <c r="S128" i="1"/>
  <c r="R128" i="1"/>
  <c r="Q128" i="1"/>
  <c r="P128" i="1"/>
  <c r="M128" i="1"/>
  <c r="N128" i="1" s="1"/>
  <c r="K128" i="1"/>
  <c r="I128" i="1"/>
  <c r="E128" i="1"/>
  <c r="G128" i="1" s="1"/>
  <c r="AF127" i="1"/>
  <c r="AD127" i="1"/>
  <c r="AC127" i="1"/>
  <c r="AN127" i="1" s="1"/>
  <c r="AA127" i="1"/>
  <c r="AL127" i="1" s="1"/>
  <c r="Z127" i="1"/>
  <c r="X127" i="1"/>
  <c r="AJ127" i="1" s="1"/>
  <c r="S127" i="1"/>
  <c r="R127" i="1"/>
  <c r="Q127" i="1"/>
  <c r="P127" i="1"/>
  <c r="M127" i="1"/>
  <c r="N127" i="1" s="1"/>
  <c r="K127" i="1"/>
  <c r="I127" i="1"/>
  <c r="E127" i="1"/>
  <c r="G127" i="1"/>
  <c r="AF126" i="1"/>
  <c r="AD126" i="1"/>
  <c r="AC126" i="1"/>
  <c r="AN126" i="1" s="1"/>
  <c r="AA126" i="1"/>
  <c r="AL126" i="1" s="1"/>
  <c r="Z126" i="1"/>
  <c r="X126" i="1"/>
  <c r="AJ126" i="1" s="1"/>
  <c r="S126" i="1"/>
  <c r="R126" i="1"/>
  <c r="Q126" i="1"/>
  <c r="P126" i="1"/>
  <c r="M126" i="1"/>
  <c r="N126" i="1"/>
  <c r="K126" i="1"/>
  <c r="I126" i="1"/>
  <c r="E126" i="1"/>
  <c r="G126" i="1"/>
  <c r="AF125" i="1"/>
  <c r="AD125" i="1"/>
  <c r="AC125" i="1"/>
  <c r="AN125" i="1" s="1"/>
  <c r="AA125" i="1"/>
  <c r="AL125" i="1" s="1"/>
  <c r="Z125" i="1"/>
  <c r="X125" i="1"/>
  <c r="AJ125" i="1" s="1"/>
  <c r="S125" i="1"/>
  <c r="R125" i="1"/>
  <c r="Q125" i="1"/>
  <c r="P125" i="1"/>
  <c r="M125" i="1"/>
  <c r="N125" i="1"/>
  <c r="K125" i="1"/>
  <c r="I125" i="1"/>
  <c r="E125" i="1"/>
  <c r="G125" i="1"/>
  <c r="AF124" i="1"/>
  <c r="AD124" i="1"/>
  <c r="AC124" i="1"/>
  <c r="AN124" i="1" s="1"/>
  <c r="AA124" i="1"/>
  <c r="AL124" i="1" s="1"/>
  <c r="Z124" i="1"/>
  <c r="X124" i="1"/>
  <c r="AJ124" i="1" s="1"/>
  <c r="S124" i="1"/>
  <c r="R124" i="1"/>
  <c r="Q124" i="1"/>
  <c r="P124" i="1"/>
  <c r="M124" i="1"/>
  <c r="N124" i="1" s="1"/>
  <c r="K124" i="1"/>
  <c r="I124" i="1"/>
  <c r="E124" i="1"/>
  <c r="G124" i="1" s="1"/>
  <c r="AF123" i="1"/>
  <c r="AD123" i="1"/>
  <c r="AC123" i="1"/>
  <c r="AN123" i="1" s="1"/>
  <c r="AA123" i="1"/>
  <c r="AL123" i="1" s="1"/>
  <c r="Z123" i="1"/>
  <c r="X123" i="1"/>
  <c r="AJ123" i="1" s="1"/>
  <c r="S123" i="1"/>
  <c r="R123" i="1"/>
  <c r="Q123" i="1"/>
  <c r="P123" i="1"/>
  <c r="M123" i="1"/>
  <c r="N123" i="1" s="1"/>
  <c r="K123" i="1"/>
  <c r="I123" i="1"/>
  <c r="E123" i="1"/>
  <c r="G123" i="1" s="1"/>
  <c r="AF122" i="1"/>
  <c r="AD122" i="1"/>
  <c r="AC122" i="1"/>
  <c r="AN122" i="1" s="1"/>
  <c r="AA122" i="1"/>
  <c r="AL122" i="1" s="1"/>
  <c r="Z122" i="1"/>
  <c r="X122" i="1"/>
  <c r="AJ122" i="1" s="1"/>
  <c r="S122" i="1"/>
  <c r="R122" i="1"/>
  <c r="Q122" i="1"/>
  <c r="P122" i="1"/>
  <c r="M122" i="1"/>
  <c r="N122" i="1" s="1"/>
  <c r="K122" i="1"/>
  <c r="I122" i="1"/>
  <c r="E122" i="1"/>
  <c r="G122" i="1" s="1"/>
  <c r="AF121" i="1"/>
  <c r="AD121" i="1"/>
  <c r="AC121" i="1"/>
  <c r="AN121" i="1" s="1"/>
  <c r="AA121" i="1"/>
  <c r="AL121" i="1" s="1"/>
  <c r="Z121" i="1"/>
  <c r="X121" i="1"/>
  <c r="AJ121" i="1" s="1"/>
  <c r="S121" i="1"/>
  <c r="R121" i="1"/>
  <c r="Q121" i="1"/>
  <c r="P121" i="1"/>
  <c r="M121" i="1"/>
  <c r="N121" i="1" s="1"/>
  <c r="K121" i="1"/>
  <c r="I121" i="1"/>
  <c r="E121" i="1"/>
  <c r="G121" i="1" s="1"/>
  <c r="AF120" i="1"/>
  <c r="AD120" i="1"/>
  <c r="AC120" i="1"/>
  <c r="AN120" i="1" s="1"/>
  <c r="AA120" i="1"/>
  <c r="AL120" i="1" s="1"/>
  <c r="Z120" i="1"/>
  <c r="X120" i="1"/>
  <c r="AJ120" i="1" s="1"/>
  <c r="S120" i="1"/>
  <c r="R120" i="1"/>
  <c r="Q120" i="1"/>
  <c r="P120" i="1"/>
  <c r="M120" i="1"/>
  <c r="N120" i="1" s="1"/>
  <c r="K120" i="1"/>
  <c r="I120" i="1"/>
  <c r="E120" i="1"/>
  <c r="G120" i="1" s="1"/>
  <c r="AF119" i="1"/>
  <c r="AD119" i="1"/>
  <c r="AC119" i="1"/>
  <c r="AN119" i="1" s="1"/>
  <c r="AA119" i="1"/>
  <c r="AL119" i="1" s="1"/>
  <c r="Z119" i="1"/>
  <c r="X119" i="1"/>
  <c r="AJ119" i="1" s="1"/>
  <c r="S119" i="1"/>
  <c r="R119" i="1"/>
  <c r="Q119" i="1"/>
  <c r="P119" i="1"/>
  <c r="M119" i="1"/>
  <c r="N119" i="1" s="1"/>
  <c r="K119" i="1"/>
  <c r="I119" i="1"/>
  <c r="E119" i="1"/>
  <c r="G119" i="1" s="1"/>
  <c r="AF118" i="1"/>
  <c r="AD118" i="1"/>
  <c r="AC118" i="1"/>
  <c r="AN118" i="1" s="1"/>
  <c r="AA118" i="1"/>
  <c r="AL118" i="1" s="1"/>
  <c r="Z118" i="1"/>
  <c r="X118" i="1"/>
  <c r="AJ118" i="1" s="1"/>
  <c r="S118" i="1"/>
  <c r="R118" i="1"/>
  <c r="Q118" i="1"/>
  <c r="P118" i="1"/>
  <c r="M118" i="1"/>
  <c r="N118" i="1" s="1"/>
  <c r="I118" i="1"/>
  <c r="K118" i="1"/>
  <c r="E118" i="1"/>
  <c r="G118" i="1" s="1"/>
  <c r="AF117" i="1"/>
  <c r="AD117" i="1"/>
  <c r="AC117" i="1"/>
  <c r="AN117" i="1" s="1"/>
  <c r="AA117" i="1"/>
  <c r="AL117" i="1" s="1"/>
  <c r="Z117" i="1"/>
  <c r="X117" i="1"/>
  <c r="AJ117" i="1" s="1"/>
  <c r="S117" i="1"/>
  <c r="R117" i="1"/>
  <c r="Q117" i="1"/>
  <c r="P117" i="1"/>
  <c r="M117" i="1"/>
  <c r="N117" i="1" s="1"/>
  <c r="K117" i="1"/>
  <c r="I117" i="1"/>
  <c r="E117" i="1"/>
  <c r="G117" i="1" s="1"/>
  <c r="AF116" i="1"/>
  <c r="AD116" i="1"/>
  <c r="AC116" i="1"/>
  <c r="AN116" i="1" s="1"/>
  <c r="AA116" i="1"/>
  <c r="AL116" i="1" s="1"/>
  <c r="Z116" i="1"/>
  <c r="X116" i="1"/>
  <c r="AJ116" i="1" s="1"/>
  <c r="S116" i="1"/>
  <c r="R116" i="1"/>
  <c r="Q116" i="1"/>
  <c r="P116" i="1"/>
  <c r="M116" i="1"/>
  <c r="N116" i="1" s="1"/>
  <c r="K116" i="1"/>
  <c r="I116" i="1"/>
  <c r="E116" i="1"/>
  <c r="G116" i="1" s="1"/>
  <c r="AF115" i="1"/>
  <c r="AD115" i="1"/>
  <c r="AC115" i="1"/>
  <c r="AN115" i="1" s="1"/>
  <c r="AA115" i="1"/>
  <c r="AL115" i="1" s="1"/>
  <c r="Z115" i="1"/>
  <c r="X115" i="1"/>
  <c r="AJ115" i="1" s="1"/>
  <c r="S115" i="1"/>
  <c r="R115" i="1"/>
  <c r="Q115" i="1"/>
  <c r="P115" i="1"/>
  <c r="M115" i="1"/>
  <c r="N115" i="1" s="1"/>
  <c r="K115" i="1"/>
  <c r="I115" i="1"/>
  <c r="E115" i="1"/>
  <c r="G115" i="1" s="1"/>
  <c r="AF114" i="1"/>
  <c r="AD114" i="1"/>
  <c r="AC114" i="1"/>
  <c r="AN114" i="1" s="1"/>
  <c r="AA114" i="1"/>
  <c r="AL114" i="1" s="1"/>
  <c r="Z114" i="1"/>
  <c r="X114" i="1"/>
  <c r="AJ114" i="1" s="1"/>
  <c r="S114" i="1"/>
  <c r="R114" i="1"/>
  <c r="Q114" i="1"/>
  <c r="P114" i="1"/>
  <c r="M114" i="1"/>
  <c r="N114" i="1" s="1"/>
  <c r="K114" i="1"/>
  <c r="I114" i="1"/>
  <c r="E114" i="1"/>
  <c r="G114" i="1" s="1"/>
  <c r="AF113" i="1"/>
  <c r="AD113" i="1"/>
  <c r="AC113" i="1"/>
  <c r="AN113" i="1" s="1"/>
  <c r="AA113" i="1"/>
  <c r="AL113" i="1" s="1"/>
  <c r="Z113" i="1"/>
  <c r="X113" i="1"/>
  <c r="AJ113" i="1" s="1"/>
  <c r="S113" i="1"/>
  <c r="R113" i="1"/>
  <c r="Q113" i="1"/>
  <c r="P113" i="1"/>
  <c r="M113" i="1"/>
  <c r="N113" i="1" s="1"/>
  <c r="K113" i="1"/>
  <c r="I113" i="1"/>
  <c r="E113" i="1"/>
  <c r="G113" i="1" s="1"/>
  <c r="AF112" i="1"/>
  <c r="AD112" i="1"/>
  <c r="AC112" i="1"/>
  <c r="AN112" i="1" s="1"/>
  <c r="AA112" i="1"/>
  <c r="AL112" i="1" s="1"/>
  <c r="Z112" i="1"/>
  <c r="X112" i="1"/>
  <c r="AJ112" i="1" s="1"/>
  <c r="S112" i="1"/>
  <c r="R112" i="1"/>
  <c r="Q112" i="1"/>
  <c r="P112" i="1"/>
  <c r="M112" i="1"/>
  <c r="N112" i="1" s="1"/>
  <c r="K112" i="1"/>
  <c r="I112" i="1"/>
  <c r="E112" i="1"/>
  <c r="G112" i="1" s="1"/>
  <c r="AF111" i="1"/>
  <c r="AD111" i="1"/>
  <c r="AC111" i="1"/>
  <c r="AN111" i="1" s="1"/>
  <c r="AA111" i="1"/>
  <c r="AL111" i="1" s="1"/>
  <c r="Z111" i="1"/>
  <c r="X111" i="1"/>
  <c r="AJ111" i="1" s="1"/>
  <c r="S111" i="1"/>
  <c r="R111" i="1"/>
  <c r="Q111" i="1"/>
  <c r="P111" i="1"/>
  <c r="M111" i="1"/>
  <c r="N111" i="1" s="1"/>
  <c r="K111" i="1"/>
  <c r="I111" i="1"/>
  <c r="E111" i="1"/>
  <c r="G111" i="1" s="1"/>
  <c r="AF110" i="1"/>
  <c r="AD110" i="1"/>
  <c r="AC110" i="1"/>
  <c r="AN110" i="1" s="1"/>
  <c r="AA110" i="1"/>
  <c r="AL110" i="1" s="1"/>
  <c r="Z110" i="1"/>
  <c r="X110" i="1"/>
  <c r="AJ110" i="1" s="1"/>
  <c r="S110" i="1"/>
  <c r="R110" i="1"/>
  <c r="Q110" i="1"/>
  <c r="P110" i="1"/>
  <c r="M110" i="1"/>
  <c r="N110" i="1" s="1"/>
  <c r="K110" i="1"/>
  <c r="I110" i="1"/>
  <c r="E110" i="1"/>
  <c r="G110" i="1" s="1"/>
  <c r="AF109" i="1"/>
  <c r="AD109" i="1"/>
  <c r="AC109" i="1"/>
  <c r="AN109" i="1" s="1"/>
  <c r="AA109" i="1"/>
  <c r="AL109" i="1" s="1"/>
  <c r="Z109" i="1"/>
  <c r="X109" i="1"/>
  <c r="AJ109" i="1" s="1"/>
  <c r="S109" i="1"/>
  <c r="R109" i="1"/>
  <c r="Q109" i="1"/>
  <c r="P109" i="1"/>
  <c r="M109" i="1"/>
  <c r="N109" i="1" s="1"/>
  <c r="K109" i="1"/>
  <c r="I109" i="1"/>
  <c r="E109" i="1"/>
  <c r="G109" i="1" s="1"/>
  <c r="AF108" i="1"/>
  <c r="AD108" i="1"/>
  <c r="AC108" i="1"/>
  <c r="AN108" i="1" s="1"/>
  <c r="AA108" i="1"/>
  <c r="AL108" i="1" s="1"/>
  <c r="Z108" i="1"/>
  <c r="X108" i="1"/>
  <c r="AJ108" i="1" s="1"/>
  <c r="S108" i="1"/>
  <c r="R108" i="1"/>
  <c r="Q108" i="1"/>
  <c r="P108" i="1"/>
  <c r="M108" i="1"/>
  <c r="N108" i="1" s="1"/>
  <c r="K108" i="1"/>
  <c r="I108" i="1"/>
  <c r="E108" i="1"/>
  <c r="G108" i="1" s="1"/>
  <c r="AF107" i="1"/>
  <c r="AD107" i="1"/>
  <c r="AC107" i="1"/>
  <c r="AN107" i="1" s="1"/>
  <c r="AA107" i="1"/>
  <c r="AL107" i="1" s="1"/>
  <c r="Z107" i="1"/>
  <c r="X107" i="1"/>
  <c r="AJ107" i="1" s="1"/>
  <c r="S107" i="1"/>
  <c r="R107" i="1"/>
  <c r="Q107" i="1"/>
  <c r="P107" i="1"/>
  <c r="M107" i="1"/>
  <c r="N107" i="1" s="1"/>
  <c r="K107" i="1"/>
  <c r="I107" i="1"/>
  <c r="E107" i="1"/>
  <c r="G107" i="1" s="1"/>
  <c r="AF106" i="1"/>
  <c r="AD106" i="1"/>
  <c r="AC106" i="1"/>
  <c r="AN106" i="1" s="1"/>
  <c r="AA106" i="1"/>
  <c r="AL106" i="1" s="1"/>
  <c r="Z106" i="1"/>
  <c r="X106" i="1"/>
  <c r="AJ106" i="1" s="1"/>
  <c r="S106" i="1"/>
  <c r="R106" i="1"/>
  <c r="Q106" i="1"/>
  <c r="P106" i="1"/>
  <c r="M106" i="1"/>
  <c r="N106" i="1" s="1"/>
  <c r="K106" i="1"/>
  <c r="I106" i="1"/>
  <c r="E106" i="1"/>
  <c r="G106" i="1" s="1"/>
  <c r="AF105" i="1"/>
  <c r="AD105" i="1"/>
  <c r="AC105" i="1"/>
  <c r="AN105" i="1" s="1"/>
  <c r="AA105" i="1"/>
  <c r="AL105" i="1" s="1"/>
  <c r="Z105" i="1"/>
  <c r="X105" i="1"/>
  <c r="AJ105" i="1" s="1"/>
  <c r="S105" i="1"/>
  <c r="R105" i="1"/>
  <c r="Q105" i="1"/>
  <c r="P105" i="1"/>
  <c r="M105" i="1"/>
  <c r="N105" i="1" s="1"/>
  <c r="K105" i="1"/>
  <c r="I105" i="1"/>
  <c r="E105" i="1"/>
  <c r="G105" i="1" s="1"/>
  <c r="AF104" i="1"/>
  <c r="AD104" i="1"/>
  <c r="AC104" i="1"/>
  <c r="AN104" i="1" s="1"/>
  <c r="AA104" i="1"/>
  <c r="AL104" i="1" s="1"/>
  <c r="Z104" i="1"/>
  <c r="X104" i="1"/>
  <c r="AJ104" i="1" s="1"/>
  <c r="S104" i="1"/>
  <c r="R104" i="1"/>
  <c r="Q104" i="1"/>
  <c r="P104" i="1"/>
  <c r="M104" i="1"/>
  <c r="N104" i="1" s="1"/>
  <c r="K104" i="1"/>
  <c r="I104" i="1"/>
  <c r="E104" i="1"/>
  <c r="G104" i="1" s="1"/>
  <c r="AF103" i="1"/>
  <c r="AD103" i="1"/>
  <c r="AC103" i="1"/>
  <c r="AN103" i="1" s="1"/>
  <c r="AA103" i="1"/>
  <c r="AL103" i="1" s="1"/>
  <c r="Z103" i="1"/>
  <c r="X103" i="1"/>
  <c r="AJ103" i="1" s="1"/>
  <c r="S103" i="1"/>
  <c r="R103" i="1"/>
  <c r="Q103" i="1"/>
  <c r="P103" i="1"/>
  <c r="M103" i="1"/>
  <c r="N103" i="1" s="1"/>
  <c r="K103" i="1"/>
  <c r="I103" i="1"/>
  <c r="E103" i="1"/>
  <c r="G103" i="1" s="1"/>
  <c r="AF102" i="1"/>
  <c r="AD102" i="1"/>
  <c r="AC102" i="1"/>
  <c r="AN102" i="1" s="1"/>
  <c r="AA102" i="1"/>
  <c r="AL102" i="1" s="1"/>
  <c r="Z102" i="1"/>
  <c r="X102" i="1"/>
  <c r="AJ102" i="1" s="1"/>
  <c r="S102" i="1"/>
  <c r="R102" i="1"/>
  <c r="Q102" i="1"/>
  <c r="P102" i="1"/>
  <c r="M102" i="1"/>
  <c r="N102" i="1" s="1"/>
  <c r="I102" i="1"/>
  <c r="K102" i="1"/>
  <c r="E102" i="1"/>
  <c r="G102" i="1" s="1"/>
  <c r="AF101" i="1"/>
  <c r="AD101" i="1"/>
  <c r="AC101" i="1"/>
  <c r="AN101" i="1" s="1"/>
  <c r="AA101" i="1"/>
  <c r="AL101" i="1" s="1"/>
  <c r="Z101" i="1"/>
  <c r="X101" i="1"/>
  <c r="AJ101" i="1" s="1"/>
  <c r="S101" i="1"/>
  <c r="R101" i="1"/>
  <c r="Q101" i="1"/>
  <c r="P101" i="1"/>
  <c r="M101" i="1"/>
  <c r="N101" i="1" s="1"/>
  <c r="K101" i="1"/>
  <c r="I101" i="1"/>
  <c r="E101" i="1"/>
  <c r="G101" i="1" s="1"/>
  <c r="AF100" i="1"/>
  <c r="AD100" i="1"/>
  <c r="AC100" i="1"/>
  <c r="AN100" i="1" s="1"/>
  <c r="AA100" i="1"/>
  <c r="AL100" i="1" s="1"/>
  <c r="Z100" i="1"/>
  <c r="X100" i="1"/>
  <c r="AJ100" i="1" s="1"/>
  <c r="S100" i="1"/>
  <c r="R100" i="1"/>
  <c r="Q100" i="1"/>
  <c r="P100" i="1"/>
  <c r="M100" i="1"/>
  <c r="N100" i="1" s="1"/>
  <c r="K100" i="1"/>
  <c r="I100" i="1"/>
  <c r="E100" i="1"/>
  <c r="G100" i="1" s="1"/>
  <c r="AF99" i="1"/>
  <c r="AD99" i="1"/>
  <c r="AC99" i="1"/>
  <c r="AN99" i="1" s="1"/>
  <c r="AA99" i="1"/>
  <c r="AL99" i="1" s="1"/>
  <c r="Z99" i="1"/>
  <c r="X99" i="1"/>
  <c r="AJ99" i="1" s="1"/>
  <c r="S99" i="1"/>
  <c r="R99" i="1"/>
  <c r="Q99" i="1"/>
  <c r="P99" i="1"/>
  <c r="M99" i="1"/>
  <c r="N99" i="1" s="1"/>
  <c r="K99" i="1"/>
  <c r="I99" i="1"/>
  <c r="E99" i="1"/>
  <c r="G99" i="1" s="1"/>
  <c r="AF98" i="1"/>
  <c r="AD98" i="1"/>
  <c r="AC98" i="1"/>
  <c r="AN98" i="1" s="1"/>
  <c r="AA98" i="1"/>
  <c r="AL98" i="1" s="1"/>
  <c r="Z98" i="1"/>
  <c r="X98" i="1"/>
  <c r="AJ98" i="1" s="1"/>
  <c r="S98" i="1"/>
  <c r="R98" i="1"/>
  <c r="Q98" i="1"/>
  <c r="P98" i="1"/>
  <c r="M98" i="1"/>
  <c r="N98" i="1" s="1"/>
  <c r="K98" i="1"/>
  <c r="I98" i="1"/>
  <c r="E98" i="1"/>
  <c r="G98" i="1" s="1"/>
  <c r="AF97" i="1"/>
  <c r="AD97" i="1"/>
  <c r="AC97" i="1"/>
  <c r="AN97" i="1" s="1"/>
  <c r="AA97" i="1"/>
  <c r="AL97" i="1" s="1"/>
  <c r="Z97" i="1"/>
  <c r="X97" i="1"/>
  <c r="AJ97" i="1" s="1"/>
  <c r="S97" i="1"/>
  <c r="R97" i="1"/>
  <c r="Q97" i="1"/>
  <c r="P97" i="1"/>
  <c r="M97" i="1"/>
  <c r="N97" i="1" s="1"/>
  <c r="K97" i="1"/>
  <c r="I97" i="1"/>
  <c r="E97" i="1"/>
  <c r="G97" i="1" s="1"/>
  <c r="AF96" i="1"/>
  <c r="AD96" i="1"/>
  <c r="AC96" i="1"/>
  <c r="AN96" i="1" s="1"/>
  <c r="AA96" i="1"/>
  <c r="AL96" i="1" s="1"/>
  <c r="Z96" i="1"/>
  <c r="X96" i="1"/>
  <c r="AJ96" i="1" s="1"/>
  <c r="S96" i="1"/>
  <c r="R96" i="1"/>
  <c r="Q96" i="1"/>
  <c r="P96" i="1"/>
  <c r="M96" i="1"/>
  <c r="N96" i="1" s="1"/>
  <c r="K96" i="1"/>
  <c r="I96" i="1"/>
  <c r="E96" i="1"/>
  <c r="G96" i="1" s="1"/>
  <c r="AF95" i="1"/>
  <c r="AD95" i="1"/>
  <c r="AC95" i="1"/>
  <c r="AN95" i="1" s="1"/>
  <c r="AA95" i="1"/>
  <c r="AL95" i="1" s="1"/>
  <c r="Z95" i="1"/>
  <c r="X95" i="1"/>
  <c r="AJ95" i="1" s="1"/>
  <c r="S95" i="1"/>
  <c r="R95" i="1"/>
  <c r="Q95" i="1"/>
  <c r="P95" i="1"/>
  <c r="M95" i="1"/>
  <c r="N95" i="1" s="1"/>
  <c r="K95" i="1"/>
  <c r="I95" i="1"/>
  <c r="E95" i="1"/>
  <c r="G95" i="1" s="1"/>
  <c r="AF94" i="1"/>
  <c r="AD94" i="1"/>
  <c r="AC94" i="1"/>
  <c r="AN94" i="1" s="1"/>
  <c r="AA94" i="1"/>
  <c r="AL94" i="1" s="1"/>
  <c r="Z94" i="1"/>
  <c r="X94" i="1"/>
  <c r="AJ94" i="1" s="1"/>
  <c r="S94" i="1"/>
  <c r="R94" i="1"/>
  <c r="Q94" i="1"/>
  <c r="P94" i="1"/>
  <c r="M94" i="1"/>
  <c r="N94" i="1" s="1"/>
  <c r="K94" i="1"/>
  <c r="I94" i="1"/>
  <c r="E94" i="1"/>
  <c r="G94" i="1" s="1"/>
  <c r="AF93" i="1"/>
  <c r="AD93" i="1"/>
  <c r="AC93" i="1"/>
  <c r="AN93" i="1" s="1"/>
  <c r="AA93" i="1"/>
  <c r="AL93" i="1" s="1"/>
  <c r="Z93" i="1"/>
  <c r="X93" i="1"/>
  <c r="AJ93" i="1" s="1"/>
  <c r="S93" i="1"/>
  <c r="R93" i="1"/>
  <c r="Q93" i="1"/>
  <c r="P93" i="1"/>
  <c r="M93" i="1"/>
  <c r="N93" i="1" s="1"/>
  <c r="K93" i="1"/>
  <c r="I93" i="1"/>
  <c r="E93" i="1"/>
  <c r="G93" i="1" s="1"/>
  <c r="AF92" i="1"/>
  <c r="AD92" i="1"/>
  <c r="AC92" i="1"/>
  <c r="AN92" i="1" s="1"/>
  <c r="AA92" i="1"/>
  <c r="AL92" i="1" s="1"/>
  <c r="Z92" i="1"/>
  <c r="X92" i="1"/>
  <c r="AJ92" i="1" s="1"/>
  <c r="S92" i="1"/>
  <c r="R92" i="1"/>
  <c r="Q92" i="1"/>
  <c r="P92" i="1"/>
  <c r="M92" i="1"/>
  <c r="N92" i="1" s="1"/>
  <c r="K92" i="1"/>
  <c r="I92" i="1"/>
  <c r="E92" i="1"/>
  <c r="G92" i="1" s="1"/>
  <c r="AF91" i="1"/>
  <c r="AD91" i="1"/>
  <c r="AC91" i="1"/>
  <c r="AN91" i="1" s="1"/>
  <c r="AA91" i="1"/>
  <c r="AL91" i="1" s="1"/>
  <c r="Z91" i="1"/>
  <c r="X91" i="1"/>
  <c r="AJ91" i="1" s="1"/>
  <c r="S91" i="1"/>
  <c r="R91" i="1"/>
  <c r="Q91" i="1"/>
  <c r="P91" i="1"/>
  <c r="M91" i="1"/>
  <c r="N91" i="1" s="1"/>
  <c r="K91" i="1"/>
  <c r="I91" i="1"/>
  <c r="E91" i="1"/>
  <c r="G91" i="1" s="1"/>
  <c r="AF90" i="1"/>
  <c r="AD90" i="1"/>
  <c r="AC90" i="1"/>
  <c r="AN90" i="1" s="1"/>
  <c r="AA90" i="1"/>
  <c r="AL90" i="1" s="1"/>
  <c r="Z90" i="1"/>
  <c r="X90" i="1"/>
  <c r="AJ90" i="1" s="1"/>
  <c r="S90" i="1"/>
  <c r="R90" i="1"/>
  <c r="Q90" i="1"/>
  <c r="P90" i="1"/>
  <c r="M90" i="1"/>
  <c r="N90" i="1" s="1"/>
  <c r="K90" i="1"/>
  <c r="I90" i="1"/>
  <c r="E90" i="1"/>
  <c r="G90" i="1" s="1"/>
  <c r="AF89" i="1"/>
  <c r="AD89" i="1"/>
  <c r="AC89" i="1"/>
  <c r="AN89" i="1" s="1"/>
  <c r="AA89" i="1"/>
  <c r="AL89" i="1" s="1"/>
  <c r="Z89" i="1"/>
  <c r="X89" i="1"/>
  <c r="AJ89" i="1" s="1"/>
  <c r="S89" i="1"/>
  <c r="R89" i="1"/>
  <c r="Q89" i="1"/>
  <c r="P89" i="1"/>
  <c r="M89" i="1"/>
  <c r="N89" i="1" s="1"/>
  <c r="K89" i="1"/>
  <c r="I89" i="1"/>
  <c r="E89" i="1"/>
  <c r="G89" i="1" s="1"/>
  <c r="AF88" i="1"/>
  <c r="AD88" i="1"/>
  <c r="AC88" i="1"/>
  <c r="AN88" i="1" s="1"/>
  <c r="AA88" i="1"/>
  <c r="AL88" i="1" s="1"/>
  <c r="Z88" i="1"/>
  <c r="X88" i="1"/>
  <c r="AJ88" i="1" s="1"/>
  <c r="S88" i="1"/>
  <c r="R88" i="1"/>
  <c r="Q88" i="1"/>
  <c r="P88" i="1"/>
  <c r="M88" i="1"/>
  <c r="N88" i="1" s="1"/>
  <c r="K88" i="1"/>
  <c r="I88" i="1"/>
  <c r="E88" i="1"/>
  <c r="G88" i="1" s="1"/>
  <c r="AF87" i="1"/>
  <c r="AD87" i="1"/>
  <c r="AC87" i="1"/>
  <c r="AN87" i="1" s="1"/>
  <c r="AA87" i="1"/>
  <c r="AL87" i="1" s="1"/>
  <c r="Z87" i="1"/>
  <c r="X87" i="1"/>
  <c r="AJ87" i="1" s="1"/>
  <c r="S87" i="1"/>
  <c r="R87" i="1"/>
  <c r="Q87" i="1"/>
  <c r="P87" i="1"/>
  <c r="M87" i="1"/>
  <c r="N87" i="1" s="1"/>
  <c r="K87" i="1"/>
  <c r="I87" i="1"/>
  <c r="E87" i="1"/>
  <c r="G87" i="1" s="1"/>
  <c r="AF86" i="1"/>
  <c r="AD86" i="1"/>
  <c r="AC86" i="1"/>
  <c r="AN86" i="1" s="1"/>
  <c r="AA86" i="1"/>
  <c r="AL86" i="1" s="1"/>
  <c r="Z86" i="1"/>
  <c r="X86" i="1"/>
  <c r="AJ86" i="1" s="1"/>
  <c r="S86" i="1"/>
  <c r="R86" i="1"/>
  <c r="Q86" i="1"/>
  <c r="P86" i="1"/>
  <c r="M86" i="1"/>
  <c r="N86" i="1" s="1"/>
  <c r="I86" i="1"/>
  <c r="K86" i="1"/>
  <c r="E86" i="1"/>
  <c r="G86" i="1" s="1"/>
  <c r="AF85" i="1"/>
  <c r="AD85" i="1"/>
  <c r="AC85" i="1"/>
  <c r="AN85" i="1" s="1"/>
  <c r="AA85" i="1"/>
  <c r="AL85" i="1" s="1"/>
  <c r="Z85" i="1"/>
  <c r="X85" i="1"/>
  <c r="AJ85" i="1" s="1"/>
  <c r="S85" i="1"/>
  <c r="R85" i="1"/>
  <c r="Q85" i="1"/>
  <c r="P85" i="1"/>
  <c r="M85" i="1"/>
  <c r="N85" i="1" s="1"/>
  <c r="K85" i="1"/>
  <c r="I85" i="1"/>
  <c r="E85" i="1"/>
  <c r="G85" i="1" s="1"/>
  <c r="AF84" i="1"/>
  <c r="AD84" i="1"/>
  <c r="AC84" i="1"/>
  <c r="AN84" i="1" s="1"/>
  <c r="AA84" i="1"/>
  <c r="AL84" i="1" s="1"/>
  <c r="Z84" i="1"/>
  <c r="X84" i="1"/>
  <c r="AJ84" i="1" s="1"/>
  <c r="S84" i="1"/>
  <c r="R84" i="1"/>
  <c r="Q84" i="1"/>
  <c r="P84" i="1"/>
  <c r="M84" i="1"/>
  <c r="N84" i="1" s="1"/>
  <c r="K84" i="1"/>
  <c r="I84" i="1"/>
  <c r="E84" i="1"/>
  <c r="G84" i="1" s="1"/>
  <c r="AF83" i="1"/>
  <c r="AD83" i="1"/>
  <c r="AC83" i="1"/>
  <c r="AN83" i="1" s="1"/>
  <c r="AA83" i="1"/>
  <c r="AL83" i="1" s="1"/>
  <c r="Z83" i="1"/>
  <c r="X83" i="1"/>
  <c r="AJ83" i="1" s="1"/>
  <c r="S83" i="1"/>
  <c r="R83" i="1"/>
  <c r="Q83" i="1"/>
  <c r="P83" i="1"/>
  <c r="M83" i="1"/>
  <c r="N83" i="1" s="1"/>
  <c r="K83" i="1"/>
  <c r="I83" i="1"/>
  <c r="E83" i="1"/>
  <c r="G83" i="1" s="1"/>
  <c r="AF82" i="1"/>
  <c r="AD82" i="1"/>
  <c r="AC82" i="1"/>
  <c r="AN82" i="1" s="1"/>
  <c r="AA82" i="1"/>
  <c r="AL82" i="1" s="1"/>
  <c r="Z82" i="1"/>
  <c r="X82" i="1"/>
  <c r="AJ82" i="1" s="1"/>
  <c r="S82" i="1"/>
  <c r="R82" i="1"/>
  <c r="Q82" i="1"/>
  <c r="P82" i="1"/>
  <c r="M82" i="1"/>
  <c r="N82" i="1" s="1"/>
  <c r="K82" i="1"/>
  <c r="I82" i="1"/>
  <c r="E82" i="1"/>
  <c r="G82" i="1" s="1"/>
  <c r="AF81" i="1"/>
  <c r="AD81" i="1"/>
  <c r="AC81" i="1"/>
  <c r="AN81" i="1" s="1"/>
  <c r="AA81" i="1"/>
  <c r="AL81" i="1" s="1"/>
  <c r="Z81" i="1"/>
  <c r="X81" i="1"/>
  <c r="AJ81" i="1" s="1"/>
  <c r="S81" i="1"/>
  <c r="R81" i="1"/>
  <c r="Q81" i="1"/>
  <c r="P81" i="1"/>
  <c r="M81" i="1"/>
  <c r="N81" i="1" s="1"/>
  <c r="K81" i="1"/>
  <c r="I81" i="1"/>
  <c r="E81" i="1"/>
  <c r="G81" i="1" s="1"/>
  <c r="AF80" i="1"/>
  <c r="AD80" i="1"/>
  <c r="AC80" i="1"/>
  <c r="AN80" i="1" s="1"/>
  <c r="AA80" i="1"/>
  <c r="AL80" i="1" s="1"/>
  <c r="Z80" i="1"/>
  <c r="X80" i="1"/>
  <c r="AJ80" i="1" s="1"/>
  <c r="S80" i="1"/>
  <c r="R80" i="1"/>
  <c r="Q80" i="1"/>
  <c r="P80" i="1"/>
  <c r="M80" i="1"/>
  <c r="N80" i="1" s="1"/>
  <c r="K80" i="1"/>
  <c r="I80" i="1"/>
  <c r="E80" i="1"/>
  <c r="G80" i="1" s="1"/>
  <c r="AF79" i="1"/>
  <c r="AD79" i="1"/>
  <c r="AC79" i="1"/>
  <c r="AN79" i="1" s="1"/>
  <c r="AA79" i="1"/>
  <c r="AL79" i="1" s="1"/>
  <c r="Z79" i="1"/>
  <c r="X79" i="1"/>
  <c r="AJ79" i="1" s="1"/>
  <c r="S79" i="1"/>
  <c r="R79" i="1"/>
  <c r="Q79" i="1"/>
  <c r="P79" i="1"/>
  <c r="M79" i="1"/>
  <c r="N79" i="1" s="1"/>
  <c r="K79" i="1"/>
  <c r="I79" i="1"/>
  <c r="E79" i="1"/>
  <c r="G79" i="1" s="1"/>
  <c r="AF78" i="1"/>
  <c r="AD78" i="1"/>
  <c r="AC78" i="1"/>
  <c r="AN78" i="1" s="1"/>
  <c r="AA78" i="1"/>
  <c r="AL78" i="1" s="1"/>
  <c r="Z78" i="1"/>
  <c r="X78" i="1"/>
  <c r="AJ78" i="1" s="1"/>
  <c r="S78" i="1"/>
  <c r="R78" i="1"/>
  <c r="Q78" i="1"/>
  <c r="P78" i="1"/>
  <c r="M78" i="1"/>
  <c r="N78" i="1" s="1"/>
  <c r="K78" i="1"/>
  <c r="I78" i="1"/>
  <c r="E78" i="1"/>
  <c r="G78" i="1" s="1"/>
  <c r="AF77" i="1"/>
  <c r="AD77" i="1"/>
  <c r="AC77" i="1"/>
  <c r="AN77" i="1" s="1"/>
  <c r="AA77" i="1"/>
  <c r="AL77" i="1" s="1"/>
  <c r="Z77" i="1"/>
  <c r="X77" i="1"/>
  <c r="AJ77" i="1" s="1"/>
  <c r="S77" i="1"/>
  <c r="R77" i="1"/>
  <c r="Q77" i="1"/>
  <c r="P77" i="1"/>
  <c r="M77" i="1"/>
  <c r="N77" i="1" s="1"/>
  <c r="K77" i="1"/>
  <c r="I77" i="1"/>
  <c r="E77" i="1"/>
  <c r="G77" i="1" s="1"/>
  <c r="AF76" i="1"/>
  <c r="AD76" i="1"/>
  <c r="AC76" i="1"/>
  <c r="AN76" i="1" s="1"/>
  <c r="AA76" i="1"/>
  <c r="AL76" i="1" s="1"/>
  <c r="Z76" i="1"/>
  <c r="X76" i="1"/>
  <c r="AJ76" i="1" s="1"/>
  <c r="S76" i="1"/>
  <c r="R76" i="1"/>
  <c r="Q76" i="1"/>
  <c r="P76" i="1"/>
  <c r="M76" i="1"/>
  <c r="N76" i="1" s="1"/>
  <c r="K76" i="1"/>
  <c r="I76" i="1"/>
  <c r="E76" i="1"/>
  <c r="G76" i="1" s="1"/>
  <c r="AF75" i="1"/>
  <c r="AD75" i="1"/>
  <c r="AC75" i="1"/>
  <c r="AN75" i="1" s="1"/>
  <c r="AA75" i="1"/>
  <c r="AL75" i="1" s="1"/>
  <c r="Z75" i="1"/>
  <c r="X75" i="1"/>
  <c r="AJ75" i="1" s="1"/>
  <c r="S75" i="1"/>
  <c r="R75" i="1"/>
  <c r="Q75" i="1"/>
  <c r="P75" i="1"/>
  <c r="M75" i="1"/>
  <c r="N75" i="1" s="1"/>
  <c r="K75" i="1"/>
  <c r="I75" i="1"/>
  <c r="E75" i="1"/>
  <c r="G75" i="1" s="1"/>
  <c r="AF74" i="1"/>
  <c r="AD74" i="1"/>
  <c r="AC74" i="1"/>
  <c r="AN74" i="1" s="1"/>
  <c r="AA74" i="1"/>
  <c r="AL74" i="1" s="1"/>
  <c r="Z74" i="1"/>
  <c r="X74" i="1"/>
  <c r="AJ74" i="1" s="1"/>
  <c r="S74" i="1"/>
  <c r="R74" i="1"/>
  <c r="Q74" i="1"/>
  <c r="P74" i="1"/>
  <c r="M74" i="1"/>
  <c r="N74" i="1" s="1"/>
  <c r="K74" i="1"/>
  <c r="I74" i="1"/>
  <c r="E74" i="1"/>
  <c r="G74" i="1" s="1"/>
  <c r="AF73" i="1"/>
  <c r="AD73" i="1"/>
  <c r="AC73" i="1"/>
  <c r="AN73" i="1" s="1"/>
  <c r="AA73" i="1"/>
  <c r="AL73" i="1" s="1"/>
  <c r="Z73" i="1"/>
  <c r="X73" i="1"/>
  <c r="AJ73" i="1" s="1"/>
  <c r="S73" i="1"/>
  <c r="R73" i="1"/>
  <c r="Q73" i="1"/>
  <c r="P73" i="1"/>
  <c r="M73" i="1"/>
  <c r="N73" i="1" s="1"/>
  <c r="K73" i="1"/>
  <c r="I73" i="1"/>
  <c r="E73" i="1"/>
  <c r="G73" i="1" s="1"/>
  <c r="AF72" i="1"/>
  <c r="AD72" i="1"/>
  <c r="AC72" i="1"/>
  <c r="AN72" i="1" s="1"/>
  <c r="AA72" i="1"/>
  <c r="AL72" i="1" s="1"/>
  <c r="Z72" i="1"/>
  <c r="X72" i="1"/>
  <c r="AJ72" i="1" s="1"/>
  <c r="S72" i="1"/>
  <c r="R72" i="1"/>
  <c r="Q72" i="1"/>
  <c r="P72" i="1"/>
  <c r="M72" i="1"/>
  <c r="N72" i="1" s="1"/>
  <c r="K72" i="1"/>
  <c r="I72" i="1"/>
  <c r="E72" i="1"/>
  <c r="G72" i="1" s="1"/>
  <c r="AF71" i="1"/>
  <c r="AD71" i="1"/>
  <c r="AC71" i="1"/>
  <c r="AN71" i="1" s="1"/>
  <c r="AA71" i="1"/>
  <c r="AL71" i="1" s="1"/>
  <c r="Z71" i="1"/>
  <c r="X71" i="1"/>
  <c r="AJ71" i="1" s="1"/>
  <c r="S71" i="1"/>
  <c r="R71" i="1"/>
  <c r="Q71" i="1"/>
  <c r="P71" i="1"/>
  <c r="M71" i="1"/>
  <c r="N71" i="1" s="1"/>
  <c r="K71" i="1"/>
  <c r="I71" i="1"/>
  <c r="E71" i="1"/>
  <c r="G71" i="1" s="1"/>
  <c r="AF70" i="1"/>
  <c r="AD70" i="1"/>
  <c r="AC70" i="1"/>
  <c r="AN70" i="1" s="1"/>
  <c r="AA70" i="1"/>
  <c r="AL70" i="1" s="1"/>
  <c r="Z70" i="1"/>
  <c r="X70" i="1"/>
  <c r="AJ70" i="1" s="1"/>
  <c r="S70" i="1"/>
  <c r="R70" i="1"/>
  <c r="Q70" i="1"/>
  <c r="P70" i="1"/>
  <c r="M70" i="1"/>
  <c r="N70" i="1" s="1"/>
  <c r="K70" i="1"/>
  <c r="I70" i="1"/>
  <c r="E70" i="1"/>
  <c r="G70" i="1" s="1"/>
  <c r="AF69" i="1"/>
  <c r="AD69" i="1"/>
  <c r="AC69" i="1"/>
  <c r="AN69" i="1" s="1"/>
  <c r="AA69" i="1"/>
  <c r="AL69" i="1" s="1"/>
  <c r="Z69" i="1"/>
  <c r="X69" i="1"/>
  <c r="AJ69" i="1" s="1"/>
  <c r="S69" i="1"/>
  <c r="R69" i="1"/>
  <c r="Q69" i="1"/>
  <c r="P69" i="1"/>
  <c r="M69" i="1"/>
  <c r="N69" i="1" s="1"/>
  <c r="K69" i="1"/>
  <c r="I69" i="1"/>
  <c r="E69" i="1"/>
  <c r="G69" i="1" s="1"/>
  <c r="AF68" i="1"/>
  <c r="AD68" i="1"/>
  <c r="AC68" i="1"/>
  <c r="AN68" i="1" s="1"/>
  <c r="AA68" i="1"/>
  <c r="AL68" i="1" s="1"/>
  <c r="Z68" i="1"/>
  <c r="X68" i="1"/>
  <c r="AJ68" i="1" s="1"/>
  <c r="S68" i="1"/>
  <c r="R68" i="1"/>
  <c r="Q68" i="1"/>
  <c r="P68" i="1"/>
  <c r="M68" i="1"/>
  <c r="N68" i="1" s="1"/>
  <c r="K68" i="1"/>
  <c r="I68" i="1"/>
  <c r="E68" i="1"/>
  <c r="G68" i="1" s="1"/>
  <c r="AF67" i="1"/>
  <c r="AD67" i="1"/>
  <c r="AC67" i="1"/>
  <c r="AN67" i="1" s="1"/>
  <c r="AA67" i="1"/>
  <c r="AL67" i="1" s="1"/>
  <c r="Z67" i="1"/>
  <c r="X67" i="1"/>
  <c r="AJ67" i="1" s="1"/>
  <c r="S67" i="1"/>
  <c r="R67" i="1"/>
  <c r="Q67" i="1"/>
  <c r="P67" i="1"/>
  <c r="M67" i="1"/>
  <c r="N67" i="1" s="1"/>
  <c r="K67" i="1"/>
  <c r="I67" i="1"/>
  <c r="E67" i="1"/>
  <c r="G67" i="1" s="1"/>
  <c r="AF66" i="1"/>
  <c r="AD66" i="1"/>
  <c r="AC66" i="1"/>
  <c r="AN66" i="1" s="1"/>
  <c r="AA66" i="1"/>
  <c r="AL66" i="1" s="1"/>
  <c r="Z66" i="1"/>
  <c r="X66" i="1"/>
  <c r="AJ66" i="1" s="1"/>
  <c r="S66" i="1"/>
  <c r="R66" i="1"/>
  <c r="Q66" i="1"/>
  <c r="P66" i="1"/>
  <c r="M66" i="1"/>
  <c r="N66" i="1" s="1"/>
  <c r="K66" i="1"/>
  <c r="I66" i="1"/>
  <c r="E66" i="1"/>
  <c r="G66" i="1" s="1"/>
  <c r="AF65" i="1"/>
  <c r="AD65" i="1"/>
  <c r="AC65" i="1"/>
  <c r="AN65" i="1" s="1"/>
  <c r="AA65" i="1"/>
  <c r="AL65" i="1" s="1"/>
  <c r="Z65" i="1"/>
  <c r="X65" i="1"/>
  <c r="AJ65" i="1" s="1"/>
  <c r="S65" i="1"/>
  <c r="R65" i="1"/>
  <c r="Q65" i="1"/>
  <c r="P65" i="1"/>
  <c r="M65" i="1"/>
  <c r="N65" i="1" s="1"/>
  <c r="K65" i="1"/>
  <c r="I65" i="1"/>
  <c r="E65" i="1"/>
  <c r="G65" i="1" s="1"/>
  <c r="AF64" i="1"/>
  <c r="AD64" i="1"/>
  <c r="AC64" i="1"/>
  <c r="AN64" i="1" s="1"/>
  <c r="AA64" i="1"/>
  <c r="AL64" i="1" s="1"/>
  <c r="Z64" i="1"/>
  <c r="X64" i="1"/>
  <c r="AJ64" i="1" s="1"/>
  <c r="S64" i="1"/>
  <c r="R64" i="1"/>
  <c r="Q64" i="1"/>
  <c r="P64" i="1"/>
  <c r="M64" i="1"/>
  <c r="N64" i="1" s="1"/>
  <c r="K64" i="1"/>
  <c r="I64" i="1"/>
  <c r="E64" i="1"/>
  <c r="G64" i="1" s="1"/>
  <c r="AF63" i="1"/>
  <c r="AD63" i="1"/>
  <c r="AC63" i="1"/>
  <c r="AN63" i="1" s="1"/>
  <c r="AA63" i="1"/>
  <c r="AL63" i="1" s="1"/>
  <c r="Z63" i="1"/>
  <c r="X63" i="1"/>
  <c r="AJ63" i="1" s="1"/>
  <c r="S63" i="1"/>
  <c r="R63" i="1"/>
  <c r="Q63" i="1"/>
  <c r="P63" i="1"/>
  <c r="M63" i="1"/>
  <c r="N63" i="1" s="1"/>
  <c r="K63" i="1"/>
  <c r="I63" i="1"/>
  <c r="E63" i="1"/>
  <c r="G63" i="1" s="1"/>
  <c r="AF62" i="1"/>
  <c r="AD62" i="1"/>
  <c r="AC62" i="1"/>
  <c r="AN62" i="1" s="1"/>
  <c r="AA62" i="1"/>
  <c r="AL62" i="1" s="1"/>
  <c r="Z62" i="1"/>
  <c r="X62" i="1"/>
  <c r="AJ62" i="1" s="1"/>
  <c r="S62" i="1"/>
  <c r="R62" i="1"/>
  <c r="Q62" i="1"/>
  <c r="P62" i="1"/>
  <c r="M62" i="1"/>
  <c r="N62" i="1" s="1"/>
  <c r="K62" i="1"/>
  <c r="I62" i="1"/>
  <c r="E62" i="1"/>
  <c r="G62" i="1" s="1"/>
  <c r="AF61" i="1"/>
  <c r="AD61" i="1"/>
  <c r="AC61" i="1"/>
  <c r="AN61" i="1" s="1"/>
  <c r="AA61" i="1"/>
  <c r="AL61" i="1" s="1"/>
  <c r="Z61" i="1"/>
  <c r="X61" i="1"/>
  <c r="AJ61" i="1" s="1"/>
  <c r="S61" i="1"/>
  <c r="R61" i="1"/>
  <c r="Q61" i="1"/>
  <c r="P61" i="1"/>
  <c r="M61" i="1"/>
  <c r="N61" i="1" s="1"/>
  <c r="K61" i="1"/>
  <c r="I61" i="1"/>
  <c r="E61" i="1"/>
  <c r="G61" i="1" s="1"/>
  <c r="AF60" i="1"/>
  <c r="AD60" i="1"/>
  <c r="AC60" i="1"/>
  <c r="AN60" i="1" s="1"/>
  <c r="AA60" i="1"/>
  <c r="AL60" i="1" s="1"/>
  <c r="Z60" i="1"/>
  <c r="X60" i="1"/>
  <c r="AJ60" i="1" s="1"/>
  <c r="S60" i="1"/>
  <c r="R60" i="1"/>
  <c r="Q60" i="1"/>
  <c r="P60" i="1"/>
  <c r="M60" i="1"/>
  <c r="N60" i="1" s="1"/>
  <c r="K60" i="1"/>
  <c r="I60" i="1"/>
  <c r="E60" i="1"/>
  <c r="G60" i="1" s="1"/>
  <c r="AF59" i="1"/>
  <c r="AD59" i="1"/>
  <c r="AC59" i="1"/>
  <c r="AN59" i="1" s="1"/>
  <c r="AA59" i="1"/>
  <c r="AL59" i="1" s="1"/>
  <c r="Z59" i="1"/>
  <c r="X59" i="1"/>
  <c r="AJ59" i="1" s="1"/>
  <c r="S59" i="1"/>
  <c r="R59" i="1"/>
  <c r="Q59" i="1"/>
  <c r="P59" i="1"/>
  <c r="M59" i="1"/>
  <c r="N59" i="1" s="1"/>
  <c r="K59" i="1"/>
  <c r="I59" i="1"/>
  <c r="E59" i="1"/>
  <c r="G59" i="1" s="1"/>
  <c r="AF58" i="1"/>
  <c r="AD58" i="1"/>
  <c r="AC58" i="1"/>
  <c r="AN58" i="1" s="1"/>
  <c r="AA58" i="1"/>
  <c r="AL58" i="1" s="1"/>
  <c r="Z58" i="1"/>
  <c r="X58" i="1"/>
  <c r="AJ58" i="1" s="1"/>
  <c r="S58" i="1"/>
  <c r="R58" i="1"/>
  <c r="Q58" i="1"/>
  <c r="P58" i="1"/>
  <c r="M58" i="1"/>
  <c r="N58" i="1" s="1"/>
  <c r="K58" i="1"/>
  <c r="I58" i="1"/>
  <c r="E58" i="1"/>
  <c r="G58" i="1" s="1"/>
  <c r="AF57" i="1"/>
  <c r="AD57" i="1"/>
  <c r="AC57" i="1"/>
  <c r="AN57" i="1" s="1"/>
  <c r="AA57" i="1"/>
  <c r="AL57" i="1" s="1"/>
  <c r="Z57" i="1"/>
  <c r="X57" i="1"/>
  <c r="AJ57" i="1" s="1"/>
  <c r="S57" i="1"/>
  <c r="R57" i="1"/>
  <c r="Q57" i="1"/>
  <c r="P57" i="1"/>
  <c r="M57" i="1"/>
  <c r="N57" i="1" s="1"/>
  <c r="K57" i="1"/>
  <c r="I57" i="1"/>
  <c r="E57" i="1"/>
  <c r="G57" i="1" s="1"/>
  <c r="AF56" i="1"/>
  <c r="AD56" i="1"/>
  <c r="AC56" i="1"/>
  <c r="AN56" i="1" s="1"/>
  <c r="AA56" i="1"/>
  <c r="AL56" i="1" s="1"/>
  <c r="Z56" i="1"/>
  <c r="X56" i="1"/>
  <c r="AJ56" i="1" s="1"/>
  <c r="S56" i="1"/>
  <c r="R56" i="1"/>
  <c r="Q56" i="1"/>
  <c r="P56" i="1"/>
  <c r="M56" i="1"/>
  <c r="N56" i="1" s="1"/>
  <c r="K56" i="1"/>
  <c r="I56" i="1"/>
  <c r="E56" i="1"/>
  <c r="G56" i="1" s="1"/>
  <c r="AF55" i="1"/>
  <c r="AD55" i="1"/>
  <c r="AC55" i="1"/>
  <c r="AN55" i="1" s="1"/>
  <c r="AA55" i="1"/>
  <c r="AL55" i="1" s="1"/>
  <c r="Z55" i="1"/>
  <c r="X55" i="1"/>
  <c r="AJ55" i="1" s="1"/>
  <c r="S55" i="1"/>
  <c r="R55" i="1"/>
  <c r="Q55" i="1"/>
  <c r="P55" i="1"/>
  <c r="M55" i="1"/>
  <c r="N55" i="1" s="1"/>
  <c r="K55" i="1"/>
  <c r="I55" i="1"/>
  <c r="E55" i="1"/>
  <c r="G55" i="1" s="1"/>
  <c r="AF54" i="1"/>
  <c r="AD54" i="1"/>
  <c r="AC54" i="1"/>
  <c r="AN54" i="1" s="1"/>
  <c r="AA54" i="1"/>
  <c r="AL54" i="1" s="1"/>
  <c r="Z54" i="1"/>
  <c r="X54" i="1"/>
  <c r="AJ54" i="1" s="1"/>
  <c r="S54" i="1"/>
  <c r="R54" i="1"/>
  <c r="Q54" i="1"/>
  <c r="P54" i="1"/>
  <c r="M54" i="1"/>
  <c r="N54" i="1" s="1"/>
  <c r="K54" i="1"/>
  <c r="I54" i="1"/>
  <c r="E54" i="1"/>
  <c r="G54" i="1" s="1"/>
  <c r="AF53" i="1"/>
  <c r="AD53" i="1"/>
  <c r="AC53" i="1"/>
  <c r="AN53" i="1" s="1"/>
  <c r="AA53" i="1"/>
  <c r="AL53" i="1" s="1"/>
  <c r="Z53" i="1"/>
  <c r="X53" i="1"/>
  <c r="AJ53" i="1" s="1"/>
  <c r="S53" i="1"/>
  <c r="R53" i="1"/>
  <c r="Q53" i="1"/>
  <c r="P53" i="1"/>
  <c r="M53" i="1"/>
  <c r="N53" i="1" s="1"/>
  <c r="K53" i="1"/>
  <c r="I53" i="1"/>
  <c r="E53" i="1"/>
  <c r="G53" i="1" s="1"/>
  <c r="AF52" i="1"/>
  <c r="AD52" i="1"/>
  <c r="AC52" i="1"/>
  <c r="AN52" i="1" s="1"/>
  <c r="AA52" i="1"/>
  <c r="AL52" i="1" s="1"/>
  <c r="Z52" i="1"/>
  <c r="X52" i="1"/>
  <c r="AJ52" i="1" s="1"/>
  <c r="S52" i="1"/>
  <c r="R52" i="1"/>
  <c r="Q52" i="1"/>
  <c r="P52" i="1"/>
  <c r="M52" i="1"/>
  <c r="N52" i="1" s="1"/>
  <c r="K52" i="1"/>
  <c r="I52" i="1"/>
  <c r="E52" i="1"/>
  <c r="G52" i="1" s="1"/>
  <c r="AF51" i="1"/>
  <c r="AD51" i="1"/>
  <c r="AC51" i="1"/>
  <c r="AN51" i="1" s="1"/>
  <c r="AA51" i="1"/>
  <c r="AL51" i="1" s="1"/>
  <c r="Z51" i="1"/>
  <c r="X51" i="1"/>
  <c r="AJ51" i="1" s="1"/>
  <c r="S51" i="1"/>
  <c r="R51" i="1"/>
  <c r="Q51" i="1"/>
  <c r="P51" i="1"/>
  <c r="M51" i="1"/>
  <c r="N51" i="1" s="1"/>
  <c r="K51" i="1"/>
  <c r="I51" i="1"/>
  <c r="E51" i="1"/>
  <c r="G51" i="1" s="1"/>
  <c r="AF50" i="1"/>
  <c r="AD50" i="1"/>
  <c r="AC50" i="1"/>
  <c r="AN50" i="1" s="1"/>
  <c r="AA50" i="1"/>
  <c r="AL50" i="1" s="1"/>
  <c r="Z50" i="1"/>
  <c r="X50" i="1"/>
  <c r="AJ50" i="1" s="1"/>
  <c r="S50" i="1"/>
  <c r="R50" i="1"/>
  <c r="Q50" i="1"/>
  <c r="P50" i="1"/>
  <c r="M50" i="1"/>
  <c r="N50" i="1" s="1"/>
  <c r="K50" i="1"/>
  <c r="I50" i="1"/>
  <c r="E50" i="1"/>
  <c r="G50" i="1" s="1"/>
  <c r="AF49" i="1"/>
  <c r="AD49" i="1"/>
  <c r="AC49" i="1"/>
  <c r="AN49" i="1" s="1"/>
  <c r="AA49" i="1"/>
  <c r="AL49" i="1" s="1"/>
  <c r="Z49" i="1"/>
  <c r="X49" i="1"/>
  <c r="AJ49" i="1" s="1"/>
  <c r="S49" i="1"/>
  <c r="R49" i="1"/>
  <c r="Q49" i="1"/>
  <c r="P49" i="1"/>
  <c r="M49" i="1"/>
  <c r="N49" i="1" s="1"/>
  <c r="K49" i="1"/>
  <c r="I49" i="1"/>
  <c r="E49" i="1"/>
  <c r="G49" i="1" s="1"/>
  <c r="AF48" i="1"/>
  <c r="AD48" i="1"/>
  <c r="AC48" i="1"/>
  <c r="AN48" i="1" s="1"/>
  <c r="AA48" i="1"/>
  <c r="AL48" i="1" s="1"/>
  <c r="Z48" i="1"/>
  <c r="X48" i="1"/>
  <c r="AJ48" i="1" s="1"/>
  <c r="S48" i="1"/>
  <c r="R48" i="1"/>
  <c r="Q48" i="1"/>
  <c r="P48" i="1"/>
  <c r="M48" i="1"/>
  <c r="N48" i="1" s="1"/>
  <c r="K48" i="1"/>
  <c r="I48" i="1"/>
  <c r="E48" i="1"/>
  <c r="G48" i="1" s="1"/>
  <c r="AF47" i="1"/>
  <c r="AD47" i="1"/>
  <c r="AC47" i="1"/>
  <c r="AN47" i="1" s="1"/>
  <c r="AA47" i="1"/>
  <c r="AL47" i="1" s="1"/>
  <c r="Z47" i="1"/>
  <c r="X47" i="1"/>
  <c r="AJ47" i="1" s="1"/>
  <c r="S47" i="1"/>
  <c r="R47" i="1"/>
  <c r="Q47" i="1"/>
  <c r="P47" i="1"/>
  <c r="M47" i="1"/>
  <c r="N47" i="1" s="1"/>
  <c r="K47" i="1"/>
  <c r="I47" i="1"/>
  <c r="E47" i="1"/>
  <c r="G47" i="1" s="1"/>
  <c r="AF46" i="1"/>
  <c r="AD46" i="1"/>
  <c r="AC46" i="1"/>
  <c r="AN46" i="1" s="1"/>
  <c r="AA46" i="1"/>
  <c r="AL46" i="1" s="1"/>
  <c r="Z46" i="1"/>
  <c r="X46" i="1"/>
  <c r="AJ46" i="1" s="1"/>
  <c r="S46" i="1"/>
  <c r="R46" i="1"/>
  <c r="Q46" i="1"/>
  <c r="P46" i="1"/>
  <c r="M46" i="1"/>
  <c r="N46" i="1" s="1"/>
  <c r="K46" i="1"/>
  <c r="I46" i="1"/>
  <c r="E46" i="1"/>
  <c r="G46" i="1" s="1"/>
  <c r="AF45" i="1"/>
  <c r="AD45" i="1"/>
  <c r="AC45" i="1"/>
  <c r="AN45" i="1" s="1"/>
  <c r="AA45" i="1"/>
  <c r="AL45" i="1" s="1"/>
  <c r="Z45" i="1"/>
  <c r="X45" i="1"/>
  <c r="AJ45" i="1" s="1"/>
  <c r="S45" i="1"/>
  <c r="R45" i="1"/>
  <c r="Q45" i="1"/>
  <c r="P45" i="1"/>
  <c r="M45" i="1"/>
  <c r="N45" i="1" s="1"/>
  <c r="K45" i="1"/>
  <c r="I45" i="1"/>
  <c r="E45" i="1"/>
  <c r="G45" i="1" s="1"/>
  <c r="AF44" i="1"/>
  <c r="AD44" i="1"/>
  <c r="AC44" i="1"/>
  <c r="AN44" i="1" s="1"/>
  <c r="AA44" i="1"/>
  <c r="AL44" i="1" s="1"/>
  <c r="Z44" i="1"/>
  <c r="X44" i="1"/>
  <c r="AJ44" i="1" s="1"/>
  <c r="S44" i="1"/>
  <c r="R44" i="1"/>
  <c r="Q44" i="1"/>
  <c r="P44" i="1"/>
  <c r="M44" i="1"/>
  <c r="N44" i="1" s="1"/>
  <c r="K44" i="1"/>
  <c r="I44" i="1"/>
  <c r="E44" i="1"/>
  <c r="G44" i="1" s="1"/>
  <c r="AF43" i="1"/>
  <c r="AD43" i="1"/>
  <c r="AC43" i="1"/>
  <c r="AN43" i="1" s="1"/>
  <c r="AA43" i="1"/>
  <c r="AL43" i="1" s="1"/>
  <c r="Z43" i="1"/>
  <c r="X43" i="1"/>
  <c r="AJ43" i="1" s="1"/>
  <c r="S43" i="1"/>
  <c r="R43" i="1"/>
  <c r="Q43" i="1"/>
  <c r="P43" i="1"/>
  <c r="M43" i="1"/>
  <c r="N43" i="1" s="1"/>
  <c r="K43" i="1"/>
  <c r="I43" i="1"/>
  <c r="E43" i="1"/>
  <c r="G43" i="1" s="1"/>
  <c r="AF42" i="1"/>
  <c r="AD42" i="1"/>
  <c r="AC42" i="1"/>
  <c r="AN42" i="1" s="1"/>
  <c r="AA42" i="1"/>
  <c r="AL42" i="1" s="1"/>
  <c r="Z42" i="1"/>
  <c r="X42" i="1"/>
  <c r="AJ42" i="1" s="1"/>
  <c r="S42" i="1"/>
  <c r="R42" i="1"/>
  <c r="Q42" i="1"/>
  <c r="P42" i="1"/>
  <c r="M42" i="1"/>
  <c r="N42" i="1" s="1"/>
  <c r="K42" i="1"/>
  <c r="I42" i="1"/>
  <c r="E42" i="1"/>
  <c r="G42" i="1" s="1"/>
  <c r="AF41" i="1"/>
  <c r="AD41" i="1"/>
  <c r="AC41" i="1"/>
  <c r="AN41" i="1" s="1"/>
  <c r="AA41" i="1"/>
  <c r="AL41" i="1" s="1"/>
  <c r="Z41" i="1"/>
  <c r="X41" i="1"/>
  <c r="AJ41" i="1" s="1"/>
  <c r="S41" i="1"/>
  <c r="R41" i="1"/>
  <c r="Q41" i="1"/>
  <c r="P41" i="1"/>
  <c r="M41" i="1"/>
  <c r="N41" i="1" s="1"/>
  <c r="K41" i="1"/>
  <c r="I41" i="1"/>
  <c r="E41" i="1"/>
  <c r="G41" i="1" s="1"/>
  <c r="AF40" i="1"/>
  <c r="AD40" i="1"/>
  <c r="AC40" i="1"/>
  <c r="AN40" i="1" s="1"/>
  <c r="AA40" i="1"/>
  <c r="AL40" i="1" s="1"/>
  <c r="Z40" i="1"/>
  <c r="X40" i="1"/>
  <c r="AJ40" i="1" s="1"/>
  <c r="S40" i="1"/>
  <c r="R40" i="1"/>
  <c r="Q40" i="1"/>
  <c r="P40" i="1"/>
  <c r="M40" i="1"/>
  <c r="N40" i="1" s="1"/>
  <c r="K40" i="1"/>
  <c r="I40" i="1"/>
  <c r="E40" i="1"/>
  <c r="G40" i="1" s="1"/>
  <c r="AF39" i="1"/>
  <c r="AD39" i="1"/>
  <c r="AC39" i="1"/>
  <c r="AN39" i="1" s="1"/>
  <c r="AA39" i="1"/>
  <c r="AL39" i="1" s="1"/>
  <c r="Z39" i="1"/>
  <c r="X39" i="1"/>
  <c r="AJ39" i="1" s="1"/>
  <c r="S39" i="1"/>
  <c r="R39" i="1"/>
  <c r="Q39" i="1"/>
  <c r="P39" i="1"/>
  <c r="M39" i="1"/>
  <c r="N39" i="1" s="1"/>
  <c r="K39" i="1"/>
  <c r="I39" i="1"/>
  <c r="E39" i="1"/>
  <c r="G39" i="1" s="1"/>
  <c r="AF38" i="1"/>
  <c r="AD38" i="1"/>
  <c r="AC38" i="1"/>
  <c r="AN38" i="1" s="1"/>
  <c r="AA38" i="1"/>
  <c r="AL38" i="1" s="1"/>
  <c r="Z38" i="1"/>
  <c r="X38" i="1"/>
  <c r="AJ38" i="1" s="1"/>
  <c r="S38" i="1"/>
  <c r="R38" i="1"/>
  <c r="Q38" i="1"/>
  <c r="P38" i="1"/>
  <c r="M38" i="1"/>
  <c r="N38" i="1" s="1"/>
  <c r="K38" i="1"/>
  <c r="I38" i="1"/>
  <c r="E38" i="1"/>
  <c r="G38" i="1" s="1"/>
  <c r="AF37" i="1"/>
  <c r="AD37" i="1"/>
  <c r="AC37" i="1"/>
  <c r="AN37" i="1" s="1"/>
  <c r="AA37" i="1"/>
  <c r="AL37" i="1" s="1"/>
  <c r="Z37" i="1"/>
  <c r="X37" i="1"/>
  <c r="AJ37" i="1" s="1"/>
  <c r="S37" i="1"/>
  <c r="R37" i="1"/>
  <c r="Q37" i="1"/>
  <c r="P37" i="1"/>
  <c r="M37" i="1"/>
  <c r="N37" i="1" s="1"/>
  <c r="K37" i="1"/>
  <c r="I37" i="1"/>
  <c r="E37" i="1"/>
  <c r="G37" i="1" s="1"/>
  <c r="AF36" i="1"/>
  <c r="AD36" i="1"/>
  <c r="AC36" i="1"/>
  <c r="AN36" i="1" s="1"/>
  <c r="AA36" i="1"/>
  <c r="AL36" i="1" s="1"/>
  <c r="Z36" i="1"/>
  <c r="X36" i="1"/>
  <c r="AJ36" i="1" s="1"/>
  <c r="S36" i="1"/>
  <c r="R36" i="1"/>
  <c r="Q36" i="1"/>
  <c r="P36" i="1"/>
  <c r="M36" i="1"/>
  <c r="N36" i="1" s="1"/>
  <c r="K36" i="1"/>
  <c r="I36" i="1"/>
  <c r="E36" i="1"/>
  <c r="G36" i="1" s="1"/>
  <c r="AF35" i="1"/>
  <c r="AD35" i="1"/>
  <c r="AC35" i="1"/>
  <c r="AN35" i="1" s="1"/>
  <c r="AA35" i="1"/>
  <c r="AL35" i="1" s="1"/>
  <c r="Z35" i="1"/>
  <c r="X35" i="1"/>
  <c r="AJ35" i="1" s="1"/>
  <c r="S35" i="1"/>
  <c r="R35" i="1"/>
  <c r="Q35" i="1"/>
  <c r="P35" i="1"/>
  <c r="M35" i="1"/>
  <c r="N35" i="1" s="1"/>
  <c r="K35" i="1"/>
  <c r="I35" i="1"/>
  <c r="E35" i="1"/>
  <c r="G35" i="1" s="1"/>
  <c r="AF34" i="1"/>
  <c r="AD34" i="1"/>
  <c r="AC34" i="1"/>
  <c r="AN34" i="1" s="1"/>
  <c r="AA34" i="1"/>
  <c r="AL34" i="1" s="1"/>
  <c r="Z34" i="1"/>
  <c r="X34" i="1"/>
  <c r="AJ34" i="1" s="1"/>
  <c r="S34" i="1"/>
  <c r="R34" i="1"/>
  <c r="Q34" i="1"/>
  <c r="P34" i="1"/>
  <c r="M34" i="1"/>
  <c r="N34" i="1" s="1"/>
  <c r="K34" i="1"/>
  <c r="I34" i="1"/>
  <c r="E34" i="1"/>
  <c r="G34" i="1" s="1"/>
  <c r="AF33" i="1"/>
  <c r="AD33" i="1"/>
  <c r="AC33" i="1"/>
  <c r="AN33" i="1" s="1"/>
  <c r="AA33" i="1"/>
  <c r="AL33" i="1" s="1"/>
  <c r="Z33" i="1"/>
  <c r="X33" i="1"/>
  <c r="AJ33" i="1" s="1"/>
  <c r="S33" i="1"/>
  <c r="R33" i="1"/>
  <c r="Q33" i="1"/>
  <c r="P33" i="1"/>
  <c r="M33" i="1"/>
  <c r="N33" i="1" s="1"/>
  <c r="K33" i="1"/>
  <c r="I33" i="1"/>
  <c r="E33" i="1"/>
  <c r="G33" i="1" s="1"/>
  <c r="AF32" i="1"/>
  <c r="AD32" i="1"/>
  <c r="AC32" i="1"/>
  <c r="AN32" i="1" s="1"/>
  <c r="AA32" i="1"/>
  <c r="AL32" i="1" s="1"/>
  <c r="Z32" i="1"/>
  <c r="X32" i="1"/>
  <c r="AJ32" i="1" s="1"/>
  <c r="S32" i="1"/>
  <c r="R32" i="1"/>
  <c r="Q32" i="1"/>
  <c r="P32" i="1"/>
  <c r="M32" i="1"/>
  <c r="N32" i="1" s="1"/>
  <c r="K32" i="1"/>
  <c r="I32" i="1"/>
  <c r="E32" i="1"/>
  <c r="G32" i="1" s="1"/>
  <c r="AF31" i="1"/>
  <c r="AD31" i="1"/>
  <c r="AC31" i="1"/>
  <c r="AN31" i="1" s="1"/>
  <c r="AA31" i="1"/>
  <c r="AL31" i="1" s="1"/>
  <c r="Z31" i="1"/>
  <c r="X31" i="1"/>
  <c r="AJ31" i="1" s="1"/>
  <c r="S31" i="1"/>
  <c r="R31" i="1"/>
  <c r="Q31" i="1"/>
  <c r="P31" i="1"/>
  <c r="M31" i="1"/>
  <c r="N31" i="1" s="1"/>
  <c r="K31" i="1"/>
  <c r="I31" i="1"/>
  <c r="E31" i="1"/>
  <c r="G31" i="1" s="1"/>
  <c r="AF30" i="1"/>
  <c r="AD30" i="1"/>
  <c r="AC30" i="1"/>
  <c r="AN30" i="1" s="1"/>
  <c r="AA30" i="1"/>
  <c r="AL30" i="1" s="1"/>
  <c r="Z30" i="1"/>
  <c r="X30" i="1"/>
  <c r="AJ30" i="1" s="1"/>
  <c r="S30" i="1"/>
  <c r="R30" i="1"/>
  <c r="Q30" i="1"/>
  <c r="P30" i="1"/>
  <c r="M30" i="1"/>
  <c r="N30" i="1" s="1"/>
  <c r="K30" i="1"/>
  <c r="I30" i="1"/>
  <c r="E30" i="1"/>
  <c r="G30" i="1" s="1"/>
  <c r="AF29" i="1"/>
  <c r="AD29" i="1"/>
  <c r="AC29" i="1"/>
  <c r="AN29" i="1" s="1"/>
  <c r="AA29" i="1"/>
  <c r="AL29" i="1" s="1"/>
  <c r="Z29" i="1"/>
  <c r="X29" i="1"/>
  <c r="AJ29" i="1" s="1"/>
  <c r="S29" i="1"/>
  <c r="R29" i="1"/>
  <c r="Q29" i="1"/>
  <c r="P29" i="1"/>
  <c r="M29" i="1"/>
  <c r="N29" i="1" s="1"/>
  <c r="K29" i="1"/>
  <c r="I29" i="1"/>
  <c r="E29" i="1"/>
  <c r="G29" i="1" s="1"/>
  <c r="AF28" i="1"/>
  <c r="AD28" i="1"/>
  <c r="AC28" i="1"/>
  <c r="AN28" i="1" s="1"/>
  <c r="AA28" i="1"/>
  <c r="AL28" i="1" s="1"/>
  <c r="Z28" i="1"/>
  <c r="X28" i="1"/>
  <c r="AJ28" i="1" s="1"/>
  <c r="S28" i="1"/>
  <c r="R28" i="1"/>
  <c r="Q28" i="1"/>
  <c r="P28" i="1"/>
  <c r="M28" i="1"/>
  <c r="N28" i="1" s="1"/>
  <c r="K28" i="1"/>
  <c r="I28" i="1"/>
  <c r="E28" i="1"/>
  <c r="G28" i="1" s="1"/>
  <c r="AF27" i="1"/>
  <c r="AD27" i="1"/>
  <c r="AC27" i="1"/>
  <c r="AN27" i="1" s="1"/>
  <c r="AA27" i="1"/>
  <c r="AL27" i="1" s="1"/>
  <c r="Z27" i="1"/>
  <c r="X27" i="1"/>
  <c r="AJ27" i="1" s="1"/>
  <c r="S27" i="1"/>
  <c r="R27" i="1"/>
  <c r="Q27" i="1"/>
  <c r="P27" i="1"/>
  <c r="M27" i="1"/>
  <c r="N27" i="1" s="1"/>
  <c r="K27" i="1"/>
  <c r="I27" i="1"/>
  <c r="E27" i="1"/>
  <c r="G27" i="1" s="1"/>
  <c r="AF26" i="1"/>
  <c r="AD26" i="1"/>
  <c r="AC26" i="1"/>
  <c r="AN26" i="1" s="1"/>
  <c r="AA26" i="1"/>
  <c r="AL26" i="1" s="1"/>
  <c r="Z26" i="1"/>
  <c r="X26" i="1"/>
  <c r="AJ26" i="1" s="1"/>
  <c r="S26" i="1"/>
  <c r="R26" i="1"/>
  <c r="Q26" i="1"/>
  <c r="P26" i="1"/>
  <c r="M26" i="1"/>
  <c r="N26" i="1" s="1"/>
  <c r="K26" i="1"/>
  <c r="I26" i="1"/>
  <c r="E26" i="1"/>
  <c r="G26" i="1" s="1"/>
  <c r="AF25" i="1"/>
  <c r="AD25" i="1"/>
  <c r="AC25" i="1"/>
  <c r="AN25" i="1" s="1"/>
  <c r="AA25" i="1"/>
  <c r="AL25" i="1" s="1"/>
  <c r="Z25" i="1"/>
  <c r="X25" i="1"/>
  <c r="AJ25" i="1" s="1"/>
  <c r="S25" i="1"/>
  <c r="R25" i="1"/>
  <c r="Q25" i="1"/>
  <c r="P25" i="1"/>
  <c r="M25" i="1"/>
  <c r="N25" i="1" s="1"/>
  <c r="K25" i="1"/>
  <c r="I25" i="1"/>
  <c r="E25" i="1"/>
  <c r="G25" i="1" s="1"/>
  <c r="AF24" i="1"/>
  <c r="AD24" i="1"/>
  <c r="AC24" i="1"/>
  <c r="AN24" i="1" s="1"/>
  <c r="AA24" i="1"/>
  <c r="AL24" i="1" s="1"/>
  <c r="Z24" i="1"/>
  <c r="X24" i="1"/>
  <c r="AJ24" i="1" s="1"/>
  <c r="S24" i="1"/>
  <c r="R24" i="1"/>
  <c r="Q24" i="1"/>
  <c r="P24" i="1"/>
  <c r="M24" i="1"/>
  <c r="N24" i="1" s="1"/>
  <c r="K24" i="1"/>
  <c r="I24" i="1"/>
  <c r="E24" i="1"/>
  <c r="G24" i="1" s="1"/>
  <c r="AF23" i="1"/>
  <c r="AD23" i="1"/>
  <c r="AC23" i="1"/>
  <c r="AN23" i="1" s="1"/>
  <c r="AA23" i="1"/>
  <c r="AL23" i="1" s="1"/>
  <c r="Z23" i="1"/>
  <c r="X23" i="1"/>
  <c r="AJ23" i="1" s="1"/>
  <c r="S23" i="1"/>
  <c r="R23" i="1"/>
  <c r="Q23" i="1"/>
  <c r="P23" i="1"/>
  <c r="M23" i="1"/>
  <c r="N23" i="1" s="1"/>
  <c r="K23" i="1"/>
  <c r="I23" i="1"/>
  <c r="E23" i="1"/>
  <c r="G23" i="1" s="1"/>
  <c r="AF22" i="1"/>
  <c r="AD22" i="1"/>
  <c r="AC22" i="1"/>
  <c r="AN22" i="1" s="1"/>
  <c r="AA22" i="1"/>
  <c r="AL22" i="1" s="1"/>
  <c r="Z22" i="1"/>
  <c r="X22" i="1"/>
  <c r="AJ22" i="1" s="1"/>
  <c r="S22" i="1"/>
  <c r="R22" i="1"/>
  <c r="Q22" i="1"/>
  <c r="P22" i="1"/>
  <c r="M22" i="1"/>
  <c r="N22" i="1" s="1"/>
  <c r="K22" i="1"/>
  <c r="I22" i="1"/>
  <c r="E22" i="1"/>
  <c r="G22" i="1" s="1"/>
  <c r="AF21" i="1"/>
  <c r="AD21" i="1"/>
  <c r="AC21" i="1"/>
  <c r="AN21" i="1" s="1"/>
  <c r="AA21" i="1"/>
  <c r="AL21" i="1" s="1"/>
  <c r="Z21" i="1"/>
  <c r="X21" i="1"/>
  <c r="AJ21" i="1" s="1"/>
  <c r="S21" i="1"/>
  <c r="R21" i="1"/>
  <c r="Q21" i="1"/>
  <c r="P21" i="1"/>
  <c r="M21" i="1"/>
  <c r="N21" i="1" s="1"/>
  <c r="K21" i="1"/>
  <c r="I21" i="1"/>
  <c r="E21" i="1"/>
  <c r="G21" i="1" s="1"/>
  <c r="AF20" i="1"/>
  <c r="AD20" i="1"/>
  <c r="AC20" i="1"/>
  <c r="AN20" i="1" s="1"/>
  <c r="AA20" i="1"/>
  <c r="AL20" i="1" s="1"/>
  <c r="Z20" i="1"/>
  <c r="X20" i="1"/>
  <c r="AJ20" i="1" s="1"/>
  <c r="S20" i="1"/>
  <c r="R20" i="1"/>
  <c r="Q20" i="1"/>
  <c r="P20" i="1"/>
  <c r="M20" i="1"/>
  <c r="N20" i="1" s="1"/>
  <c r="K20" i="1"/>
  <c r="I20" i="1"/>
  <c r="E20" i="1"/>
  <c r="G20" i="1" s="1"/>
  <c r="AF19" i="1"/>
  <c r="AD19" i="1"/>
  <c r="AC19" i="1"/>
  <c r="AN19" i="1" s="1"/>
  <c r="AA19" i="1"/>
  <c r="AL19" i="1" s="1"/>
  <c r="Z19" i="1"/>
  <c r="X19" i="1"/>
  <c r="AJ19" i="1" s="1"/>
  <c r="S19" i="1"/>
  <c r="R19" i="1"/>
  <c r="Q19" i="1"/>
  <c r="P19" i="1"/>
  <c r="M19" i="1"/>
  <c r="N19" i="1" s="1"/>
  <c r="K19" i="1"/>
  <c r="I19" i="1"/>
  <c r="E19" i="1"/>
  <c r="G19" i="1" s="1"/>
  <c r="AF18" i="1"/>
  <c r="AD18" i="1"/>
  <c r="AC18" i="1"/>
  <c r="AN18" i="1" s="1"/>
  <c r="AA18" i="1"/>
  <c r="AL18" i="1" s="1"/>
  <c r="Z18" i="1"/>
  <c r="X18" i="1"/>
  <c r="AJ18" i="1" s="1"/>
  <c r="S18" i="1"/>
  <c r="R18" i="1"/>
  <c r="Q18" i="1"/>
  <c r="P18" i="1"/>
  <c r="M18" i="1"/>
  <c r="N18" i="1" s="1"/>
  <c r="K18" i="1"/>
  <c r="I18" i="1"/>
  <c r="E18" i="1"/>
  <c r="G18" i="1" s="1"/>
  <c r="AF17" i="1"/>
  <c r="AD17" i="1"/>
  <c r="AC17" i="1"/>
  <c r="AN17" i="1" s="1"/>
  <c r="AA17" i="1"/>
  <c r="AL17" i="1" s="1"/>
  <c r="Z17" i="1"/>
  <c r="X17" i="1"/>
  <c r="AJ17" i="1" s="1"/>
  <c r="S17" i="1"/>
  <c r="R17" i="1"/>
  <c r="Q17" i="1"/>
  <c r="P17" i="1"/>
  <c r="M17" i="1"/>
  <c r="N17" i="1" s="1"/>
  <c r="K17" i="1"/>
  <c r="I17" i="1"/>
  <c r="E17" i="1"/>
  <c r="G17" i="1" s="1"/>
  <c r="AF16" i="1"/>
  <c r="AD16" i="1"/>
  <c r="AC16" i="1"/>
  <c r="AN16" i="1" s="1"/>
  <c r="AA16" i="1"/>
  <c r="AL16" i="1" s="1"/>
  <c r="Z16" i="1"/>
  <c r="X16" i="1"/>
  <c r="AJ16" i="1" s="1"/>
  <c r="S16" i="1"/>
  <c r="R16" i="1"/>
  <c r="Q16" i="1"/>
  <c r="P16" i="1"/>
  <c r="M16" i="1"/>
  <c r="N16" i="1" s="1"/>
  <c r="K16" i="1"/>
  <c r="I16" i="1"/>
  <c r="E16" i="1"/>
  <c r="G16" i="1" s="1"/>
  <c r="AF15" i="1"/>
  <c r="AD15" i="1"/>
  <c r="AC15" i="1"/>
  <c r="AN15" i="1" s="1"/>
  <c r="AA15" i="1"/>
  <c r="AL15" i="1" s="1"/>
  <c r="Z15" i="1"/>
  <c r="X15" i="1"/>
  <c r="AJ15" i="1" s="1"/>
  <c r="S15" i="1"/>
  <c r="R15" i="1"/>
  <c r="Q15" i="1"/>
  <c r="P15" i="1"/>
  <c r="M15" i="1"/>
  <c r="N15" i="1" s="1"/>
  <c r="K15" i="1"/>
  <c r="I15" i="1"/>
  <c r="E15" i="1"/>
  <c r="G15" i="1" s="1"/>
  <c r="AF14" i="1"/>
  <c r="AD14" i="1"/>
  <c r="AC14" i="1"/>
  <c r="AN14" i="1" s="1"/>
  <c r="AA14" i="1"/>
  <c r="AL14" i="1" s="1"/>
  <c r="Z14" i="1"/>
  <c r="X14" i="1"/>
  <c r="AJ14" i="1" s="1"/>
  <c r="S14" i="1"/>
  <c r="R14" i="1"/>
  <c r="Q14" i="1"/>
  <c r="P14" i="1"/>
  <c r="M14" i="1"/>
  <c r="N14" i="1" s="1"/>
  <c r="K14" i="1"/>
  <c r="I14" i="1"/>
  <c r="E14" i="1"/>
  <c r="G14" i="1" s="1"/>
  <c r="AF13" i="1"/>
  <c r="AD13" i="1"/>
  <c r="AC13" i="1"/>
  <c r="AN13" i="1" s="1"/>
  <c r="AA13" i="1"/>
  <c r="AL13" i="1" s="1"/>
  <c r="Z13" i="1"/>
  <c r="X13" i="1"/>
  <c r="AJ13" i="1" s="1"/>
  <c r="S13" i="1"/>
  <c r="R13" i="1"/>
  <c r="Q13" i="1"/>
  <c r="P13" i="1"/>
  <c r="M13" i="1"/>
  <c r="N13" i="1" s="1"/>
  <c r="K13" i="1"/>
  <c r="I13" i="1"/>
  <c r="E13" i="1"/>
  <c r="G13" i="1" s="1"/>
  <c r="AF12" i="1"/>
  <c r="AD12" i="1"/>
  <c r="AC12" i="1"/>
  <c r="AN12" i="1" s="1"/>
  <c r="AA12" i="1"/>
  <c r="AL12" i="1" s="1"/>
  <c r="Z12" i="1"/>
  <c r="X12" i="1"/>
  <c r="AJ12" i="1" s="1"/>
  <c r="S12" i="1"/>
  <c r="R12" i="1"/>
  <c r="Q12" i="1"/>
  <c r="P12" i="1"/>
  <c r="M12" i="1"/>
  <c r="N12" i="1" s="1"/>
  <c r="K12" i="1"/>
  <c r="I12" i="1"/>
  <c r="E12" i="1"/>
  <c r="G12" i="1" s="1"/>
  <c r="AF11" i="1"/>
  <c r="AD11" i="1"/>
  <c r="AC11" i="1"/>
  <c r="AN11" i="1" s="1"/>
  <c r="AA11" i="1"/>
  <c r="AL11" i="1" s="1"/>
  <c r="Z11" i="1"/>
  <c r="X11" i="1"/>
  <c r="AJ11" i="1" s="1"/>
  <c r="S11" i="1"/>
  <c r="R11" i="1"/>
  <c r="Q11" i="1"/>
  <c r="P11" i="1"/>
  <c r="M11" i="1"/>
  <c r="N11" i="1" s="1"/>
  <c r="K11" i="1"/>
  <c r="I11" i="1"/>
  <c r="E11" i="1"/>
  <c r="G11" i="1" s="1"/>
  <c r="AF10" i="1"/>
  <c r="AD10" i="1"/>
  <c r="AC10" i="1"/>
  <c r="AN10" i="1" s="1"/>
  <c r="AA10" i="1"/>
  <c r="AL10" i="1" s="1"/>
  <c r="Z10" i="1"/>
  <c r="X10" i="1"/>
  <c r="AJ10" i="1" s="1"/>
  <c r="S10" i="1"/>
  <c r="R10" i="1"/>
  <c r="Q10" i="1"/>
  <c r="P10" i="1"/>
  <c r="M10" i="1"/>
  <c r="N10" i="1" s="1"/>
  <c r="K10" i="1"/>
  <c r="I10" i="1"/>
  <c r="E10" i="1"/>
  <c r="G10" i="1" s="1"/>
  <c r="AF9" i="1"/>
  <c r="AD9" i="1"/>
  <c r="AC9" i="1"/>
  <c r="AN9" i="1" s="1"/>
  <c r="AA9" i="1"/>
  <c r="AL9" i="1" s="1"/>
  <c r="Z9" i="1"/>
  <c r="X9" i="1"/>
  <c r="AJ9" i="1" s="1"/>
  <c r="S9" i="1"/>
  <c r="R9" i="1"/>
  <c r="Q9" i="1"/>
  <c r="P9" i="1"/>
  <c r="M9" i="1"/>
  <c r="N9" i="1" s="1"/>
  <c r="K9" i="1"/>
  <c r="I9" i="1"/>
  <c r="E9" i="1"/>
  <c r="G9" i="1" s="1"/>
  <c r="AF8" i="1"/>
  <c r="AD8" i="1"/>
  <c r="AC8" i="1"/>
  <c r="AN8" i="1" s="1"/>
  <c r="AA8" i="1"/>
  <c r="AL8" i="1" s="1"/>
  <c r="Z8" i="1"/>
  <c r="X8" i="1"/>
  <c r="AJ8" i="1" s="1"/>
  <c r="S8" i="1"/>
  <c r="R8" i="1"/>
  <c r="Q8" i="1"/>
  <c r="P8" i="1"/>
  <c r="M8" i="1"/>
  <c r="N8" i="1" s="1"/>
  <c r="K8" i="1"/>
  <c r="I8" i="1"/>
  <c r="E8" i="1"/>
  <c r="G8" i="1" s="1"/>
  <c r="AF7" i="1"/>
  <c r="AD7" i="1"/>
  <c r="AC7" i="1"/>
  <c r="AN7" i="1" s="1"/>
  <c r="AA7" i="1"/>
  <c r="AL7" i="1" s="1"/>
  <c r="Z7" i="1"/>
  <c r="X7" i="1"/>
  <c r="AJ7" i="1" s="1"/>
  <c r="S7" i="1"/>
  <c r="R7" i="1"/>
  <c r="Q7" i="1"/>
  <c r="P7" i="1"/>
  <c r="M7" i="1"/>
  <c r="N7" i="1" s="1"/>
  <c r="K7" i="1"/>
  <c r="I7" i="1"/>
  <c r="E7" i="1"/>
  <c r="G7" i="1" s="1"/>
  <c r="AF6" i="1"/>
  <c r="AD6" i="1"/>
  <c r="AC6" i="1"/>
  <c r="AN6" i="1" s="1"/>
  <c r="AA6" i="1"/>
  <c r="AL6" i="1" s="1"/>
  <c r="Z6" i="1"/>
  <c r="X6" i="1"/>
  <c r="AJ6" i="1" s="1"/>
  <c r="S6" i="1"/>
  <c r="R6" i="1"/>
  <c r="Q6" i="1"/>
  <c r="P6" i="1"/>
  <c r="M6" i="1"/>
  <c r="N6" i="1" s="1"/>
  <c r="K6" i="1"/>
  <c r="I6" i="1"/>
  <c r="E6" i="1"/>
  <c r="G6" i="1" s="1"/>
  <c r="AF5" i="1"/>
  <c r="AD5" i="1"/>
  <c r="AC5" i="1"/>
  <c r="AN5" i="1" s="1"/>
  <c r="AA5" i="1"/>
  <c r="AL5" i="1" s="1"/>
  <c r="Z5" i="1"/>
  <c r="X5" i="1"/>
  <c r="AJ5" i="1" s="1"/>
  <c r="S5" i="1"/>
  <c r="R5" i="1"/>
  <c r="Q5" i="1"/>
  <c r="P5" i="1"/>
  <c r="M5" i="1"/>
  <c r="N5" i="1" s="1"/>
  <c r="K5" i="1"/>
  <c r="I5" i="1"/>
  <c r="E5" i="1"/>
  <c r="G5" i="1" s="1"/>
  <c r="AF4" i="1"/>
  <c r="AD4" i="1"/>
  <c r="AC4" i="1"/>
  <c r="AN4" i="1" s="1"/>
  <c r="AA4" i="1"/>
  <c r="AL4" i="1" s="1"/>
  <c r="Z4" i="1"/>
  <c r="X4" i="1"/>
  <c r="AJ4" i="1" s="1"/>
  <c r="S4" i="1"/>
  <c r="R4" i="1"/>
  <c r="Q4" i="1"/>
  <c r="P4" i="1"/>
  <c r="M4" i="1"/>
  <c r="N4" i="1" s="1"/>
  <c r="K4" i="1"/>
  <c r="I4" i="1"/>
  <c r="E4" i="1"/>
  <c r="G4" i="1" s="1"/>
  <c r="AF3" i="1"/>
  <c r="AD3" i="1"/>
  <c r="AC3" i="1"/>
  <c r="AN3" i="1" s="1"/>
  <c r="AA3" i="1"/>
  <c r="AL3" i="1" s="1"/>
  <c r="Z3" i="1"/>
  <c r="X3" i="1"/>
  <c r="AJ3" i="1" s="1"/>
  <c r="S3" i="1"/>
  <c r="R3" i="1"/>
  <c r="Q3" i="1"/>
  <c r="P3" i="1"/>
  <c r="M3" i="1"/>
  <c r="N3" i="1" s="1"/>
  <c r="K3" i="1"/>
  <c r="I3" i="1"/>
  <c r="E3" i="1"/>
  <c r="G3" i="1" s="1"/>
  <c r="AP420" i="1" l="1"/>
  <c r="AQ420" i="1" s="1"/>
  <c r="AR420" i="1" s="1"/>
  <c r="AP416" i="1"/>
  <c r="AQ416" i="1" s="1"/>
  <c r="AR416" i="1" s="1"/>
  <c r="AP422" i="1"/>
  <c r="AQ422" i="1" s="1"/>
  <c r="AR422" i="1" s="1"/>
  <c r="AP418" i="1"/>
  <c r="AQ418" i="1" s="1"/>
  <c r="AR418" i="1" s="1"/>
  <c r="AP4" i="1"/>
  <c r="AQ4" i="1" s="1"/>
  <c r="AR4" i="1" s="1"/>
  <c r="AP363" i="1"/>
  <c r="AQ363" i="1" s="1"/>
  <c r="AR363" i="1" s="1"/>
  <c r="AP365" i="1"/>
  <c r="AQ365" i="1" s="1"/>
  <c r="AR365" i="1" s="1"/>
  <c r="AP367" i="1"/>
  <c r="AQ367" i="1" s="1"/>
  <c r="AR367" i="1" s="1"/>
  <c r="AP369" i="1"/>
  <c r="AQ369" i="1" s="1"/>
  <c r="AR369" i="1" s="1"/>
  <c r="AP371" i="1"/>
  <c r="AQ371" i="1" s="1"/>
  <c r="AR371" i="1" s="1"/>
  <c r="AP373" i="1"/>
  <c r="AQ373" i="1" s="1"/>
  <c r="AR373" i="1" s="1"/>
  <c r="AP375" i="1"/>
  <c r="AQ375" i="1" s="1"/>
  <c r="AR375" i="1" s="1"/>
  <c r="AP377" i="1"/>
  <c r="AQ377" i="1" s="1"/>
  <c r="AR377" i="1" s="1"/>
  <c r="AP379" i="1"/>
  <c r="AQ379" i="1" s="1"/>
  <c r="AR379" i="1" s="1"/>
  <c r="AP381" i="1"/>
  <c r="AQ381" i="1" s="1"/>
  <c r="AR381" i="1" s="1"/>
  <c r="AP395" i="1"/>
  <c r="AQ395" i="1" s="1"/>
  <c r="AR395" i="1" s="1"/>
  <c r="AP468" i="1"/>
  <c r="AQ468" i="1" s="1"/>
  <c r="AR468" i="1" s="1"/>
  <c r="AP414" i="1"/>
  <c r="AQ414" i="1" s="1"/>
  <c r="AR414" i="1" s="1"/>
  <c r="AP410" i="1"/>
  <c r="AQ410" i="1" s="1"/>
  <c r="AR410" i="1" s="1"/>
  <c r="AP406" i="1"/>
  <c r="AQ406" i="1" s="1"/>
  <c r="AR406" i="1" s="1"/>
  <c r="AP480" i="1"/>
  <c r="AQ480" i="1" s="1"/>
  <c r="AR480" i="1" s="1"/>
  <c r="AP482" i="1"/>
  <c r="AQ482" i="1" s="1"/>
  <c r="AR482" i="1" s="1"/>
  <c r="AP486" i="1"/>
  <c r="AQ486" i="1" s="1"/>
  <c r="AR486" i="1" s="1"/>
  <c r="AP490" i="1"/>
  <c r="AQ490" i="1" s="1"/>
  <c r="AR490" i="1" s="1"/>
  <c r="AP494" i="1"/>
  <c r="AQ494" i="1" s="1"/>
  <c r="AR494" i="1" s="1"/>
  <c r="AP498" i="1"/>
  <c r="AQ498" i="1" s="1"/>
  <c r="AR498" i="1" s="1"/>
  <c r="AP502" i="1"/>
  <c r="AQ502" i="1" s="1"/>
  <c r="AR502" i="1" s="1"/>
  <c r="AP285" i="1"/>
  <c r="AQ285" i="1" s="1"/>
  <c r="AR285" i="1" s="1"/>
  <c r="AP287" i="1"/>
  <c r="AQ287" i="1" s="1"/>
  <c r="AR287" i="1" s="1"/>
  <c r="AP289" i="1"/>
  <c r="AQ289" i="1" s="1"/>
  <c r="AR289" i="1" s="1"/>
  <c r="AP291" i="1"/>
  <c r="AQ291" i="1" s="1"/>
  <c r="AR291" i="1" s="1"/>
  <c r="AP293" i="1"/>
  <c r="AQ293" i="1" s="1"/>
  <c r="AR293" i="1" s="1"/>
  <c r="AP295" i="1"/>
  <c r="AQ295" i="1" s="1"/>
  <c r="AR295" i="1" s="1"/>
  <c r="AP297" i="1"/>
  <c r="AQ297" i="1" s="1"/>
  <c r="AR297" i="1" s="1"/>
  <c r="AP299" i="1"/>
  <c r="AQ299" i="1" s="1"/>
  <c r="AR299" i="1" s="1"/>
  <c r="AP301" i="1"/>
  <c r="AQ301" i="1" s="1"/>
  <c r="AR301" i="1" s="1"/>
  <c r="AP303" i="1"/>
  <c r="AQ303" i="1" s="1"/>
  <c r="AR303" i="1" s="1"/>
  <c r="AP305" i="1"/>
  <c r="AQ305" i="1" s="1"/>
  <c r="AR305" i="1" s="1"/>
  <c r="AP307" i="1"/>
  <c r="AQ307" i="1" s="1"/>
  <c r="AR307" i="1" s="1"/>
  <c r="AP309" i="1"/>
  <c r="AQ309" i="1" s="1"/>
  <c r="AR309" i="1" s="1"/>
  <c r="AP311" i="1"/>
  <c r="AQ311" i="1" s="1"/>
  <c r="AR311" i="1" s="1"/>
  <c r="AP313" i="1"/>
  <c r="AQ313" i="1" s="1"/>
  <c r="AR313" i="1" s="1"/>
  <c r="AP315" i="1"/>
  <c r="AQ315" i="1" s="1"/>
  <c r="AR315" i="1" s="1"/>
  <c r="AP317" i="1"/>
  <c r="AQ317" i="1" s="1"/>
  <c r="AR317" i="1" s="1"/>
  <c r="AP319" i="1"/>
  <c r="AQ319" i="1" s="1"/>
  <c r="AR319" i="1" s="1"/>
  <c r="AP321" i="1"/>
  <c r="AQ321" i="1" s="1"/>
  <c r="AR321" i="1" s="1"/>
  <c r="AP18" i="1"/>
  <c r="AQ18" i="1" s="1"/>
  <c r="AR18" i="1" s="1"/>
  <c r="AP22" i="1"/>
  <c r="AQ22" i="1" s="1"/>
  <c r="AR22" i="1" s="1"/>
  <c r="AP24" i="1"/>
  <c r="AQ24" i="1" s="1"/>
  <c r="AR24" i="1" s="1"/>
  <c r="AP26" i="1"/>
  <c r="AQ26" i="1" s="1"/>
  <c r="AR26" i="1" s="1"/>
  <c r="AP27" i="1"/>
  <c r="AQ27" i="1" s="1"/>
  <c r="AR27" i="1" s="1"/>
  <c r="AP28" i="1"/>
  <c r="AQ28" i="1" s="1"/>
  <c r="AR28" i="1" s="1"/>
  <c r="AP29" i="1"/>
  <c r="AQ29" i="1" s="1"/>
  <c r="AR29" i="1" s="1"/>
  <c r="AP30" i="1"/>
  <c r="AQ30" i="1" s="1"/>
  <c r="AR30" i="1" s="1"/>
  <c r="AP31" i="1"/>
  <c r="AQ31" i="1" s="1"/>
  <c r="AR31" i="1" s="1"/>
  <c r="AP32" i="1"/>
  <c r="AQ32" i="1" s="1"/>
  <c r="AR32" i="1" s="1"/>
  <c r="AP33" i="1"/>
  <c r="AQ33" i="1" s="1"/>
  <c r="AR33" i="1" s="1"/>
  <c r="AP34" i="1"/>
  <c r="AQ34" i="1" s="1"/>
  <c r="AR34" i="1" s="1"/>
  <c r="AP35" i="1"/>
  <c r="AQ35" i="1" s="1"/>
  <c r="AR35" i="1" s="1"/>
  <c r="AP36" i="1"/>
  <c r="AQ36" i="1" s="1"/>
  <c r="AR36" i="1" s="1"/>
  <c r="AP37" i="1"/>
  <c r="AQ37" i="1" s="1"/>
  <c r="AR37" i="1" s="1"/>
  <c r="AP38" i="1"/>
  <c r="AQ38" i="1" s="1"/>
  <c r="AR38" i="1" s="1"/>
  <c r="AP39" i="1"/>
  <c r="AQ39" i="1" s="1"/>
  <c r="AR39" i="1" s="1"/>
  <c r="AP40" i="1"/>
  <c r="AQ40" i="1" s="1"/>
  <c r="AR40" i="1" s="1"/>
  <c r="AP41" i="1"/>
  <c r="AQ41" i="1" s="1"/>
  <c r="AR41" i="1" s="1"/>
  <c r="AP42" i="1"/>
  <c r="AQ42" i="1" s="1"/>
  <c r="AR42" i="1" s="1"/>
  <c r="AP43" i="1"/>
  <c r="AQ43" i="1" s="1"/>
  <c r="AR43" i="1" s="1"/>
  <c r="AP44" i="1"/>
  <c r="AQ44" i="1" s="1"/>
  <c r="AR44" i="1" s="1"/>
  <c r="AP45" i="1"/>
  <c r="AQ45" i="1" s="1"/>
  <c r="AR45" i="1" s="1"/>
  <c r="AP46" i="1"/>
  <c r="AQ46" i="1" s="1"/>
  <c r="AR46" i="1" s="1"/>
  <c r="AP47" i="1"/>
  <c r="AQ47" i="1" s="1"/>
  <c r="AR47" i="1" s="1"/>
  <c r="AP48" i="1"/>
  <c r="AQ48" i="1" s="1"/>
  <c r="AR48" i="1" s="1"/>
  <c r="AP49" i="1"/>
  <c r="AQ49" i="1" s="1"/>
  <c r="AR49" i="1" s="1"/>
  <c r="AP50" i="1"/>
  <c r="AQ50" i="1" s="1"/>
  <c r="AR50" i="1" s="1"/>
  <c r="AP51" i="1"/>
  <c r="AQ51" i="1" s="1"/>
  <c r="AR51" i="1" s="1"/>
  <c r="AP52" i="1"/>
  <c r="AQ52" i="1" s="1"/>
  <c r="AR52" i="1" s="1"/>
  <c r="AP53" i="1"/>
  <c r="AQ53" i="1" s="1"/>
  <c r="AR53" i="1" s="1"/>
  <c r="AP54" i="1"/>
  <c r="AQ54" i="1" s="1"/>
  <c r="AR54" i="1" s="1"/>
  <c r="AP55" i="1"/>
  <c r="AQ55" i="1" s="1"/>
  <c r="AR55" i="1" s="1"/>
  <c r="AP56" i="1"/>
  <c r="AQ56" i="1" s="1"/>
  <c r="AR56" i="1" s="1"/>
  <c r="AP57" i="1"/>
  <c r="AQ57" i="1" s="1"/>
  <c r="AR57" i="1" s="1"/>
  <c r="AP58" i="1"/>
  <c r="AQ58" i="1" s="1"/>
  <c r="AR58" i="1" s="1"/>
  <c r="AP59" i="1"/>
  <c r="AQ59" i="1" s="1"/>
  <c r="AR59" i="1" s="1"/>
  <c r="AP60" i="1"/>
  <c r="AQ60" i="1" s="1"/>
  <c r="AR60" i="1" s="1"/>
  <c r="AP61" i="1"/>
  <c r="AQ61" i="1" s="1"/>
  <c r="AR61" i="1" s="1"/>
  <c r="AP62" i="1"/>
  <c r="AQ62" i="1" s="1"/>
  <c r="AR62" i="1" s="1"/>
  <c r="AP7" i="1"/>
  <c r="AQ7" i="1" s="1"/>
  <c r="AR7" i="1" s="1"/>
  <c r="AP8" i="1"/>
  <c r="AQ8" i="1" s="1"/>
  <c r="AR8" i="1" s="1"/>
  <c r="AP9" i="1"/>
  <c r="AQ9" i="1" s="1"/>
  <c r="AR9" i="1" s="1"/>
  <c r="AP12" i="1"/>
  <c r="AQ12" i="1" s="1"/>
  <c r="AR12" i="1" s="1"/>
  <c r="AP14" i="1"/>
  <c r="AQ14" i="1" s="1"/>
  <c r="AR14" i="1" s="1"/>
  <c r="AP16" i="1"/>
  <c r="AQ16" i="1" s="1"/>
  <c r="AR16" i="1" s="1"/>
  <c r="AP19" i="1"/>
  <c r="AQ19" i="1" s="1"/>
  <c r="AR19" i="1" s="1"/>
  <c r="AP21" i="1"/>
  <c r="AQ21" i="1" s="1"/>
  <c r="AR21" i="1" s="1"/>
  <c r="AP25" i="1"/>
  <c r="AQ25" i="1" s="1"/>
  <c r="AR25" i="1" s="1"/>
  <c r="AP3" i="1"/>
  <c r="AQ3" i="1" s="1"/>
  <c r="AR3" i="1" s="1"/>
  <c r="AP5" i="1"/>
  <c r="AQ5" i="1" s="1"/>
  <c r="AR5" i="1" s="1"/>
  <c r="AP6" i="1"/>
  <c r="AQ6" i="1" s="1"/>
  <c r="AR6" i="1" s="1"/>
  <c r="AP10" i="1"/>
  <c r="AQ10" i="1" s="1"/>
  <c r="AR10" i="1" s="1"/>
  <c r="AP11" i="1"/>
  <c r="AQ11" i="1" s="1"/>
  <c r="AR11" i="1" s="1"/>
  <c r="AP13" i="1"/>
  <c r="AQ13" i="1" s="1"/>
  <c r="AR13" i="1" s="1"/>
  <c r="AP15" i="1"/>
  <c r="AQ15" i="1" s="1"/>
  <c r="AR15" i="1" s="1"/>
  <c r="AP17" i="1"/>
  <c r="AQ17" i="1" s="1"/>
  <c r="AR17" i="1" s="1"/>
  <c r="AP20" i="1"/>
  <c r="AQ20" i="1" s="1"/>
  <c r="AR20" i="1" s="1"/>
  <c r="AP23" i="1"/>
  <c r="AQ23" i="1" s="1"/>
  <c r="AR23" i="1" s="1"/>
  <c r="AP63" i="1"/>
  <c r="AQ63" i="1" s="1"/>
  <c r="AR63" i="1" s="1"/>
  <c r="AP64" i="1"/>
  <c r="AQ64" i="1" s="1"/>
  <c r="AR64" i="1" s="1"/>
  <c r="AP65" i="1"/>
  <c r="AQ65" i="1" s="1"/>
  <c r="AR65" i="1" s="1"/>
  <c r="AP66" i="1"/>
  <c r="AQ66" i="1" s="1"/>
  <c r="AR66" i="1" s="1"/>
  <c r="AP67" i="1"/>
  <c r="AQ67" i="1" s="1"/>
  <c r="AR67" i="1" s="1"/>
  <c r="AP68" i="1"/>
  <c r="AQ68" i="1" s="1"/>
  <c r="AR68" i="1" s="1"/>
  <c r="AP69" i="1"/>
  <c r="AQ69" i="1" s="1"/>
  <c r="AR69" i="1" s="1"/>
  <c r="AP70" i="1"/>
  <c r="AQ70" i="1" s="1"/>
  <c r="AR70" i="1" s="1"/>
  <c r="AP71" i="1"/>
  <c r="AQ71" i="1" s="1"/>
  <c r="AR71" i="1" s="1"/>
  <c r="AP72" i="1"/>
  <c r="AQ72" i="1" s="1"/>
  <c r="AR72" i="1" s="1"/>
  <c r="AP73" i="1"/>
  <c r="AQ73" i="1" s="1"/>
  <c r="AR73" i="1" s="1"/>
  <c r="AP74" i="1"/>
  <c r="AQ74" i="1" s="1"/>
  <c r="AR74" i="1" s="1"/>
  <c r="AP75" i="1"/>
  <c r="AQ75" i="1" s="1"/>
  <c r="AR75" i="1" s="1"/>
  <c r="AP76" i="1"/>
  <c r="AQ76" i="1" s="1"/>
  <c r="AR76" i="1" s="1"/>
  <c r="AP77" i="1"/>
  <c r="AQ77" i="1" s="1"/>
  <c r="AR77" i="1" s="1"/>
  <c r="AP78" i="1"/>
  <c r="AQ78" i="1" s="1"/>
  <c r="AR78" i="1" s="1"/>
  <c r="AP79" i="1"/>
  <c r="AQ79" i="1" s="1"/>
  <c r="AR79" i="1" s="1"/>
  <c r="AP80" i="1"/>
  <c r="AQ80" i="1" s="1"/>
  <c r="AR80" i="1" s="1"/>
  <c r="AP81" i="1"/>
  <c r="AQ81" i="1" s="1"/>
  <c r="AR81" i="1" s="1"/>
  <c r="AP82" i="1"/>
  <c r="AQ82" i="1" s="1"/>
  <c r="AR82" i="1" s="1"/>
  <c r="AP83" i="1"/>
  <c r="AQ83" i="1" s="1"/>
  <c r="AR83" i="1" s="1"/>
  <c r="AP84" i="1"/>
  <c r="AQ84" i="1" s="1"/>
  <c r="AR84" i="1" s="1"/>
  <c r="AP85" i="1"/>
  <c r="AQ85" i="1" s="1"/>
  <c r="AR85" i="1" s="1"/>
  <c r="AP86" i="1"/>
  <c r="AQ86" i="1" s="1"/>
  <c r="AR86" i="1" s="1"/>
  <c r="AP87" i="1"/>
  <c r="AQ87" i="1" s="1"/>
  <c r="AR87" i="1" s="1"/>
  <c r="AP88" i="1"/>
  <c r="AQ88" i="1" s="1"/>
  <c r="AR88" i="1" s="1"/>
  <c r="AP89" i="1"/>
  <c r="AQ89" i="1" s="1"/>
  <c r="AR89" i="1" s="1"/>
  <c r="AP90" i="1"/>
  <c r="AQ90" i="1" s="1"/>
  <c r="AR90" i="1" s="1"/>
  <c r="AP91" i="1"/>
  <c r="AQ91" i="1" s="1"/>
  <c r="AR91" i="1" s="1"/>
  <c r="AP92" i="1"/>
  <c r="AQ92" i="1" s="1"/>
  <c r="AR92" i="1" s="1"/>
  <c r="AP93" i="1"/>
  <c r="AQ93" i="1" s="1"/>
  <c r="AR93" i="1" s="1"/>
  <c r="AP94" i="1"/>
  <c r="AQ94" i="1" s="1"/>
  <c r="AR94" i="1" s="1"/>
  <c r="AP95" i="1"/>
  <c r="AQ95" i="1" s="1"/>
  <c r="AR95" i="1" s="1"/>
  <c r="AP96" i="1"/>
  <c r="AQ96" i="1" s="1"/>
  <c r="AR96" i="1" s="1"/>
  <c r="AP97" i="1"/>
  <c r="AQ97" i="1" s="1"/>
  <c r="AR97" i="1" s="1"/>
  <c r="AP98" i="1"/>
  <c r="AQ98" i="1" s="1"/>
  <c r="AR98" i="1" s="1"/>
  <c r="AP99" i="1"/>
  <c r="AQ99" i="1" s="1"/>
  <c r="AR99" i="1" s="1"/>
  <c r="AP100" i="1"/>
  <c r="AQ100" i="1" s="1"/>
  <c r="AR100" i="1" s="1"/>
  <c r="AP101" i="1"/>
  <c r="AQ101" i="1" s="1"/>
  <c r="AR101" i="1" s="1"/>
  <c r="AP102" i="1"/>
  <c r="AQ102" i="1" s="1"/>
  <c r="AR102" i="1" s="1"/>
  <c r="AP103" i="1"/>
  <c r="AQ103" i="1" s="1"/>
  <c r="AR103" i="1" s="1"/>
  <c r="AP104" i="1"/>
  <c r="AQ104" i="1" s="1"/>
  <c r="AR104" i="1" s="1"/>
  <c r="AP105" i="1"/>
  <c r="AQ105" i="1" s="1"/>
  <c r="AR105" i="1" s="1"/>
  <c r="AP106" i="1"/>
  <c r="AQ106" i="1" s="1"/>
  <c r="AR106" i="1" s="1"/>
  <c r="AP107" i="1"/>
  <c r="AQ107" i="1" s="1"/>
  <c r="AR107" i="1" s="1"/>
  <c r="AP108" i="1"/>
  <c r="AQ108" i="1" s="1"/>
  <c r="AR108" i="1" s="1"/>
  <c r="AP109" i="1"/>
  <c r="AQ109" i="1" s="1"/>
  <c r="AR109" i="1" s="1"/>
  <c r="AP110" i="1"/>
  <c r="AQ110" i="1" s="1"/>
  <c r="AR110" i="1" s="1"/>
  <c r="AP111" i="1"/>
  <c r="AQ111" i="1" s="1"/>
  <c r="AR111" i="1" s="1"/>
  <c r="AP112" i="1"/>
  <c r="AQ112" i="1" s="1"/>
  <c r="AR112" i="1" s="1"/>
  <c r="AP113" i="1"/>
  <c r="AQ113" i="1" s="1"/>
  <c r="AR113" i="1" s="1"/>
  <c r="AP114" i="1"/>
  <c r="AQ114" i="1" s="1"/>
  <c r="AR114" i="1" s="1"/>
  <c r="AP115" i="1"/>
  <c r="AQ115" i="1" s="1"/>
  <c r="AR115" i="1" s="1"/>
  <c r="AP116" i="1"/>
  <c r="AQ116" i="1" s="1"/>
  <c r="AR116" i="1" s="1"/>
  <c r="AP117" i="1"/>
  <c r="AQ117" i="1" s="1"/>
  <c r="AR117" i="1" s="1"/>
  <c r="AP118" i="1"/>
  <c r="AQ118" i="1" s="1"/>
  <c r="AR118" i="1" s="1"/>
  <c r="AP119" i="1"/>
  <c r="AQ119" i="1" s="1"/>
  <c r="AR119" i="1" s="1"/>
  <c r="AP120" i="1"/>
  <c r="AQ120" i="1" s="1"/>
  <c r="AR120" i="1" s="1"/>
  <c r="AP121" i="1"/>
  <c r="AQ121" i="1" s="1"/>
  <c r="AR121" i="1" s="1"/>
  <c r="AP122" i="1"/>
  <c r="AQ122" i="1" s="1"/>
  <c r="AR122" i="1" s="1"/>
  <c r="AP123" i="1"/>
  <c r="AQ123" i="1" s="1"/>
  <c r="AR123" i="1" s="1"/>
  <c r="AP124" i="1"/>
  <c r="AQ124" i="1" s="1"/>
  <c r="AR124" i="1" s="1"/>
  <c r="AP125" i="1"/>
  <c r="AQ125" i="1" s="1"/>
  <c r="AR125" i="1" s="1"/>
  <c r="AP126" i="1"/>
  <c r="AQ126" i="1" s="1"/>
  <c r="AR126" i="1" s="1"/>
  <c r="AP127" i="1"/>
  <c r="AQ127" i="1" s="1"/>
  <c r="AR127" i="1" s="1"/>
  <c r="AP128" i="1"/>
  <c r="AQ128" i="1" s="1"/>
  <c r="AR128" i="1" s="1"/>
  <c r="AP129" i="1"/>
  <c r="AQ129" i="1" s="1"/>
  <c r="AR129" i="1" s="1"/>
  <c r="AP130" i="1"/>
  <c r="AQ130" i="1" s="1"/>
  <c r="AR130" i="1" s="1"/>
  <c r="AP131" i="1"/>
  <c r="AQ131" i="1" s="1"/>
  <c r="AR131" i="1" s="1"/>
  <c r="AP132" i="1"/>
  <c r="AQ132" i="1" s="1"/>
  <c r="AR132" i="1" s="1"/>
  <c r="AP133" i="1"/>
  <c r="AQ133" i="1" s="1"/>
  <c r="AR133" i="1" s="1"/>
  <c r="AP134" i="1"/>
  <c r="AQ134" i="1" s="1"/>
  <c r="AR134" i="1" s="1"/>
  <c r="AP135" i="1"/>
  <c r="AQ135" i="1" s="1"/>
  <c r="AR135" i="1" s="1"/>
  <c r="AP136" i="1"/>
  <c r="AQ136" i="1" s="1"/>
  <c r="AR136" i="1" s="1"/>
  <c r="AP137" i="1"/>
  <c r="AQ137" i="1" s="1"/>
  <c r="AR137" i="1" s="1"/>
  <c r="AP138" i="1"/>
  <c r="AQ138" i="1" s="1"/>
  <c r="AR138" i="1" s="1"/>
  <c r="AP139" i="1"/>
  <c r="AQ139" i="1" s="1"/>
  <c r="AR139" i="1" s="1"/>
  <c r="AP140" i="1"/>
  <c r="AQ140" i="1" s="1"/>
  <c r="AR140" i="1" s="1"/>
  <c r="AP141" i="1"/>
  <c r="AQ141" i="1" s="1"/>
  <c r="AR141" i="1" s="1"/>
  <c r="AP142" i="1"/>
  <c r="AQ142" i="1" s="1"/>
  <c r="AR142" i="1" s="1"/>
  <c r="AP143" i="1"/>
  <c r="AQ143" i="1" s="1"/>
  <c r="AR143" i="1" s="1"/>
  <c r="AP144" i="1"/>
  <c r="AQ144" i="1" s="1"/>
  <c r="AR144" i="1" s="1"/>
  <c r="AP145" i="1"/>
  <c r="AQ145" i="1" s="1"/>
  <c r="AR145" i="1" s="1"/>
  <c r="AP146" i="1"/>
  <c r="AQ146" i="1" s="1"/>
  <c r="AR146" i="1" s="1"/>
  <c r="AP147" i="1"/>
  <c r="AQ147" i="1" s="1"/>
  <c r="AR147" i="1" s="1"/>
  <c r="AP148" i="1"/>
  <c r="AQ148" i="1" s="1"/>
  <c r="AR148" i="1" s="1"/>
  <c r="AP149" i="1"/>
  <c r="AQ149" i="1" s="1"/>
  <c r="AR149" i="1" s="1"/>
  <c r="AP150" i="1"/>
  <c r="AQ150" i="1" s="1"/>
  <c r="AR150" i="1" s="1"/>
  <c r="AP151" i="1"/>
  <c r="AQ151" i="1" s="1"/>
  <c r="AR151" i="1" s="1"/>
  <c r="AP152" i="1"/>
  <c r="AQ152" i="1" s="1"/>
  <c r="AR152" i="1" s="1"/>
  <c r="AP153" i="1"/>
  <c r="AQ153" i="1" s="1"/>
  <c r="AR153" i="1" s="1"/>
  <c r="AP154" i="1"/>
  <c r="AQ154" i="1" s="1"/>
  <c r="AR154" i="1" s="1"/>
  <c r="AP155" i="1"/>
  <c r="AQ155" i="1" s="1"/>
  <c r="AR155" i="1" s="1"/>
  <c r="AP156" i="1"/>
  <c r="AQ156" i="1" s="1"/>
  <c r="AR156" i="1" s="1"/>
  <c r="AP157" i="1"/>
  <c r="AQ157" i="1" s="1"/>
  <c r="AR157" i="1" s="1"/>
  <c r="AP158" i="1"/>
  <c r="AQ158" i="1" s="1"/>
  <c r="AR158" i="1" s="1"/>
  <c r="AP159" i="1"/>
  <c r="AQ159" i="1" s="1"/>
  <c r="AR159" i="1" s="1"/>
  <c r="AP160" i="1"/>
  <c r="AQ160" i="1" s="1"/>
  <c r="AR160" i="1" s="1"/>
  <c r="AP161" i="1"/>
  <c r="AQ161" i="1" s="1"/>
  <c r="AR161" i="1" s="1"/>
  <c r="AP162" i="1"/>
  <c r="AQ162" i="1" s="1"/>
  <c r="AR162" i="1" s="1"/>
  <c r="AP163" i="1"/>
  <c r="AQ163" i="1" s="1"/>
  <c r="AR163" i="1" s="1"/>
  <c r="AP164" i="1"/>
  <c r="AQ164" i="1" s="1"/>
  <c r="AR164" i="1" s="1"/>
  <c r="AP165" i="1"/>
  <c r="AQ165" i="1" s="1"/>
  <c r="AR165" i="1" s="1"/>
  <c r="AP166" i="1"/>
  <c r="AQ166" i="1" s="1"/>
  <c r="AR166" i="1" s="1"/>
  <c r="AP167" i="1"/>
  <c r="AQ167" i="1" s="1"/>
  <c r="AR167" i="1" s="1"/>
  <c r="AP168" i="1"/>
  <c r="AQ168" i="1" s="1"/>
  <c r="AR168" i="1" s="1"/>
  <c r="AP169" i="1"/>
  <c r="AQ169" i="1" s="1"/>
  <c r="AR169" i="1" s="1"/>
  <c r="AP170" i="1"/>
  <c r="AQ170" i="1" s="1"/>
  <c r="AR170" i="1" s="1"/>
  <c r="AP171" i="1"/>
  <c r="AQ171" i="1" s="1"/>
  <c r="AR171" i="1" s="1"/>
  <c r="AP172" i="1"/>
  <c r="AQ172" i="1" s="1"/>
  <c r="AR172" i="1" s="1"/>
  <c r="AP173" i="1"/>
  <c r="AQ173" i="1" s="1"/>
  <c r="AR173" i="1" s="1"/>
  <c r="AP174" i="1"/>
  <c r="AQ174" i="1" s="1"/>
  <c r="AR174" i="1" s="1"/>
  <c r="AP175" i="1"/>
  <c r="AQ175" i="1" s="1"/>
  <c r="AR175" i="1" s="1"/>
  <c r="AP176" i="1"/>
  <c r="AQ176" i="1" s="1"/>
  <c r="AR176" i="1" s="1"/>
  <c r="AP177" i="1"/>
  <c r="AQ177" i="1" s="1"/>
  <c r="AR177" i="1" s="1"/>
  <c r="AP178" i="1"/>
  <c r="AQ178" i="1" s="1"/>
  <c r="AR178" i="1" s="1"/>
  <c r="AP179" i="1"/>
  <c r="AQ179" i="1" s="1"/>
  <c r="AR179" i="1" s="1"/>
  <c r="AP180" i="1"/>
  <c r="AQ180" i="1" s="1"/>
  <c r="AR180" i="1" s="1"/>
  <c r="AP181" i="1"/>
  <c r="AQ181" i="1" s="1"/>
  <c r="AR181" i="1" s="1"/>
  <c r="AP182" i="1"/>
  <c r="AQ182" i="1" s="1"/>
  <c r="AR182" i="1" s="1"/>
  <c r="AP183" i="1"/>
  <c r="AQ183" i="1" s="1"/>
  <c r="AR183" i="1" s="1"/>
  <c r="AP184" i="1"/>
  <c r="AQ184" i="1" s="1"/>
  <c r="AR184" i="1" s="1"/>
  <c r="AP185" i="1"/>
  <c r="AQ185" i="1" s="1"/>
  <c r="AR185" i="1" s="1"/>
  <c r="AP186" i="1"/>
  <c r="AQ186" i="1" s="1"/>
  <c r="AR186" i="1" s="1"/>
  <c r="AP187" i="1"/>
  <c r="AQ187" i="1" s="1"/>
  <c r="AR187" i="1" s="1"/>
  <c r="AP188" i="1"/>
  <c r="AQ188" i="1" s="1"/>
  <c r="AR188" i="1" s="1"/>
  <c r="AP189" i="1"/>
  <c r="AQ189" i="1" s="1"/>
  <c r="AR189" i="1" s="1"/>
  <c r="AP190" i="1"/>
  <c r="AQ190" i="1" s="1"/>
  <c r="AR190" i="1" s="1"/>
  <c r="AP191" i="1"/>
  <c r="AQ191" i="1" s="1"/>
  <c r="AR191" i="1" s="1"/>
  <c r="AP192" i="1"/>
  <c r="AQ192" i="1" s="1"/>
  <c r="AR192" i="1" s="1"/>
  <c r="AP193" i="1"/>
  <c r="AQ193" i="1" s="1"/>
  <c r="AR193" i="1" s="1"/>
  <c r="AP194" i="1"/>
  <c r="AQ194" i="1" s="1"/>
  <c r="AR194" i="1" s="1"/>
  <c r="AP195" i="1"/>
  <c r="AQ195" i="1" s="1"/>
  <c r="AR195" i="1" s="1"/>
  <c r="AP196" i="1"/>
  <c r="AQ196" i="1" s="1"/>
  <c r="AR196" i="1" s="1"/>
  <c r="AP197" i="1"/>
  <c r="AQ197" i="1" s="1"/>
  <c r="AR197" i="1" s="1"/>
  <c r="AP198" i="1"/>
  <c r="AQ198" i="1" s="1"/>
  <c r="AR198" i="1" s="1"/>
  <c r="AP199" i="1"/>
  <c r="AQ199" i="1" s="1"/>
  <c r="AR199" i="1" s="1"/>
  <c r="AP200" i="1"/>
  <c r="AQ200" i="1" s="1"/>
  <c r="AR200" i="1" s="1"/>
  <c r="AP201" i="1"/>
  <c r="AQ201" i="1" s="1"/>
  <c r="AR201" i="1" s="1"/>
  <c r="AP202" i="1"/>
  <c r="AQ202" i="1" s="1"/>
  <c r="AR202" i="1" s="1"/>
  <c r="AP203" i="1"/>
  <c r="AQ203" i="1" s="1"/>
  <c r="AR203" i="1" s="1"/>
  <c r="AP204" i="1"/>
  <c r="AQ204" i="1" s="1"/>
  <c r="AR204" i="1" s="1"/>
  <c r="AP205" i="1"/>
  <c r="AQ205" i="1" s="1"/>
  <c r="AR205" i="1" s="1"/>
  <c r="AP206" i="1"/>
  <c r="AQ206" i="1" s="1"/>
  <c r="AR206" i="1" s="1"/>
  <c r="AP207" i="1"/>
  <c r="AQ207" i="1" s="1"/>
  <c r="AR207" i="1" s="1"/>
  <c r="AP208" i="1"/>
  <c r="AQ208" i="1" s="1"/>
  <c r="AR208" i="1" s="1"/>
  <c r="AP209" i="1"/>
  <c r="AQ209" i="1" s="1"/>
  <c r="AR209" i="1" s="1"/>
  <c r="AP210" i="1"/>
  <c r="AQ210" i="1" s="1"/>
  <c r="AR210" i="1" s="1"/>
  <c r="AP211" i="1"/>
  <c r="AQ211" i="1" s="1"/>
  <c r="AR211" i="1" s="1"/>
  <c r="AP212" i="1"/>
  <c r="AQ212" i="1" s="1"/>
  <c r="AR212" i="1" s="1"/>
  <c r="AP213" i="1"/>
  <c r="AQ213" i="1" s="1"/>
  <c r="AR213" i="1" s="1"/>
  <c r="AP214" i="1"/>
  <c r="AQ214" i="1" s="1"/>
  <c r="AR214" i="1" s="1"/>
  <c r="AP215" i="1"/>
  <c r="AQ215" i="1" s="1"/>
  <c r="AR215" i="1" s="1"/>
  <c r="AP216" i="1"/>
  <c r="AQ216" i="1" s="1"/>
  <c r="AR216" i="1" s="1"/>
  <c r="AP217" i="1"/>
  <c r="AQ217" i="1" s="1"/>
  <c r="AR217" i="1" s="1"/>
  <c r="AP218" i="1"/>
  <c r="AQ218" i="1" s="1"/>
  <c r="AR218" i="1" s="1"/>
  <c r="AP219" i="1"/>
  <c r="AQ219" i="1" s="1"/>
  <c r="AR219" i="1" s="1"/>
  <c r="AP220" i="1"/>
  <c r="AQ220" i="1" s="1"/>
  <c r="AR220" i="1" s="1"/>
  <c r="AP221" i="1"/>
  <c r="AQ221" i="1" s="1"/>
  <c r="AR221" i="1" s="1"/>
  <c r="AP222" i="1"/>
  <c r="AQ222" i="1" s="1"/>
  <c r="AR222" i="1" s="1"/>
  <c r="AP223" i="1"/>
  <c r="AQ223" i="1" s="1"/>
  <c r="AR223" i="1" s="1"/>
  <c r="AP224" i="1"/>
  <c r="AQ224" i="1" s="1"/>
  <c r="AR224" i="1" s="1"/>
  <c r="AP225" i="1"/>
  <c r="AQ225" i="1" s="1"/>
  <c r="AR225" i="1" s="1"/>
  <c r="AP226" i="1"/>
  <c r="AQ226" i="1" s="1"/>
  <c r="AR226" i="1" s="1"/>
  <c r="AP227" i="1"/>
  <c r="AQ227" i="1" s="1"/>
  <c r="AR227" i="1" s="1"/>
  <c r="AP228" i="1"/>
  <c r="AQ228" i="1" s="1"/>
  <c r="AR228" i="1" s="1"/>
  <c r="AP229" i="1"/>
  <c r="AQ229" i="1" s="1"/>
  <c r="AR229" i="1" s="1"/>
  <c r="AP230" i="1"/>
  <c r="AQ230" i="1" s="1"/>
  <c r="AR230" i="1" s="1"/>
  <c r="AP231" i="1"/>
  <c r="AQ231" i="1" s="1"/>
  <c r="AR231" i="1" s="1"/>
  <c r="AP401" i="1"/>
  <c r="AQ401" i="1" s="1"/>
  <c r="AR401" i="1" s="1"/>
  <c r="AP283" i="1"/>
  <c r="AQ283" i="1" s="1"/>
  <c r="AR283" i="1" s="1"/>
  <c r="AP398" i="1"/>
  <c r="AQ398" i="1" s="1"/>
  <c r="AR398" i="1" s="1"/>
  <c r="AP400" i="1"/>
  <c r="AQ400" i="1" s="1"/>
  <c r="AR400" i="1" s="1"/>
  <c r="AP402" i="1"/>
  <c r="AQ402" i="1" s="1"/>
  <c r="AR402" i="1" s="1"/>
  <c r="AP426" i="1"/>
  <c r="AQ426" i="1" s="1"/>
  <c r="AR426" i="1" s="1"/>
  <c r="AP430" i="1"/>
  <c r="AQ430" i="1" s="1"/>
  <c r="AR430" i="1" s="1"/>
  <c r="AP434" i="1"/>
  <c r="AQ434" i="1" s="1"/>
  <c r="AR434" i="1" s="1"/>
  <c r="AP438" i="1"/>
  <c r="AQ438" i="1" s="1"/>
  <c r="AR438" i="1" s="1"/>
  <c r="AP442" i="1"/>
  <c r="AQ442" i="1" s="1"/>
  <c r="AR442" i="1" s="1"/>
  <c r="AP446" i="1"/>
  <c r="AQ446" i="1" s="1"/>
  <c r="AR446" i="1" s="1"/>
  <c r="AP450" i="1"/>
  <c r="AQ450" i="1" s="1"/>
  <c r="AR450" i="1" s="1"/>
  <c r="AP454" i="1"/>
  <c r="AQ454" i="1" s="1"/>
  <c r="AR454" i="1" s="1"/>
  <c r="AP458" i="1"/>
  <c r="AQ458" i="1" s="1"/>
  <c r="AR458" i="1" s="1"/>
  <c r="AP462" i="1"/>
  <c r="AQ462" i="1" s="1"/>
  <c r="AR462" i="1" s="1"/>
  <c r="AP466" i="1"/>
  <c r="AQ466" i="1" s="1"/>
  <c r="AR466" i="1" s="1"/>
  <c r="AP469" i="1"/>
  <c r="AQ469" i="1" s="1"/>
  <c r="AR469" i="1" s="1"/>
  <c r="AP470" i="1"/>
  <c r="AQ470" i="1" s="1"/>
  <c r="AR470" i="1" s="1"/>
  <c r="AP474" i="1"/>
  <c r="AQ474" i="1" s="1"/>
  <c r="AR474" i="1" s="1"/>
  <c r="AP478" i="1"/>
  <c r="AQ478" i="1" s="1"/>
  <c r="AR478" i="1" s="1"/>
  <c r="AP232" i="1"/>
  <c r="AQ232" i="1" s="1"/>
  <c r="AR232" i="1" s="1"/>
  <c r="AP233" i="1"/>
  <c r="AQ233" i="1" s="1"/>
  <c r="AR233" i="1" s="1"/>
  <c r="AP234" i="1"/>
  <c r="AQ234" i="1" s="1"/>
  <c r="AR234" i="1" s="1"/>
  <c r="AP235" i="1"/>
  <c r="AQ235" i="1" s="1"/>
  <c r="AR235" i="1" s="1"/>
  <c r="AP236" i="1"/>
  <c r="AQ236" i="1" s="1"/>
  <c r="AR236" i="1" s="1"/>
  <c r="AP237" i="1"/>
  <c r="AQ237" i="1" s="1"/>
  <c r="AR237" i="1" s="1"/>
  <c r="AP238" i="1"/>
  <c r="AQ238" i="1" s="1"/>
  <c r="AR238" i="1" s="1"/>
  <c r="AP239" i="1"/>
  <c r="AQ239" i="1" s="1"/>
  <c r="AR239" i="1" s="1"/>
  <c r="AP240" i="1"/>
  <c r="AQ240" i="1" s="1"/>
  <c r="AR240" i="1" s="1"/>
  <c r="AP241" i="1"/>
  <c r="AQ241" i="1" s="1"/>
  <c r="AR241" i="1" s="1"/>
  <c r="AP242" i="1"/>
  <c r="AQ242" i="1" s="1"/>
  <c r="AR242" i="1" s="1"/>
  <c r="AP243" i="1"/>
  <c r="AQ243" i="1" s="1"/>
  <c r="AR243" i="1" s="1"/>
  <c r="AP244" i="1"/>
  <c r="AQ244" i="1" s="1"/>
  <c r="AR244" i="1" s="1"/>
  <c r="AP245" i="1"/>
  <c r="AQ245" i="1" s="1"/>
  <c r="AR245" i="1" s="1"/>
  <c r="AP246" i="1"/>
  <c r="AQ246" i="1" s="1"/>
  <c r="AR246" i="1" s="1"/>
  <c r="AP247" i="1"/>
  <c r="AQ247" i="1" s="1"/>
  <c r="AR247" i="1" s="1"/>
  <c r="AP248" i="1"/>
  <c r="AQ248" i="1" s="1"/>
  <c r="AR248" i="1" s="1"/>
  <c r="AP249" i="1"/>
  <c r="AQ249" i="1" s="1"/>
  <c r="AR249" i="1" s="1"/>
  <c r="AP250" i="1"/>
  <c r="AQ250" i="1" s="1"/>
  <c r="AR250" i="1" s="1"/>
  <c r="AP251" i="1"/>
  <c r="AQ251" i="1" s="1"/>
  <c r="AR251" i="1" s="1"/>
  <c r="AP252" i="1"/>
  <c r="AQ252" i="1" s="1"/>
  <c r="AR252" i="1" s="1"/>
  <c r="AP253" i="1"/>
  <c r="AQ253" i="1" s="1"/>
  <c r="AR253" i="1" s="1"/>
  <c r="AP254" i="1"/>
  <c r="AQ254" i="1" s="1"/>
  <c r="AR254" i="1" s="1"/>
  <c r="AP255" i="1"/>
  <c r="AQ255" i="1" s="1"/>
  <c r="AR255" i="1" s="1"/>
  <c r="AP256" i="1"/>
  <c r="AQ256" i="1" s="1"/>
  <c r="AR256" i="1" s="1"/>
  <c r="AP257" i="1"/>
  <c r="AQ257" i="1" s="1"/>
  <c r="AR257" i="1" s="1"/>
  <c r="AP258" i="1"/>
  <c r="AQ258" i="1" s="1"/>
  <c r="AR258" i="1" s="1"/>
  <c r="AP259" i="1"/>
  <c r="AQ259" i="1" s="1"/>
  <c r="AR259" i="1" s="1"/>
  <c r="AP260" i="1"/>
  <c r="AQ260" i="1" s="1"/>
  <c r="AR260" i="1" s="1"/>
  <c r="AP261" i="1"/>
  <c r="AQ261" i="1" s="1"/>
  <c r="AR261" i="1" s="1"/>
  <c r="AP262" i="1"/>
  <c r="AQ262" i="1" s="1"/>
  <c r="AR262" i="1" s="1"/>
  <c r="AP263" i="1"/>
  <c r="AQ263" i="1" s="1"/>
  <c r="AR263" i="1" s="1"/>
  <c r="AP264" i="1"/>
  <c r="AQ264" i="1" s="1"/>
  <c r="AR264" i="1" s="1"/>
  <c r="AP265" i="1"/>
  <c r="AQ265" i="1" s="1"/>
  <c r="AR265" i="1" s="1"/>
  <c r="AP266" i="1"/>
  <c r="AQ266" i="1" s="1"/>
  <c r="AR266" i="1" s="1"/>
  <c r="AP267" i="1"/>
  <c r="AQ267" i="1" s="1"/>
  <c r="AR267" i="1" s="1"/>
  <c r="AP268" i="1"/>
  <c r="AQ268" i="1" s="1"/>
  <c r="AR268" i="1" s="1"/>
  <c r="AP269" i="1"/>
  <c r="AQ269" i="1" s="1"/>
  <c r="AR269" i="1" s="1"/>
  <c r="AP270" i="1"/>
  <c r="AQ270" i="1" s="1"/>
  <c r="AR270" i="1" s="1"/>
  <c r="AP271" i="1"/>
  <c r="AQ271" i="1" s="1"/>
  <c r="AR271" i="1" s="1"/>
  <c r="AP272" i="1"/>
  <c r="AQ272" i="1" s="1"/>
  <c r="AR272" i="1" s="1"/>
  <c r="AP273" i="1"/>
  <c r="AQ273" i="1" s="1"/>
  <c r="AR273" i="1" s="1"/>
  <c r="AP274" i="1"/>
  <c r="AQ274" i="1" s="1"/>
  <c r="AR274" i="1" s="1"/>
  <c r="AP275" i="1"/>
  <c r="AQ275" i="1" s="1"/>
  <c r="AR275" i="1" s="1"/>
  <c r="AP276" i="1"/>
  <c r="AQ276" i="1" s="1"/>
  <c r="AR276" i="1" s="1"/>
  <c r="AP277" i="1"/>
  <c r="AQ277" i="1" s="1"/>
  <c r="AR277" i="1" s="1"/>
  <c r="AP278" i="1"/>
  <c r="AQ278" i="1" s="1"/>
  <c r="AR278" i="1" s="1"/>
  <c r="AP279" i="1"/>
  <c r="AQ279" i="1" s="1"/>
  <c r="AR279" i="1" s="1"/>
  <c r="AP280" i="1"/>
  <c r="AQ280" i="1" s="1"/>
  <c r="AR280" i="1" s="1"/>
  <c r="AP281" i="1"/>
  <c r="AQ281" i="1" s="1"/>
  <c r="AR281" i="1" s="1"/>
  <c r="AP282" i="1"/>
  <c r="AQ282" i="1" s="1"/>
  <c r="AR282" i="1" s="1"/>
  <c r="AP284" i="1"/>
  <c r="AQ284" i="1" s="1"/>
  <c r="AR284" i="1" s="1"/>
  <c r="AP286" i="1"/>
  <c r="AQ286" i="1" s="1"/>
  <c r="AR286" i="1" s="1"/>
  <c r="AP288" i="1"/>
  <c r="AQ288" i="1" s="1"/>
  <c r="AR288" i="1" s="1"/>
  <c r="AP290" i="1"/>
  <c r="AQ290" i="1" s="1"/>
  <c r="AR290" i="1" s="1"/>
  <c r="AP292" i="1"/>
  <c r="AQ292" i="1" s="1"/>
  <c r="AR292" i="1" s="1"/>
  <c r="AP294" i="1"/>
  <c r="AQ294" i="1" s="1"/>
  <c r="AR294" i="1" s="1"/>
  <c r="AP296" i="1"/>
  <c r="AQ296" i="1" s="1"/>
  <c r="AR296" i="1" s="1"/>
  <c r="AP298" i="1"/>
  <c r="AQ298" i="1" s="1"/>
  <c r="AR298" i="1" s="1"/>
  <c r="AP300" i="1"/>
  <c r="AQ300" i="1" s="1"/>
  <c r="AR300" i="1" s="1"/>
  <c r="AP302" i="1"/>
  <c r="AQ302" i="1" s="1"/>
  <c r="AR302" i="1" s="1"/>
  <c r="AP304" i="1"/>
  <c r="AQ304" i="1" s="1"/>
  <c r="AR304" i="1" s="1"/>
  <c r="AP306" i="1"/>
  <c r="AQ306" i="1" s="1"/>
  <c r="AR306" i="1" s="1"/>
  <c r="AP308" i="1"/>
  <c r="AQ308" i="1" s="1"/>
  <c r="AR308" i="1" s="1"/>
  <c r="AP310" i="1"/>
  <c r="AQ310" i="1" s="1"/>
  <c r="AR310" i="1" s="1"/>
  <c r="AP312" i="1"/>
  <c r="AQ312" i="1" s="1"/>
  <c r="AR312" i="1" s="1"/>
  <c r="AP314" i="1"/>
  <c r="AQ314" i="1" s="1"/>
  <c r="AR314" i="1" s="1"/>
  <c r="AP316" i="1"/>
  <c r="AQ316" i="1" s="1"/>
  <c r="AR316" i="1" s="1"/>
  <c r="AP318" i="1"/>
  <c r="AQ318" i="1" s="1"/>
  <c r="AR318" i="1" s="1"/>
  <c r="AP320" i="1"/>
  <c r="AQ320" i="1" s="1"/>
  <c r="AR320" i="1" s="1"/>
  <c r="AP322" i="1"/>
  <c r="AQ322" i="1" s="1"/>
  <c r="AR322" i="1" s="1"/>
  <c r="AP323" i="1"/>
  <c r="AQ323" i="1" s="1"/>
  <c r="AR323" i="1" s="1"/>
  <c r="AP324" i="1"/>
  <c r="AQ324" i="1" s="1"/>
  <c r="AR324" i="1" s="1"/>
  <c r="AP325" i="1"/>
  <c r="AQ325" i="1" s="1"/>
  <c r="AR325" i="1" s="1"/>
  <c r="AP326" i="1"/>
  <c r="AQ326" i="1" s="1"/>
  <c r="AR326" i="1" s="1"/>
  <c r="AP327" i="1"/>
  <c r="AQ327" i="1" s="1"/>
  <c r="AR327" i="1" s="1"/>
  <c r="AP328" i="1"/>
  <c r="AQ328" i="1" s="1"/>
  <c r="AR328" i="1" s="1"/>
  <c r="AP329" i="1"/>
  <c r="AQ329" i="1" s="1"/>
  <c r="AR329" i="1" s="1"/>
  <c r="AP330" i="1"/>
  <c r="AQ330" i="1" s="1"/>
  <c r="AR330" i="1" s="1"/>
  <c r="AP331" i="1"/>
  <c r="AQ331" i="1" s="1"/>
  <c r="AR331" i="1" s="1"/>
  <c r="AP332" i="1"/>
  <c r="AQ332" i="1" s="1"/>
  <c r="AR332" i="1" s="1"/>
  <c r="AP333" i="1"/>
  <c r="AQ333" i="1" s="1"/>
  <c r="AR333" i="1" s="1"/>
  <c r="AP334" i="1"/>
  <c r="AQ334" i="1" s="1"/>
  <c r="AR334" i="1" s="1"/>
  <c r="AP335" i="1"/>
  <c r="AQ335" i="1" s="1"/>
  <c r="AR335" i="1" s="1"/>
  <c r="AP336" i="1"/>
  <c r="AQ336" i="1" s="1"/>
  <c r="AR336" i="1" s="1"/>
  <c r="AP337" i="1"/>
  <c r="AQ337" i="1" s="1"/>
  <c r="AR337" i="1" s="1"/>
  <c r="AP338" i="1"/>
  <c r="AQ338" i="1" s="1"/>
  <c r="AR338" i="1" s="1"/>
  <c r="AP339" i="1"/>
  <c r="AQ339" i="1" s="1"/>
  <c r="AR339" i="1" s="1"/>
  <c r="AP340" i="1"/>
  <c r="AQ340" i="1" s="1"/>
  <c r="AR340" i="1" s="1"/>
  <c r="AP341" i="1"/>
  <c r="AQ341" i="1" s="1"/>
  <c r="AR341" i="1" s="1"/>
  <c r="AP342" i="1"/>
  <c r="AQ342" i="1" s="1"/>
  <c r="AR342" i="1" s="1"/>
  <c r="AP343" i="1"/>
  <c r="AQ343" i="1" s="1"/>
  <c r="AR343" i="1" s="1"/>
  <c r="AP344" i="1"/>
  <c r="AQ344" i="1" s="1"/>
  <c r="AR344" i="1" s="1"/>
  <c r="AP345" i="1"/>
  <c r="AQ345" i="1" s="1"/>
  <c r="AR345" i="1" s="1"/>
  <c r="AP346" i="1"/>
  <c r="AQ346" i="1" s="1"/>
  <c r="AR346" i="1" s="1"/>
  <c r="AP347" i="1"/>
  <c r="AQ347" i="1" s="1"/>
  <c r="AR347" i="1" s="1"/>
  <c r="AP348" i="1"/>
  <c r="AQ348" i="1" s="1"/>
  <c r="AR348" i="1" s="1"/>
  <c r="AP349" i="1"/>
  <c r="AQ349" i="1" s="1"/>
  <c r="AR349" i="1" s="1"/>
  <c r="AP350" i="1"/>
  <c r="AQ350" i="1" s="1"/>
  <c r="AR350" i="1" s="1"/>
  <c r="AP351" i="1"/>
  <c r="AQ351" i="1" s="1"/>
  <c r="AR351" i="1" s="1"/>
  <c r="AP352" i="1"/>
  <c r="AQ352" i="1" s="1"/>
  <c r="AR352" i="1" s="1"/>
  <c r="AP353" i="1"/>
  <c r="AQ353" i="1" s="1"/>
  <c r="AR353" i="1" s="1"/>
  <c r="AP354" i="1"/>
  <c r="AQ354" i="1" s="1"/>
  <c r="AR354" i="1" s="1"/>
  <c r="AP355" i="1"/>
  <c r="AQ355" i="1" s="1"/>
  <c r="AR355" i="1" s="1"/>
  <c r="AP356" i="1"/>
  <c r="AQ356" i="1" s="1"/>
  <c r="AR356" i="1" s="1"/>
  <c r="AP357" i="1"/>
  <c r="AQ357" i="1" s="1"/>
  <c r="AR357" i="1" s="1"/>
  <c r="AP358" i="1"/>
  <c r="AQ358" i="1" s="1"/>
  <c r="AR358" i="1" s="1"/>
  <c r="AP359" i="1"/>
  <c r="AQ359" i="1" s="1"/>
  <c r="AR359" i="1" s="1"/>
  <c r="AP360" i="1"/>
  <c r="AQ360" i="1" s="1"/>
  <c r="AR360" i="1" s="1"/>
  <c r="AP361" i="1"/>
  <c r="AQ361" i="1" s="1"/>
  <c r="AR361" i="1" s="1"/>
  <c r="AP362" i="1"/>
  <c r="AQ362" i="1" s="1"/>
  <c r="AR362" i="1" s="1"/>
  <c r="AP364" i="1"/>
  <c r="AQ364" i="1" s="1"/>
  <c r="AR364" i="1" s="1"/>
  <c r="AP366" i="1"/>
  <c r="AQ366" i="1" s="1"/>
  <c r="AR366" i="1" s="1"/>
  <c r="AP368" i="1"/>
  <c r="AQ368" i="1" s="1"/>
  <c r="AR368" i="1" s="1"/>
  <c r="AP370" i="1"/>
  <c r="AQ370" i="1" s="1"/>
  <c r="AR370" i="1" s="1"/>
  <c r="AP372" i="1"/>
  <c r="AQ372" i="1" s="1"/>
  <c r="AR372" i="1" s="1"/>
  <c r="AP374" i="1"/>
  <c r="AQ374" i="1" s="1"/>
  <c r="AR374" i="1" s="1"/>
  <c r="AP376" i="1"/>
  <c r="AQ376" i="1" s="1"/>
  <c r="AR376" i="1" s="1"/>
  <c r="AP378" i="1"/>
  <c r="AQ378" i="1" s="1"/>
  <c r="AR378" i="1" s="1"/>
  <c r="AP380" i="1"/>
  <c r="AQ380" i="1" s="1"/>
  <c r="AR380" i="1" s="1"/>
  <c r="AP382" i="1"/>
  <c r="AQ382" i="1" s="1"/>
  <c r="AR382" i="1" s="1"/>
  <c r="AP383" i="1"/>
  <c r="AQ383" i="1" s="1"/>
  <c r="AR383" i="1" s="1"/>
  <c r="AP384" i="1"/>
  <c r="AQ384" i="1" s="1"/>
  <c r="AR384" i="1" s="1"/>
  <c r="AP385" i="1"/>
  <c r="AQ385" i="1" s="1"/>
  <c r="AR385" i="1" s="1"/>
  <c r="AP386" i="1"/>
  <c r="AQ386" i="1" s="1"/>
  <c r="AR386" i="1" s="1"/>
  <c r="AP387" i="1"/>
  <c r="AQ387" i="1" s="1"/>
  <c r="AR387" i="1" s="1"/>
  <c r="AP388" i="1"/>
  <c r="AQ388" i="1" s="1"/>
  <c r="AR388" i="1" s="1"/>
  <c r="AP389" i="1"/>
  <c r="AQ389" i="1" s="1"/>
  <c r="AR389" i="1" s="1"/>
  <c r="AP390" i="1"/>
  <c r="AQ390" i="1" s="1"/>
  <c r="AR390" i="1" s="1"/>
  <c r="AP391" i="1"/>
  <c r="AQ391" i="1" s="1"/>
  <c r="AR391" i="1" s="1"/>
  <c r="AP392" i="1"/>
  <c r="AQ392" i="1" s="1"/>
  <c r="AR392" i="1" s="1"/>
  <c r="AP393" i="1"/>
  <c r="AQ393" i="1" s="1"/>
  <c r="AR393" i="1" s="1"/>
  <c r="AP394" i="1"/>
  <c r="AQ394" i="1" s="1"/>
  <c r="AR394" i="1" s="1"/>
  <c r="AP396" i="1"/>
  <c r="AQ396" i="1" s="1"/>
  <c r="AR396" i="1" s="1"/>
  <c r="AP397" i="1"/>
  <c r="AQ397" i="1" s="1"/>
  <c r="AR397" i="1" s="1"/>
  <c r="AP419" i="1"/>
  <c r="AQ419" i="1" s="1"/>
  <c r="AR419" i="1" s="1"/>
  <c r="AP415" i="1"/>
  <c r="AQ415" i="1" s="1"/>
  <c r="AR415" i="1" s="1"/>
  <c r="AP412" i="1"/>
  <c r="AQ412" i="1" s="1"/>
  <c r="AR412" i="1" s="1"/>
  <c r="AP408" i="1"/>
  <c r="AQ408" i="1" s="1"/>
  <c r="AR408" i="1" s="1"/>
  <c r="AP404" i="1"/>
  <c r="AQ404" i="1" s="1"/>
  <c r="AR404" i="1" s="1"/>
  <c r="AP421" i="1"/>
  <c r="AQ421" i="1" s="1"/>
  <c r="AR421" i="1" s="1"/>
  <c r="AP417" i="1"/>
  <c r="AQ417" i="1" s="1"/>
  <c r="AR417" i="1" s="1"/>
  <c r="AP413" i="1"/>
  <c r="AQ413" i="1" s="1"/>
  <c r="AR413" i="1" s="1"/>
  <c r="AP409" i="1"/>
  <c r="AQ409" i="1" s="1"/>
  <c r="AR409" i="1" s="1"/>
  <c r="AP405" i="1"/>
  <c r="AQ405" i="1" s="1"/>
  <c r="AR405" i="1" s="1"/>
  <c r="AP423" i="1"/>
  <c r="AQ423" i="1" s="1"/>
  <c r="AR423" i="1" s="1"/>
  <c r="AP424" i="1"/>
  <c r="AQ424" i="1" s="1"/>
  <c r="AR424" i="1" s="1"/>
  <c r="AP425" i="1"/>
  <c r="AQ425" i="1" s="1"/>
  <c r="AR425" i="1" s="1"/>
  <c r="AP428" i="1"/>
  <c r="AQ428" i="1" s="1"/>
  <c r="AR428" i="1" s="1"/>
  <c r="AP429" i="1"/>
  <c r="AQ429" i="1" s="1"/>
  <c r="AR429" i="1" s="1"/>
  <c r="AP432" i="1"/>
  <c r="AQ432" i="1" s="1"/>
  <c r="AR432" i="1" s="1"/>
  <c r="AP433" i="1"/>
  <c r="AQ433" i="1" s="1"/>
  <c r="AR433" i="1" s="1"/>
  <c r="AP435" i="1"/>
  <c r="AQ435" i="1" s="1"/>
  <c r="AR435" i="1" s="1"/>
  <c r="AP436" i="1"/>
  <c r="AQ436" i="1" s="1"/>
  <c r="AR436" i="1" s="1"/>
  <c r="AP437" i="1"/>
  <c r="AQ437" i="1" s="1"/>
  <c r="AR437" i="1" s="1"/>
  <c r="AP440" i="1"/>
  <c r="AQ440" i="1" s="1"/>
  <c r="AR440" i="1" s="1"/>
  <c r="AP441" i="1"/>
  <c r="AQ441" i="1" s="1"/>
  <c r="AR441" i="1" s="1"/>
  <c r="AP444" i="1"/>
  <c r="AQ444" i="1" s="1"/>
  <c r="AR444" i="1" s="1"/>
  <c r="AP445" i="1"/>
  <c r="AQ445" i="1" s="1"/>
  <c r="AR445" i="1" s="1"/>
  <c r="AP447" i="1"/>
  <c r="AQ447" i="1" s="1"/>
  <c r="AR447" i="1" s="1"/>
  <c r="AP448" i="1"/>
  <c r="AQ448" i="1" s="1"/>
  <c r="AR448" i="1" s="1"/>
  <c r="AP449" i="1"/>
  <c r="AQ449" i="1" s="1"/>
  <c r="AR449" i="1" s="1"/>
  <c r="AP452" i="1"/>
  <c r="AQ452" i="1" s="1"/>
  <c r="AR452" i="1" s="1"/>
  <c r="AP453" i="1"/>
  <c r="AQ453" i="1" s="1"/>
  <c r="AR453" i="1" s="1"/>
  <c r="AP455" i="1"/>
  <c r="AQ455" i="1" s="1"/>
  <c r="AR455" i="1" s="1"/>
  <c r="AP456" i="1"/>
  <c r="AQ456" i="1" s="1"/>
  <c r="AR456" i="1" s="1"/>
  <c r="AP457" i="1"/>
  <c r="AQ457" i="1" s="1"/>
  <c r="AR457" i="1" s="1"/>
  <c r="AP460" i="1"/>
  <c r="AQ460" i="1" s="1"/>
  <c r="AR460" i="1" s="1"/>
  <c r="AP461" i="1"/>
  <c r="AQ461" i="1" s="1"/>
  <c r="AR461" i="1" s="1"/>
  <c r="AP463" i="1"/>
  <c r="AQ463" i="1" s="1"/>
  <c r="AR463" i="1" s="1"/>
  <c r="AP464" i="1"/>
  <c r="AQ464" i="1" s="1"/>
  <c r="AR464" i="1" s="1"/>
  <c r="AP465" i="1"/>
  <c r="AQ465" i="1" s="1"/>
  <c r="AR465" i="1" s="1"/>
  <c r="AP475" i="1"/>
  <c r="AQ475" i="1" s="1"/>
  <c r="AR475" i="1" s="1"/>
  <c r="AP479" i="1"/>
  <c r="AQ479" i="1" s="1"/>
  <c r="AR479" i="1" s="1"/>
  <c r="AP485" i="1"/>
  <c r="AQ485" i="1" s="1"/>
  <c r="AR485" i="1" s="1"/>
  <c r="AP487" i="1"/>
  <c r="AQ487" i="1" s="1"/>
  <c r="AR487" i="1" s="1"/>
  <c r="AP489" i="1"/>
  <c r="AQ489" i="1" s="1"/>
  <c r="AR489" i="1" s="1"/>
  <c r="AP491" i="1"/>
  <c r="AQ491" i="1" s="1"/>
  <c r="AR491" i="1" s="1"/>
  <c r="AP493" i="1"/>
  <c r="AQ493" i="1" s="1"/>
  <c r="AR493" i="1" s="1"/>
  <c r="AP497" i="1"/>
  <c r="AQ497" i="1" s="1"/>
  <c r="AR497" i="1" s="1"/>
  <c r="AP499" i="1"/>
  <c r="AQ499" i="1" s="1"/>
  <c r="AR499" i="1" s="1"/>
  <c r="AP501" i="1"/>
  <c r="AQ501" i="1" s="1"/>
  <c r="AR501" i="1" s="1"/>
  <c r="AP399" i="1"/>
  <c r="AQ399" i="1" s="1"/>
  <c r="AR399" i="1" s="1"/>
  <c r="AP403" i="1"/>
  <c r="AQ403" i="1" s="1"/>
  <c r="AR403" i="1" s="1"/>
  <c r="AP411" i="1"/>
  <c r="AQ411" i="1" s="1"/>
  <c r="AR411" i="1" s="1"/>
  <c r="AP407" i="1"/>
  <c r="AQ407" i="1" s="1"/>
  <c r="AR407" i="1" s="1"/>
  <c r="AP427" i="1"/>
  <c r="AQ427" i="1" s="1"/>
  <c r="AR427" i="1" s="1"/>
  <c r="AP431" i="1"/>
  <c r="AQ431" i="1" s="1"/>
  <c r="AR431" i="1" s="1"/>
  <c r="AP439" i="1"/>
  <c r="AQ439" i="1" s="1"/>
  <c r="AR439" i="1" s="1"/>
  <c r="AP443" i="1"/>
  <c r="AQ443" i="1" s="1"/>
  <c r="AR443" i="1" s="1"/>
  <c r="AP451" i="1"/>
  <c r="AQ451" i="1" s="1"/>
  <c r="AR451" i="1" s="1"/>
  <c r="AP459" i="1"/>
  <c r="AQ459" i="1" s="1"/>
  <c r="AR459" i="1" s="1"/>
  <c r="AP467" i="1"/>
  <c r="AQ467" i="1" s="1"/>
  <c r="AR467" i="1" s="1"/>
  <c r="AP471" i="1"/>
  <c r="AQ471" i="1" s="1"/>
  <c r="AR471" i="1" s="1"/>
  <c r="AP472" i="1"/>
  <c r="AQ472" i="1" s="1"/>
  <c r="AR472" i="1" s="1"/>
  <c r="AP473" i="1"/>
  <c r="AQ473" i="1" s="1"/>
  <c r="AR473" i="1" s="1"/>
  <c r="AP476" i="1"/>
  <c r="AQ476" i="1" s="1"/>
  <c r="AR476" i="1" s="1"/>
  <c r="AP477" i="1"/>
  <c r="AQ477" i="1" s="1"/>
  <c r="AR477" i="1" s="1"/>
  <c r="AP481" i="1"/>
  <c r="AQ481" i="1" s="1"/>
  <c r="AR481" i="1" s="1"/>
  <c r="AP483" i="1"/>
  <c r="AQ483" i="1" s="1"/>
  <c r="AR483" i="1" s="1"/>
  <c r="AP484" i="1"/>
  <c r="AQ484" i="1" s="1"/>
  <c r="AR484" i="1" s="1"/>
  <c r="AP488" i="1"/>
  <c r="AQ488" i="1" s="1"/>
  <c r="AR488" i="1" s="1"/>
  <c r="AP492" i="1"/>
  <c r="AQ492" i="1" s="1"/>
  <c r="AR492" i="1" s="1"/>
  <c r="AP495" i="1"/>
  <c r="AQ495" i="1" s="1"/>
  <c r="AR495" i="1" s="1"/>
  <c r="AP496" i="1"/>
  <c r="AQ496" i="1" s="1"/>
  <c r="AR496" i="1" s="1"/>
  <c r="AP500" i="1"/>
  <c r="AQ500" i="1" s="1"/>
  <c r="AR500" i="1" s="1"/>
</calcChain>
</file>

<file path=xl/sharedStrings.xml><?xml version="1.0" encoding="utf-8"?>
<sst xmlns="http://schemas.openxmlformats.org/spreadsheetml/2006/main" count="6882" uniqueCount="5335">
  <si>
    <t>Abby</t>
  </si>
  <si>
    <t>Abigail</t>
  </si>
  <si>
    <t>Adele</t>
  </si>
  <si>
    <t>Adeline</t>
  </si>
  <si>
    <t>Adriana</t>
  </si>
  <si>
    <t>Agathe</t>
  </si>
  <si>
    <t>Agnes</t>
  </si>
  <si>
    <t>Aicha</t>
  </si>
  <si>
    <t>Alana</t>
  </si>
  <si>
    <t>Albane</t>
  </si>
  <si>
    <t>Alessia</t>
  </si>
  <si>
    <t>Alexane</t>
  </si>
  <si>
    <t>Alexia</t>
  </si>
  <si>
    <t>Alice</t>
  </si>
  <si>
    <t>Alicia</t>
  </si>
  <si>
    <t>Aline</t>
  </si>
  <si>
    <t>Alison</t>
  </si>
  <si>
    <t>Alix</t>
  </si>
  <si>
    <t>Alizee</t>
  </si>
  <si>
    <t>Alya</t>
  </si>
  <si>
    <t>Alyssa</t>
  </si>
  <si>
    <t>Amandine</t>
  </si>
  <si>
    <t>Ambre</t>
  </si>
  <si>
    <t xml:space="preserve">Ambroise </t>
  </si>
  <si>
    <t>Amel</t>
  </si>
  <si>
    <t>Amelia</t>
  </si>
  <si>
    <t>Amelie</t>
  </si>
  <si>
    <t>Amina</t>
  </si>
  <si>
    <t>Amira</t>
  </si>
  <si>
    <t>Anae</t>
  </si>
  <si>
    <t>Anaelle</t>
  </si>
  <si>
    <t>Anais</t>
  </si>
  <si>
    <t>Andree</t>
  </si>
  <si>
    <t>Angele</t>
  </si>
  <si>
    <t>Angelina</t>
  </si>
  <si>
    <t>Angelique</t>
  </si>
  <si>
    <t>Anissa</t>
  </si>
  <si>
    <t xml:space="preserve">Anita </t>
  </si>
  <si>
    <t>Anna</t>
  </si>
  <si>
    <t>Anne</t>
  </si>
  <si>
    <t>Anne-Laure</t>
  </si>
  <si>
    <t>Anne-Marie</t>
  </si>
  <si>
    <t>Anne-Sophie</t>
  </si>
  <si>
    <t>Annick</t>
  </si>
  <si>
    <t>Annie</t>
  </si>
  <si>
    <t>Anouk</t>
  </si>
  <si>
    <t>Apolline</t>
  </si>
  <si>
    <t>Arlette</t>
  </si>
  <si>
    <t>Armelle</t>
  </si>
  <si>
    <t>Ashley</t>
  </si>
  <si>
    <t>Asma</t>
  </si>
  <si>
    <t>Assia</t>
  </si>
  <si>
    <t>Aude</t>
  </si>
  <si>
    <t>Audrey</t>
  </si>
  <si>
    <t>Aurelia</t>
  </si>
  <si>
    <t>Aurelie</t>
  </si>
  <si>
    <t>Aurore</t>
  </si>
  <si>
    <t>Ava</t>
  </si>
  <si>
    <t>Axelle</t>
  </si>
  <si>
    <t>Aya</t>
  </si>
  <si>
    <t>Barbara</t>
  </si>
  <si>
    <t>Beatrice</t>
  </si>
  <si>
    <t>Benedicte</t>
  </si>
  <si>
    <t>Berenice</t>
  </si>
  <si>
    <t>Bernadette</t>
  </si>
  <si>
    <t>Betty</t>
  </si>
  <si>
    <t>Blandine</t>
  </si>
  <si>
    <t>Brigitte</t>
  </si>
  <si>
    <t>Camelia</t>
  </si>
  <si>
    <t>Candice</t>
  </si>
  <si>
    <t>Capucine</t>
  </si>
  <si>
    <t>Carine</t>
  </si>
  <si>
    <t>Carla</t>
  </si>
  <si>
    <t>Carole</t>
  </si>
  <si>
    <t>Caroline</t>
  </si>
  <si>
    <t>Cassie</t>
  </si>
  <si>
    <t>Catherine</t>
  </si>
  <si>
    <t>Cecile</t>
  </si>
  <si>
    <t>Chaima</t>
  </si>
  <si>
    <t>Chanel</t>
  </si>
  <si>
    <t>Chantal</t>
  </si>
  <si>
    <t>Charlie</t>
  </si>
  <si>
    <t>Charline</t>
  </si>
  <si>
    <t xml:space="preserve">Charlize </t>
  </si>
  <si>
    <t>Charlotte</t>
  </si>
  <si>
    <t xml:space="preserve">Chelsea </t>
  </si>
  <si>
    <t>Chiara</t>
  </si>
  <si>
    <t>Christelle</t>
  </si>
  <si>
    <t>Christiane</t>
  </si>
  <si>
    <t>Christine</t>
  </si>
  <si>
    <t>Cindy</t>
  </si>
  <si>
    <t>Claire</t>
  </si>
  <si>
    <t>Clarisse</t>
  </si>
  <si>
    <t>Claudie</t>
  </si>
  <si>
    <t>Claudine</t>
  </si>
  <si>
    <t>Clea</t>
  </si>
  <si>
    <t xml:space="preserve">Clelia </t>
  </si>
  <si>
    <t>Clémence</t>
  </si>
  <si>
    <t>Clementine</t>
  </si>
  <si>
    <t>Cleo</t>
  </si>
  <si>
    <t>Cloe</t>
  </si>
  <si>
    <t>Coline</t>
  </si>
  <si>
    <t>Constance</t>
  </si>
  <si>
    <t>Coralie</t>
  </si>
  <si>
    <t>Coraline</t>
  </si>
  <si>
    <t xml:space="preserve">Corine </t>
  </si>
  <si>
    <t>Cynthia</t>
  </si>
  <si>
    <t>Dalila</t>
  </si>
  <si>
    <t xml:space="preserve">Daniele </t>
  </si>
  <si>
    <t>Daphne</t>
  </si>
  <si>
    <t>Deborah</t>
  </si>
  <si>
    <t>Denise</t>
  </si>
  <si>
    <t>Diane</t>
  </si>
  <si>
    <t>Dina</t>
  </si>
  <si>
    <t>Djamila</t>
  </si>
  <si>
    <t>Dolores</t>
  </si>
  <si>
    <t>Doriane</t>
  </si>
  <si>
    <t>Doris</t>
  </si>
  <si>
    <t>Dorothee</t>
  </si>
  <si>
    <t>Edith</t>
  </si>
  <si>
    <t>Edwige</t>
  </si>
  <si>
    <t>Elea</t>
  </si>
  <si>
    <t>Eleonore</t>
  </si>
  <si>
    <t>Elia</t>
  </si>
  <si>
    <t>Eliane</t>
  </si>
  <si>
    <t>Elina</t>
  </si>
  <si>
    <t>Eline</t>
  </si>
  <si>
    <t>Elisa</t>
  </si>
  <si>
    <t>Elisabeth</t>
  </si>
  <si>
    <t>Elise</t>
  </si>
  <si>
    <t>Elissa</t>
  </si>
  <si>
    <t>Ella</t>
  </si>
  <si>
    <t>Eloane</t>
  </si>
  <si>
    <t>Elodie</t>
  </si>
  <si>
    <t>Eloise</t>
  </si>
  <si>
    <t>Elsa</t>
  </si>
  <si>
    <t>Emeline</t>
  </si>
  <si>
    <t>Emie</t>
  </si>
  <si>
    <t>Emilie</t>
  </si>
  <si>
    <t>Emma</t>
  </si>
  <si>
    <t>Emmanuelle</t>
  </si>
  <si>
    <t>Enola</t>
  </si>
  <si>
    <t>Enora</t>
  </si>
  <si>
    <t>Erika</t>
  </si>
  <si>
    <t>Estelle</t>
  </si>
  <si>
    <t>Esther</t>
  </si>
  <si>
    <t>Eugenie</t>
  </si>
  <si>
    <t>Eulalie</t>
  </si>
  <si>
    <t>Eva</t>
  </si>
  <si>
    <t>Evelyne</t>
  </si>
  <si>
    <t>Fabienne</t>
  </si>
  <si>
    <t>Fanny</t>
  </si>
  <si>
    <t>Farah</t>
  </si>
  <si>
    <t>Farida</t>
  </si>
  <si>
    <t>Fatima</t>
  </si>
  <si>
    <t>Fatoumata</t>
  </si>
  <si>
    <t>Faustine</t>
  </si>
  <si>
    <t>Fiona</t>
  </si>
  <si>
    <t>Flavie</t>
  </si>
  <si>
    <t>Floriane</t>
  </si>
  <si>
    <t>Florine</t>
  </si>
  <si>
    <t xml:space="preserve">Franca </t>
  </si>
  <si>
    <t>France</t>
  </si>
  <si>
    <t>Francine</t>
  </si>
  <si>
    <t>Francoise</t>
  </si>
  <si>
    <t>Frederique</t>
  </si>
  <si>
    <t>Gabriella</t>
  </si>
  <si>
    <t>Gabrielle</t>
  </si>
  <si>
    <t>Gaelle</t>
  </si>
  <si>
    <t>Gaia</t>
  </si>
  <si>
    <t>Garance</t>
  </si>
  <si>
    <t>Genevieve</t>
  </si>
  <si>
    <t>Georgette</t>
  </si>
  <si>
    <t>Geraldine</t>
  </si>
  <si>
    <t>Ghislaine</t>
  </si>
  <si>
    <t>Gilberte</t>
  </si>
  <si>
    <t>Gisele</t>
  </si>
  <si>
    <t>Giulia</t>
  </si>
  <si>
    <t>Graziella</t>
  </si>
  <si>
    <t>Gwenaelle</t>
  </si>
  <si>
    <t>Gwendoline</t>
  </si>
  <si>
    <t>Hajar</t>
  </si>
  <si>
    <t>Halima</t>
  </si>
  <si>
    <t>Hanae</t>
  </si>
  <si>
    <t>Helena</t>
  </si>
  <si>
    <t>Helene</t>
  </si>
  <si>
    <t>Heloise</t>
  </si>
  <si>
    <t>Henriette</t>
  </si>
  <si>
    <t>Hiba</t>
  </si>
  <si>
    <t>Ilana</t>
  </si>
  <si>
    <t>Ilona</t>
  </si>
  <si>
    <t>Ilyana</t>
  </si>
  <si>
    <t>Imane</t>
  </si>
  <si>
    <t>Inaya</t>
  </si>
  <si>
    <t>Ines</t>
  </si>
  <si>
    <t>Ingrid</t>
  </si>
  <si>
    <t xml:space="preserve">Irina </t>
  </si>
  <si>
    <t>Iris</t>
  </si>
  <si>
    <t>Isabelle</t>
  </si>
  <si>
    <t>Jacqueline</t>
  </si>
  <si>
    <t>Jade</t>
  </si>
  <si>
    <t>Jana</t>
  </si>
  <si>
    <t>Jasmine</t>
  </si>
  <si>
    <t>Jeanne</t>
  </si>
  <si>
    <t>Jeannette</t>
  </si>
  <si>
    <t>Jeannine</t>
  </si>
  <si>
    <t>Jenna</t>
  </si>
  <si>
    <t>Jennifer</t>
  </si>
  <si>
    <t>Jessica</t>
  </si>
  <si>
    <t>Jocelyne</t>
  </si>
  <si>
    <t>Joelle</t>
  </si>
  <si>
    <t>Johanna</t>
  </si>
  <si>
    <t>Josephine</t>
  </si>
  <si>
    <t>Josette</t>
  </si>
  <si>
    <t>Josiane</t>
  </si>
  <si>
    <t>Julia</t>
  </si>
  <si>
    <t>Juliana</t>
  </si>
  <si>
    <t>Julie</t>
  </si>
  <si>
    <t>Justine</t>
  </si>
  <si>
    <t>Karine</t>
  </si>
  <si>
    <t>Katia</t>
  </si>
  <si>
    <t>Kayliah</t>
  </si>
  <si>
    <t>Kayna</t>
  </si>
  <si>
    <t>Kelia</t>
  </si>
  <si>
    <t>Kelly</t>
  </si>
  <si>
    <t>Kenza</t>
  </si>
  <si>
    <t>Khadija</t>
  </si>
  <si>
    <t>Kiara</t>
  </si>
  <si>
    <t>Kim</t>
  </si>
  <si>
    <t>Laetitia</t>
  </si>
  <si>
    <t>Lalie</t>
  </si>
  <si>
    <t>Lana</t>
  </si>
  <si>
    <t>Lara</t>
  </si>
  <si>
    <t>Laura</t>
  </si>
  <si>
    <t>Laure</t>
  </si>
  <si>
    <t>Laurence</t>
  </si>
  <si>
    <t>Laurette</t>
  </si>
  <si>
    <t>Lauriane</t>
  </si>
  <si>
    <t>Laurie</t>
  </si>
  <si>
    <t>Laurine</t>
  </si>
  <si>
    <t>Lea</t>
  </si>
  <si>
    <t>Leana</t>
  </si>
  <si>
    <t>Leane</t>
  </si>
  <si>
    <t>Leia</t>
  </si>
  <si>
    <t>Leila</t>
  </si>
  <si>
    <t>Lena</t>
  </si>
  <si>
    <t>Leona</t>
  </si>
  <si>
    <t>Leonie</t>
  </si>
  <si>
    <t>Leslie</t>
  </si>
  <si>
    <t>Lila</t>
  </si>
  <si>
    <t>Lili</t>
  </si>
  <si>
    <t>Lilia</t>
  </si>
  <si>
    <t>Liliane</t>
  </si>
  <si>
    <t>Lilou</t>
  </si>
  <si>
    <t>Lilwenn</t>
  </si>
  <si>
    <t>Lily-Rose</t>
  </si>
  <si>
    <t>Lina</t>
  </si>
  <si>
    <t>Linda</t>
  </si>
  <si>
    <t>Lindsay</t>
  </si>
  <si>
    <t>Line</t>
  </si>
  <si>
    <t>Lisa</t>
  </si>
  <si>
    <t>Lise</t>
  </si>
  <si>
    <t>Lison</t>
  </si>
  <si>
    <t>Livia</t>
  </si>
  <si>
    <t>Liya</t>
  </si>
  <si>
    <t>Loane</t>
  </si>
  <si>
    <t>Lola</t>
  </si>
  <si>
    <t>Lou</t>
  </si>
  <si>
    <t>Louane</t>
  </si>
  <si>
    <t>Lou-Ann</t>
  </si>
  <si>
    <t>Louanne</t>
  </si>
  <si>
    <t xml:space="preserve">Loubna </t>
  </si>
  <si>
    <t>Louisa</t>
  </si>
  <si>
    <t>Louise</t>
  </si>
  <si>
    <t>Louisette</t>
  </si>
  <si>
    <t>Louison</t>
  </si>
  <si>
    <t>Louna</t>
  </si>
  <si>
    <t>Lucie</t>
  </si>
  <si>
    <t>Lucile</t>
  </si>
  <si>
    <t>Ludivine</t>
  </si>
  <si>
    <t>Luna</t>
  </si>
  <si>
    <t>Lya</t>
  </si>
  <si>
    <t>Lydie</t>
  </si>
  <si>
    <t>Madison</t>
  </si>
  <si>
    <t>Maelia</t>
  </si>
  <si>
    <t>Maelie</t>
  </si>
  <si>
    <t>Maeline</t>
  </si>
  <si>
    <t>Maelle</t>
  </si>
  <si>
    <t>Maely</t>
  </si>
  <si>
    <t>Maelya</t>
  </si>
  <si>
    <t>Maelyne</t>
  </si>
  <si>
    <t>Maelys</t>
  </si>
  <si>
    <t>Maeva</t>
  </si>
  <si>
    <t>Magali</t>
  </si>
  <si>
    <t>Maia</t>
  </si>
  <si>
    <t>Mailys</t>
  </si>
  <si>
    <t>Maimouna</t>
  </si>
  <si>
    <t>Maissa</t>
  </si>
  <si>
    <t>Maiwenn</t>
  </si>
  <si>
    <t>Malak</t>
  </si>
  <si>
    <t>Manel</t>
  </si>
  <si>
    <t>Manon</t>
  </si>
  <si>
    <t>Margaux</t>
  </si>
  <si>
    <t>Maria</t>
  </si>
  <si>
    <t>Mariam</t>
  </si>
  <si>
    <t>Marianne</t>
  </si>
  <si>
    <t>Marie</t>
  </si>
  <si>
    <t>Marie-agnes</t>
  </si>
  <si>
    <t>Marie-Andree</t>
  </si>
  <si>
    <t>Marie-Anne</t>
  </si>
  <si>
    <t>Marie-Annick</t>
  </si>
  <si>
    <t>Marie-Chantal</t>
  </si>
  <si>
    <t>Marie-Christine</t>
  </si>
  <si>
    <t>Marie-Claire</t>
  </si>
  <si>
    <t>Marie-Dominique</t>
  </si>
  <si>
    <t>Marie-France</t>
  </si>
  <si>
    <t>Marie-Françoise</t>
  </si>
  <si>
    <t>Marie-Laure</t>
  </si>
  <si>
    <t>Marie-Line</t>
  </si>
  <si>
    <t>Marie-Lise</t>
  </si>
  <si>
    <t>Marie-Lou</t>
  </si>
  <si>
    <t>Marie-Madeleine</t>
  </si>
  <si>
    <t>Marie-Pascale</t>
  </si>
  <si>
    <t>Marie-Paule</t>
  </si>
  <si>
    <t>Marie-pierre</t>
  </si>
  <si>
    <t>Marie-Rose</t>
  </si>
  <si>
    <t>Marie-Therese</t>
  </si>
  <si>
    <t>Marilou</t>
  </si>
  <si>
    <t>Marilyne</t>
  </si>
  <si>
    <t>Marina</t>
  </si>
  <si>
    <t>Marine</t>
  </si>
  <si>
    <t>Marinette</t>
  </si>
  <si>
    <t>Marion</t>
  </si>
  <si>
    <t>Marjorie</t>
  </si>
  <si>
    <t>Marlene</t>
  </si>
  <si>
    <t>Martine</t>
  </si>
  <si>
    <t>Marwa</t>
  </si>
  <si>
    <t>Maryam</t>
  </si>
  <si>
    <t>Marylene</t>
  </si>
  <si>
    <t>Maryline</t>
  </si>
  <si>
    <t>Marylou</t>
  </si>
  <si>
    <t>Maryse</t>
  </si>
  <si>
    <t>Maryvonne</t>
  </si>
  <si>
    <t>Mathilda</t>
  </si>
  <si>
    <t>Mathilde</t>
  </si>
  <si>
    <t>Maureen</t>
  </si>
  <si>
    <t>Maxine</t>
  </si>
  <si>
    <t>Maylis</t>
  </si>
  <si>
    <t>Mayssa</t>
  </si>
  <si>
    <t>Megane</t>
  </si>
  <si>
    <t>Melanie</t>
  </si>
  <si>
    <t>Melina</t>
  </si>
  <si>
    <t>Melinda</t>
  </si>
  <si>
    <t>Meline</t>
  </si>
  <si>
    <t>Melissa</t>
  </si>
  <si>
    <t>Melody</t>
  </si>
  <si>
    <t>Melyna</t>
  </si>
  <si>
    <t>Meryem</t>
  </si>
  <si>
    <t>Mia</t>
  </si>
  <si>
    <t>Micheline</t>
  </si>
  <si>
    <t>Mila</t>
  </si>
  <si>
    <t>Mireille</t>
  </si>
  <si>
    <t>Monique</t>
  </si>
  <si>
    <t>Morgane</t>
  </si>
  <si>
    <t>Muriel</t>
  </si>
  <si>
    <t>Murielle</t>
  </si>
  <si>
    <t>Mylene</t>
  </si>
  <si>
    <t>Myriam</t>
  </si>
  <si>
    <t>Nada</t>
  </si>
  <si>
    <t>Nadege</t>
  </si>
  <si>
    <t>Nadia</t>
  </si>
  <si>
    <t>Nadine</t>
  </si>
  <si>
    <t>Naelle</t>
  </si>
  <si>
    <t>Naila</t>
  </si>
  <si>
    <t>Naima</t>
  </si>
  <si>
    <t>Naomi</t>
  </si>
  <si>
    <t>Natacha</t>
  </si>
  <si>
    <t>Nathalie</t>
  </si>
  <si>
    <t>Nawel</t>
  </si>
  <si>
    <t>Neela</t>
  </si>
  <si>
    <t>Nelia</t>
  </si>
  <si>
    <t>Nelly</t>
  </si>
  <si>
    <t>Nesrine</t>
  </si>
  <si>
    <t>Nicole</t>
  </si>
  <si>
    <t>Nina</t>
  </si>
  <si>
    <t>Ninon</t>
  </si>
  <si>
    <t>Noelie</t>
  </si>
  <si>
    <t>Noeline</t>
  </si>
  <si>
    <t>Noelle</t>
  </si>
  <si>
    <t>Noemie</t>
  </si>
  <si>
    <t>Nola</t>
  </si>
  <si>
    <t>Nolwenn</t>
  </si>
  <si>
    <t>Nora</t>
  </si>
  <si>
    <t>Nour</t>
  </si>
  <si>
    <t>Oceane</t>
  </si>
  <si>
    <t>Odile</t>
  </si>
  <si>
    <t>Olivia</t>
  </si>
  <si>
    <t>Ombeline</t>
  </si>
  <si>
    <t>Ophelie</t>
  </si>
  <si>
    <t>Oriane</t>
  </si>
  <si>
    <t>Orlane</t>
  </si>
  <si>
    <t>Paloma</t>
  </si>
  <si>
    <t>Pascale</t>
  </si>
  <si>
    <t>Pascaline</t>
  </si>
  <si>
    <t>Patricia</t>
  </si>
  <si>
    <t>Paule</t>
  </si>
  <si>
    <t>Perrine</t>
  </si>
  <si>
    <t>Pierrette</t>
  </si>
  <si>
    <t>Priscilla</t>
  </si>
  <si>
    <t>Rachel</t>
  </si>
  <si>
    <t>Rania</t>
  </si>
  <si>
    <t>Raphaelle</t>
  </si>
  <si>
    <t>Regine</t>
  </si>
  <si>
    <t>Rolande</t>
  </si>
  <si>
    <t>Romane</t>
  </si>
  <si>
    <t>Romy</t>
  </si>
  <si>
    <t>Rose</t>
  </si>
  <si>
    <t>Roselyne</t>
  </si>
  <si>
    <t>Rose-marie</t>
  </si>
  <si>
    <t>Roxane</t>
  </si>
  <si>
    <t>Sabine</t>
  </si>
  <si>
    <t>Sabrina</t>
  </si>
  <si>
    <t>Safa</t>
  </si>
  <si>
    <t>Safiya</t>
  </si>
  <si>
    <t>Sakina</t>
  </si>
  <si>
    <t>Salma</t>
  </si>
  <si>
    <t>Salome</t>
  </si>
  <si>
    <t>Sana</t>
  </si>
  <si>
    <t>Sandra</t>
  </si>
  <si>
    <t>Sandrine</t>
  </si>
  <si>
    <t>Sandy</t>
  </si>
  <si>
    <t>Sara</t>
  </si>
  <si>
    <t>Selena</t>
  </si>
  <si>
    <t>Selma</t>
  </si>
  <si>
    <t>Serena</t>
  </si>
  <si>
    <t>Severine</t>
  </si>
  <si>
    <t>Shaina</t>
  </si>
  <si>
    <t>Sirine</t>
  </si>
  <si>
    <t>Solange</t>
  </si>
  <si>
    <t>Solene</t>
  </si>
  <si>
    <t>Soline</t>
  </si>
  <si>
    <t>Sonia</t>
  </si>
  <si>
    <t>Sophie</t>
  </si>
  <si>
    <t>Soukaina</t>
  </si>
  <si>
    <t>Stella</t>
  </si>
  <si>
    <t>Suzanne</t>
  </si>
  <si>
    <t>Sylvia</t>
  </si>
  <si>
    <t>Sylviane</t>
  </si>
  <si>
    <t>Sylvie</t>
  </si>
  <si>
    <t>Syrine</t>
  </si>
  <si>
    <t>Talia</t>
  </si>
  <si>
    <t>Tatiana</t>
  </si>
  <si>
    <t>Tess</t>
  </si>
  <si>
    <t>Tessa</t>
  </si>
  <si>
    <t>Tiana</t>
  </si>
  <si>
    <t>Tiffany</t>
  </si>
  <si>
    <t>Tiphaine</t>
  </si>
  <si>
    <t>Valentine</t>
  </si>
  <si>
    <t>Valerie</t>
  </si>
  <si>
    <t>Vanessa</t>
  </si>
  <si>
    <t>Veronique</t>
  </si>
  <si>
    <t>Victoire</t>
  </si>
  <si>
    <t>Victoria</t>
  </si>
  <si>
    <t>Violette</t>
  </si>
  <si>
    <t>Virginie</t>
  </si>
  <si>
    <t>Viviane</t>
  </si>
  <si>
    <t>Wendy</t>
  </si>
  <si>
    <t>Yaelle</t>
  </si>
  <si>
    <t>Yasmina</t>
  </si>
  <si>
    <t>Yasmine</t>
  </si>
  <si>
    <t>Yolande</t>
  </si>
  <si>
    <t>Youna</t>
  </si>
  <si>
    <t>Yousra</t>
  </si>
  <si>
    <t>Yuna</t>
  </si>
  <si>
    <t>Yvette</t>
  </si>
  <si>
    <t xml:space="preserve">Zelia </t>
  </si>
  <si>
    <t>Zelie</t>
  </si>
  <si>
    <t>Zoe</t>
  </si>
  <si>
    <t>Lot</t>
  </si>
  <si>
    <t>Prénom</t>
  </si>
  <si>
    <t>prénom autre orthographe</t>
  </si>
  <si>
    <t>id générique</t>
  </si>
  <si>
    <t>chiffre id avant</t>
  </si>
  <si>
    <t>id prénom formule</t>
  </si>
  <si>
    <t>sous-categorie</t>
  </si>
  <si>
    <t>id parentcategory</t>
  </si>
  <si>
    <t>uri formule</t>
  </si>
  <si>
    <t>MetaTitle</t>
  </si>
  <si>
    <t>Nombre caractère inférieur à 70</t>
  </si>
  <si>
    <t>MetaDescription</t>
  </si>
  <si>
    <t>caractères MetaDescription</t>
  </si>
  <si>
    <t>MetaKeywords</t>
  </si>
  <si>
    <t>Titre-fiche</t>
  </si>
  <si>
    <t>imageUrl formule</t>
  </si>
  <si>
    <t>imageUrl</t>
  </si>
  <si>
    <t>ImageAlt</t>
  </si>
  <si>
    <t>ImageCaption</t>
  </si>
  <si>
    <t>Subtitle1</t>
  </si>
  <si>
    <t xml:space="preserve">Content1 </t>
  </si>
  <si>
    <t>Mots Content1</t>
  </si>
  <si>
    <t>Subtitle2</t>
  </si>
  <si>
    <t xml:space="preserve">Content2 </t>
  </si>
  <si>
    <t>Mots content2</t>
  </si>
  <si>
    <t xml:space="preserve">Subtitle3 </t>
  </si>
  <si>
    <t xml:space="preserve">Content3 </t>
  </si>
  <si>
    <t>mots content3</t>
  </si>
  <si>
    <t>Crédits photos</t>
  </si>
  <si>
    <t>Commentaire</t>
  </si>
  <si>
    <t>cliquer sur la cellule puis sur la flèche pour choisir une sous catégorie</t>
  </si>
  <si>
    <t>Prénom [prénom à remplir] – Guide des prénoms : [Extrait 2ème paragraphe (Histoire et caractère du prénom) à insérer]</t>
  </si>
  <si>
    <t>[prénom] et [nom] de la célébrité</t>
  </si>
  <si>
    <t>(50 mots)</t>
  </si>
  <si>
    <t>(150 mots)</t>
  </si>
  <si>
    <t>1-20000</t>
  </si>
  <si>
    <t>LOT 1</t>
  </si>
  <si>
    <t>LOT 2</t>
  </si>
  <si>
    <t>LOT 3</t>
  </si>
  <si>
    <t>LOT 4</t>
  </si>
  <si>
    <t>LOT 5</t>
  </si>
  <si>
    <t>LOT 6</t>
  </si>
  <si>
    <t>LOT 7</t>
  </si>
  <si>
    <t>LOT 8</t>
  </si>
  <si>
    <t>LOT 9</t>
  </si>
  <si>
    <t>LOT 10</t>
  </si>
  <si>
    <t>LOT 11</t>
  </si>
  <si>
    <t>LOT 12</t>
  </si>
  <si>
    <t>LOT 13</t>
  </si>
  <si>
    <t>LOT 14</t>
  </si>
  <si>
    <t>LOT 15</t>
  </si>
  <si>
    <t>LOT 16</t>
  </si>
  <si>
    <t>LOT 17</t>
  </si>
  <si>
    <t>LOT 18</t>
  </si>
  <si>
    <t>LOT 19</t>
  </si>
  <si>
    <t>LOT 20</t>
  </si>
  <si>
    <t>LOT 21</t>
  </si>
  <si>
    <t>LOT 22</t>
  </si>
  <si>
    <t>LOT 23</t>
  </si>
  <si>
    <t>LOT 24</t>
  </si>
  <si>
    <t>LOT 25</t>
  </si>
  <si>
    <t>Aliya</t>
  </si>
  <si>
    <t>Sofia</t>
  </si>
  <si>
    <t>Shana</t>
  </si>
  <si>
    <t>Michele</t>
  </si>
  <si>
    <t>Emmie</t>
  </si>
  <si>
    <t>Cassandre</t>
  </si>
  <si>
    <t xml:space="preserve"> (Alycia) </t>
  </si>
  <si>
    <t xml:space="preserve"> (Aliyah)</t>
  </si>
  <si>
    <t xml:space="preserve"> (Ana, Hanna) </t>
  </si>
  <si>
    <t xml:space="preserve"> (Cassandra)</t>
  </si>
  <si>
    <t xml:space="preserve"> (Corinne) </t>
  </si>
  <si>
    <t xml:space="preserve"> (Danielle)</t>
  </si>
  <si>
    <t xml:space="preserve"> (Elya) </t>
  </si>
  <si>
    <t xml:space="preserve"> (Elyne) </t>
  </si>
  <si>
    <t xml:space="preserve"> (Ema) </t>
  </si>
  <si>
    <t xml:space="preserve"> (Emmy, Emy) </t>
  </si>
  <si>
    <t xml:space="preserve"> (Joana)</t>
  </si>
  <si>
    <t xml:space="preserve"> (Kelya) </t>
  </si>
  <si>
    <t xml:space="preserve"> (Lily, Lilly) </t>
  </si>
  <si>
    <t xml:space="preserve"> (Lilya) </t>
  </si>
  <si>
    <t xml:space="preserve"> (Lylou) </t>
  </si>
  <si>
    <t xml:space="preserve"> (Lyna) </t>
  </si>
  <si>
    <t xml:space="preserve"> (Lou-Ann, Lou-Anne) </t>
  </si>
  <si>
    <t xml:space="preserve"> (Lucy) </t>
  </si>
  <si>
    <t xml:space="preserve"> (Magalie) </t>
  </si>
  <si>
    <t xml:space="preserve"> (Maia)</t>
  </si>
  <si>
    <t xml:space="preserve"> (Margot) </t>
  </si>
  <si>
    <t xml:space="preserve"> (Mellina) </t>
  </si>
  <si>
    <t xml:space="preserve"> (Mya) </t>
  </si>
  <si>
    <t xml:space="preserve"> (Michelle)</t>
  </si>
  <si>
    <t xml:space="preserve"> (Naomie) </t>
  </si>
  <si>
    <t xml:space="preserve"> (Norah) </t>
  </si>
  <si>
    <t xml:space="preserve"> (Sarah) </t>
  </si>
  <si>
    <t xml:space="preserve"> (Shayna)</t>
  </si>
  <si>
    <t xml:space="preserve"> (Shanna)</t>
  </si>
  <si>
    <t xml:space="preserve"> (Sophia)</t>
  </si>
  <si>
    <t>Prenoms-Feminins-Composes</t>
  </si>
  <si>
    <t>Prenoms-Feminins</t>
  </si>
  <si>
    <t>Prenoms-Feminins-Courts</t>
  </si>
  <si>
    <t>Prenoms-Masculins-Composes</t>
  </si>
  <si>
    <t>Prenoms-Masculins</t>
  </si>
  <si>
    <t>Prenoms-Masculins-Courts</t>
  </si>
  <si>
    <t>catégorie</t>
  </si>
  <si>
    <t>Prénom Abby – Guide des prénoms : Abby n'oublie jamais ses amis.</t>
  </si>
  <si>
    <t>Abby Dalton</t>
  </si>
  <si>
    <t>Abby Dalton, actrice américaine</t>
  </si>
  <si>
    <t>Le prénom Abby est une contraction d'Abigaël, ou Abigail. D'origine hébraïque, Abby signifierait à l'origine "Ma joie vient de Dieu". On associe généralement Abigaël à la personne qui entoure, à l'affection et à la sensibilité, mais aussi à celle qui prodigue de bons conseils. C'est dans une légende du monde hébreu que le prénom tire sa significiation.</t>
  </si>
  <si>
    <t>Selon une histoire biblique, David aurait rencontré Abigail au cours de sa fuite de Saül. Alors que cette femme avait déjà sauvé les siens, elle inspira le respect à David. Enervé par la méchanceté d'un homme nommé Nabal, David s'apprêtait à le tuer. Abigail le retint d'agir par vengeance. David la remercia pour sa sagesse, et il s'inspira de sa capacité à prendre du recul.
Abby est une personne vivante, mais qui sait se maîtriser. Elle est ouverte sur le monde et aime se donner en spectacle. Dynamique et efficace, elle insuffle son caractère énergique à son entourage, qui trouve en cette fontaine d'efficacité une source de bon sens. Affective, Abby n'oublie jamais ses amis et est connue pour être possessive avec les personnes auxquelles elle tient le plus.
Intelligente, Abby est aussi investie dans l'univers spirituel qu'elle ne l'est dans celui du matériel. Elle a besoin d'avoir quelques moments d'intimité pour réfléchir, sur soi comme sur le monde qui l'entoure.</t>
  </si>
  <si>
    <t>Peu connu jusque-là, le prénom d'Abby a commencé à se développer dans les années 2000, avec 10 enfants portant ce prénom en 2004. S'il connaît un élan de popularité depuis 2007, Abby reste peu choisi des parents. Ainsi, l'INSEE n'a recensé que 106 bébés portant le nom d'Abby en 2010.</t>
  </si>
  <si>
    <t>http://en.wikipedia.org/wiki/Abby_Dalton#mediaviewer/File:Abby_Dalton_Hennessey_wedding1962.JPG</t>
  </si>
  <si>
    <t>Prénom Abigail – Guide des prénoms : Abigail sait générer et transmettre le bonheur autour d'elle.</t>
  </si>
  <si>
    <t>Abigail Breslin</t>
  </si>
  <si>
    <t>Abigail Breslin, actrice américaine</t>
  </si>
  <si>
    <t>Abigail était, dans une légende hébraïque, le prénom d'une femme (Abigahel) ayant inspiré les choix de David dans le sens de la sagesse et de la maîtrise de soi. Abigail signifie "Ma joie provient de Dieu". Ce prénom est souvent retenu pour les personnes chargées de sagesse, dynamiques et efficaces, et sur qui leur entourage aime se reposer.</t>
  </si>
  <si>
    <t>D'après une légende tirée de la Bible, David était en fuite de la ville de Saül quand il rencontra une jeune femme, nommée Abigail, sur sa route. David, à la tête de quatre cents personnes, avaient demandé des vivres pour ses hommes à Nabal, un riche propriétaire des terres voisines. Celui-ci répondit violemment par la négative. Furieux, David entreprit de réunir quelques-uns de ses hommes pour le tuer. Abigail intervint, lui suggéra de retenir son geste, et de ne pas agir sans réflexion. David l'écouta et s'inspira de la personnalité d'Abigail.
Abigail est connue pour être une personne ouverte sur le monde. Associée au scorpion, elle est dotée d'une force certaine. Mais c'est d'abord une force intérieure, une détermination qui la caractérise.
Femme dynamique et efficace, elle sait générer et transmettre le bonheur autour d'elle. Elle s'attache à ses amis au point d'en devenir possessive. Mais c'est cette possession qui montre sa véritable affection.</t>
  </si>
  <si>
    <t>Bien que resté à la marge, le prénom d'Abigail existe depuis les années 1980. Avec le temps, Abigail prend de plus en plus d'importance, et plus particulièrement depuis le milieu des années 2000.
Ainsi, 120 petites filles ont été nommées Abigail en 2011, ce qui constitue sa meilleure année jusqu'à présent.</t>
  </si>
  <si>
    <t>Prénom Adèle – Guide des prénoms : Adèle dispose d'une énergie et d'une certaine force de caractère.</t>
  </si>
  <si>
    <t>Adele Adkins</t>
  </si>
  <si>
    <t>Adele Adkins, chanteuse et compositrice britannique</t>
  </si>
  <si>
    <t>Il faut aller puiser dans la langue germanique pour trouver la signification du prénom Adèle. Voisin d'Adélaïde et d'Adeline, ce mot vient d'Adal, signifiant "le noble". Associée au Capricorne, il s'agit avant tout d'une noblesse de l'âme, qui symbolise à la fois la fierté, mais aussi la générosité et le soin porté aux autres.</t>
  </si>
  <si>
    <t>Le prénom fut très populaire au Moyen-Âge. Et il y a une explication à cela. Adèle était une abbesse allemande du VIIIe siècle. Très portée sur les soins apportés aux plus pauvres et aux malades, Adèle devint une sainte. Grâce à son œuvre, le prénom d'Adèle s'est répandu à travers toutes les couches de la société. Elle peut parfois paraître sans humeur, insensible, voire même froide. En réalité, Adèle cache une parfaite maîtrise d'elle-même, qui n'a d'égal que sa volonté à s'occuper de ceux qui sont dans le besoin. Associée au bonheur, qui est d'abord celui des autres, Adèle dispose d'une énergie et d'une certaine force de caractère. Elle n'est pas du genre à douter d'elle-même. Au contraire, elle inspire le respect aux autres et les amène à prendre confiance en eux. Si Adèle répugne à s'adapter, elle n'en reste pas moins humble. Elle apprécie l'originalité, et elle est toujours en recherche de personnes disposant d'un petit grain de folie.</t>
  </si>
  <si>
    <t>Adèle a été un prénom très répandu au XXe siècle. En 1900, environ 700 personnes le portent.
Mais il se raréfie tout au long du siècle, jusqu'à pratiquement disparaître au début des années 1970 (8 enfants en 1970). Aujourd'hui, il a dépassé son niveau de 1900 : en 2011, près de 800 enfants ont reçu le prénom Adèle.</t>
  </si>
  <si>
    <t>Prénom Adeline – Guide des prénoms : Mystérieuse, Adeline ne manque pas d'entrain et saura se montrer conciliante.</t>
  </si>
  <si>
    <t>Adeline Blondieau</t>
  </si>
  <si>
    <t>Adeline Blondieau, comédienne, animatrice et scénariste française</t>
  </si>
  <si>
    <t>Adeline va chercher ses origines dans le langage germanique. Ce prénom, dont l'origine est voisine d'Adèle, vient d'Adal, qui signifie "noble". Une noblesse du cœur, associée au taureau, qui signifie la force de caractère, la fierté, la prestance, mais aussi un grand altruisme et une empathie certaine pour son prochain.</t>
  </si>
  <si>
    <t>Sainte Adeline était une abbesse du XIIe siècle. Opérant à Mortain, dans le diocèse de Coutances, près de Saint-Lô, elle fut la première abbesse de l'ordre des Dames Blanches, ordre cistercien qui venait d'être fondé en Normandie. Au côté de Saint Vital, son frère, son groupe de moniales oeuvra pour les pauvres.
Aujourd'hui, le prénom d'Adeline est attribué aux personnes de caractère, possédant une véritable force intérieure. L'origine de leur prénom évoque la noblesse. Mais c'est bien une noblesse du coeur, qui rappelle la capacité d'Adeline a éprouver de l'empathie.
Dynamique, Adeline est exigeante autant envers elle-même qu'envers les autres, et aime à perfectionner encore ce qui était déjà presque parfait. Mystérieuse, elle ne manque pas d'entrain et saura se montrer conciliante. Mais jamais docile très longtemps, elle n'hésitera pas à rectifier ce qui lui déplaît.
Adeline est particulièrement attachée à l'idée de fonder une famille, et elle apprécie les valeurs de justice et d'équilibre.</t>
  </si>
  <si>
    <t>C'est dans les années 1980 et 1990 que le prénom d'Adeline a connu son heure de gloire. En 1980, près de 2500 personnes recevaient ce prénom, et plus de 3200 en 1992. Depuis son point d'orgue en 1992, le prénom Adeline a été de moins en moins attribué : 156 fois en 2009.</t>
  </si>
  <si>
    <t>Prénom Adriana – Guide des prénoms : Adriana est le symbole d'une sensibilité extrême.</t>
  </si>
  <si>
    <t>Adriana Karembeu</t>
  </si>
  <si>
    <t>Adriana Karembeu, mannequin slovaque</t>
  </si>
  <si>
    <t>Le prénom Adriana est dérivé d'Adrienne, qui est lui-même la version féminine d'Adrien, ou Hadrien. Tous ces prénoms viennent de la ville d'Adria, qui fut fondée au bord de la mer par les Étrusques, dans une province de l'actuelle Italie, en Vénétie. L'importance de la cité d'Adria devint telle qu'elle donna son nom à la mer qui la bordait : la mer Adriatique.</t>
  </si>
  <si>
    <t>Adriana est un prénom dont l'histoire est étroitement lié à celle d'Adrien. Et quelque soit celui que l'on choisit, Adrien a toujours signifié la combativité : Saint Adrien, par exemple, a combattu la chrétienté avant de s'y rallier, au IVe siècle.
Adriana est aussi le symbole d'une sensibilité extrême. Ce sont des personnes qui peuvent éprouver des émotions intenses. Curieuses, parfois un peu trop, mais également très ouvertes, elles aiment faire de nouvelles rencontres et s'ouvrir au monde qui s'étale devant elles.
Ceci en fait des personnes joyeuses, optimistes en toutes circonstances. C'est ce qui rend Adriana attachante encore davantage. Elle apprécie par-dessus tout les moments d'amusement.
Elle est difficile à retenir par nature, et il faudra de la subtilité ou de la fermeté pour réussir à faire en sorte qu'Adriana se concentre sur quelque chose plus de cinq minutes. Versatile, elle peut passer en quelques instants de la générosité à l'égocentrisme.</t>
  </si>
  <si>
    <t>Adriana est restée très discrète, malgré une distribution de ce prénom plus importante ces dernières années.
Pendant presque tout le XXe siècle, elle est restée à la marge. Ce n'est qu'à la fin des années 1990 qu'Adriana réalise une  percée. De 40 bébés recevant ce prénom en 1996, ils sont 166 en 2000. Ce nombre tend à baisser depuis.</t>
  </si>
  <si>
    <t>Prénom Agathe – Guide des prénoms : Agathe a un grand sens de l'équilibre et de la justice.</t>
  </si>
  <si>
    <t>Agathe Bonitzer</t>
  </si>
  <si>
    <t>Agathe Bonitzer, actrice française</t>
  </si>
  <si>
    <t xml:space="preserve">Agathe est un prénom d'origine grecque, qui signifie "brave", ou "bon" (agathos). Autrefois, il se prononçait en réalité "Agace", ce qui ne correspond pas à la personnalité des personnes qui le portent. A l'inverse, les Agathe seraient spécifiquement dépendantes de l'harmonie qui règne dans leur entourage et dans leur famille. </t>
  </si>
  <si>
    <t>C'est au IIIe siècle que l'histoire d'Agathe prend son sens. Sainte Agathe était alors l'une des premières chrétiennes de Sicile (de Catane, plus précisément). Ayant fait cadeau de sa virginité à son Dieu sous la forme d'un vœu de chasteté, elle repoussa les avances d'un homme, Quintien. Celui-ci, n'aimant pas être repoussé, la fit arrêter et torturer.
Le supplice le plus connu est l'ablation de ses deux seins. Guérie par un apôtre, ayant malgré la torture gardé sa fidélité envers Dieu, Agathe devint une sainte, que les mamans et les nourrices invoquent pour s'assurer d'obtenir du lait pour leurs enfants.
Agathe est ainsi marquée par le rôle maternel et l'empreinte de la famille. Elle dispose d'un grand sens de l'équilibre et de la justice, et elle peut se révéler intraitable sur les sujets qui l'évoquent.
Mais elle refuse le stress, et si elle aime l'harmonie, Agathe apprécie avant tout celle qu'elle entretient avec elle-même.</t>
  </si>
  <si>
    <t>Utilisé depuis l'Antiquité, le prénom d'Agathe est pourtant resté marginal pendant longtemps.
C'est avec les années 1970 qu'Agathe se fait plus présente. Avec une augmentation progressive de sa popularité, c'est en l'an 2000 qu'elle a atteint son point le plus haut, avec 1506 bébés ayant reçu ce prénom cette année-là. Aujourd'hui, la tendance est à la stabilisation.</t>
  </si>
  <si>
    <t>Prénom Agnès – Guide des prénoms : Les personnes nommées Agnès possèdent une autorité évidente.</t>
  </si>
  <si>
    <t>Agnès Jaoui</t>
  </si>
  <si>
    <t>Agnès Jaoui, actrice et réalisatrice française</t>
  </si>
  <si>
    <t>Le prénom Agnès vient du latin. Il provient du mot 'Agnê' qui signifie 'sacré'. Les personnes de l'Antiquité s'en servaient pour désigner tout ce qui avait trait aux divinités (les fleuves, la nature…). Avec l'arrivée du christianisme, le prénom d'Agnès a symbolisé la chasteté, et en conséquence, il fut donné à nombre de petites filles.</t>
  </si>
  <si>
    <t>Plusieurs personnes et saintes furent baptisées Agnès. La plus célèbre d'entre elles désigne une martyre, dont la légende explique la popularité du prénom au Moyen-Âge.
Associée à l'agneau, chrétienne, Sainte Agnès fut persécutée pour sa religion. Lorsqu'elle fut âgée de douze ans, le fils d'un préfet romain lui demanda sa main. Agnès répondit qu'elle était promise à Jésus-Christ. On lui ordonna d'être sacrifiée au nom des dieux romains, ce qu'elle refusa. Les préfets de Rome tentèrent de la torturer. Mais à chaque fois, le supplice se retourna contre les bourreaux.
Finalement, Agnès mourut égorgée. Aujourd'hui, le prénom renvoie une idée de prestance et de fierté. Les personnes nommées Agnès possèdent une autorité évidente. Elles aiment plaire et elles sont à la recherche, chez l'autre, d'une forme d'esthétisme. A la fois sélectives et idéalistes, elles aiment prendre le temps nécessaire avant de choisir, et attendre si aucun choix ne leur convient.</t>
  </si>
  <si>
    <t>Le prénom d'Agnès a connu une relative stabilité jusqu'au début des années 1950. Jusque-là, une moyenne de 500 enfants recevaient ce prénom chaque année. Cela change ensuite : Agnès connaît un pic culminant en 1964, avec près de 4000 enfants cette année-là. Après quoi, le prénom se raréfie. En 2008, 93 enfants ont reçu le nom d'Agnès.</t>
  </si>
  <si>
    <t>Prénom Aïcha – Guide des prénoms : Aïcha est attribué aux femmes à l'esprit combatif.</t>
  </si>
  <si>
    <t>Aïcha est un prénom d'origine arabe. Provenant du terme "a'ish", signifiant "vivante", ce prénom désigne celle qui est pleine de vie, combative, et qui répand une joie de vivre partout dans son entourage. La signification de ce comportement se trouve dans les enseignements des textes du célèbre prophète musulman Mahomet.</t>
  </si>
  <si>
    <t>Aïcha était la fille d'Abû Bakr. L'homme devait devenir calife, c'est-à-dire l'un des descendants du Prophète Mahomet. Aïcha, pour sa part, était la troisième épouse du Prophète. Femme d'esprit, elle aurait triomphé du calife Ali, qui avait succédé à son père. Aujourd'hui, Aïcha est attribué aux femmes à l'esprit combatif. D'un naturel nerveux, elle incarne une grande capacité à être émue comme à émouvoir. Si elle a un caractère solide, en réalité, Aïcha est une personne fragile et influençable. Il faudra la réconforter régulièrement et être auprès d'elle. D'autant qu'avec son caractère sociable, Aïcha aime être entourée. Elle n'hésitera jamais à montrer son affection, y compris en se révélant possessive, voire prédatrice avec ceux qui s'approchent trop près de ses amis. Altruiste, intéressée par l'autre, mais aussi un brin matérialiste, Aïcha est curieuse. Les nouvelles expériences ne lui font pas peur, en particulier si cela peut lui être profitable. Mais attention à ne pas se brûler !</t>
  </si>
  <si>
    <t>Le prénom d'Aïcha, très répandu dans le monde arabe, est peu fréquent dans l'Hexagone. Son année la plus favorable, c'est-à-dire 2010, a vu naître 319 Aïcha.
Ce prénom a connu une popularité grandissante à partir de la fin des années 1940. Après avoir connu un creux dans les années 1990, la tendance est aujourd'hui à la hausse.</t>
  </si>
  <si>
    <t>Prénom Alana – Guide des prénoms : Lorsqu'elle se dévoue, Alana ne fait pas les choses à moitié.</t>
  </si>
  <si>
    <t>Alana Blanchard</t>
  </si>
  <si>
    <t>Alana Blanchard, surfeuse professionnelle américaine</t>
  </si>
  <si>
    <t xml:space="preserve">Le nom d'Alana provient du latin "Alanus", qui est également la version masculine de ce prénom. Il est possible que cette origine latine ait également donné le prénom d'Alain. Ce mot désignait une tribu nomade, descendante d'un peuple également appelé les Alains, qui vivaient dans l'actuel Caucase, au bord de la mer Noire. </t>
  </si>
  <si>
    <t xml:space="preserve">Le prénom d'Alana viendrait de la tribu des Alains. Après avoir été chassée par les Huns au IIIe siècle, celle-ci a traversé toute l'Europe, ce qui explique que l'on peut retrouver diverses formes du prénom d'Alana dans la plupart des pays occidentaux. Ainsi, on retrouve des saints portant ce prénom dans les régions de France. Alain de la Roche s'était entièrement dévoué à répandre la bonne parole en prêchant les vertus de la fonction maritale.
Alana est issue de cette essence. C'est une femme qui dispose de sens très masculins. Lorsqu'elle se dévoue, elle ne fait pas les choses à moitié. Entêtée, Alana aime que les choses soient menées à leur terme, et la lutte pour une cause se révèle être son milieu naturel.
Elle sait pourtant se montrer subtile. C'est son esprit qui est sa plus grande force. Souvent réservée et introvertie, elle aime étudier et tenter de gagner en maturité. Alana est méticuleuse et prend le temps de bien faire, sans s'emporter. </t>
  </si>
  <si>
    <t>Le prénom d'Alana est resté presque inconnu durant la plus grande partie du XXe siècle en France. A l'étranger, on pourra le rencontrer plus facilement dans l'Est européen.
Concernant l'Hexagone, ce n'est que dans les années 1990 qu'Alana commence à se révéler. Il faut attendre la fin des années 2000 pour une véritable notoriété, avec 151 attributions en 2009.</t>
  </si>
  <si>
    <t>Prénom Albane – Guide des prénoms : Les Albane disposent d'un sens certain de l'autorité et d'un sens aïgu de l'organisation.</t>
  </si>
  <si>
    <t>Albane Duterc</t>
  </si>
  <si>
    <t>Albane Duterc, comédienne et artiste française</t>
  </si>
  <si>
    <t>Albane est un prénom issu du latin. Ce mot, voisin du prénom Alban ou du mot "albinos", signifie "blanc". Autrefois, il servait à désigner les habitants de la ville d'Albe (dite "Albe la longue"), une ville italienne dont la taille et l'importance aurait fait de l'ombre à Rome. Si la cité semble avoir perdu de sa prestance, le prénom d'Albane est resté.</t>
  </si>
  <si>
    <t>Albane est un prénom attribué aux personnes attachées aux vertus de la famille. En tant que mères, elles disposent d'un sens certain de l'autorité et d'un sens aïgu de l'organisation. Ce sont des femmes intelligentes et qui aiment garder un contrôle et une harmonie sur leur entourage et leur environnement. Ceci va bien avec leur tendance au perfectionnisme : Albane aime l'ordre. Dynamique, elle ne laisse rien au hasard et sait se donner à fond pour que tout soit parfait.
C'est bien pour son entourage qu'Albane souhaite le meilleur. Pour ses amis, mais surtout pour ses enfants. Si elle ne manque pas d'ambition, elle est prête à les encourager autant qu'il le sera nécessaire. Son caractère efficace et porté vers l'avenir peut lui amener à gérer un, voire même plusieurs postes à responsabilités. Mais pour rien au monde, elle ne ferait passer les personnes auxquelles elle tient le plus sur un second plan.</t>
  </si>
  <si>
    <t>Le prénom d'Albane est resté peu utilisé jusqu'au début des années 1970. Durant 25 ans, une centaine d'enfants reçoit ce prénom.
Au milieu des années 1990, Albane gagne en popularité, et dépasse les 300 attributions. En 2009, 319 bébés ont été nommés Albane, et la tendance du prénom est à la hausse.</t>
  </si>
  <si>
    <t>http://fr.wikipedia.org/wiki/Albane_Duterc#mediaviewer/File:Albane_Duterc_20091013_Casio_G-SHOCK_02.jpg</t>
  </si>
  <si>
    <t>Prénom Alessia – Guide des prénoms : « Déterminé » est un mot bien faible pour qualifier le comportement d'Alessia.</t>
  </si>
  <si>
    <t>Alessia Trost</t>
  </si>
  <si>
    <t>Alessia Trost, athèle italienne</t>
  </si>
  <si>
    <t>Alessia provient d'un autre prénom, d'origine grecque : Alessandros, qui a donné Alexandre. De manière relativement proche, Alessia est donc un prénom à rapprocher de celui d'un célèbre conquérant, dont le nom signifiait "celui qui protège" : Alexandre le Grand. Dans sa personnalité, Alessia exprime tous les jours cette origine antique.</t>
  </si>
  <si>
    <t>Alessia montre au quotidien sa soif de défis. C'est une personnalité particulièrement combative. Son prénom évoque les valeurs de la guerre. Mais aujourd'hui, Alessia fait davantage penser à une personne dynamique, qui n'a de cesse de chercher des manières de dépenser son énergie.
Alessia est également une personne pleine de vie, attachante pour le dynamisme et l'action qu'elle est capable d'installer dans la routine habituelle. C'est une femme sociable, qui se plaît à rencontrer des personnes comme elle, qui partagent ses passions.
« Déterminé » est un mot bien faible  pour qualifier le comportement d'Alessia. Proche de l'entêtement, elle veut mener à bien l'objectif qu'elle s'est fixée, et elle est prête à travailler sur elle-même pour y parvenir. L'échec n'est pour elle qu'une étape, et non la fin. Ceci fait d'Alessia une personne susceptible d'aller très loin, et très haut.
Il sera difficile de l'influencer, et encore moins de lui faire abandonner l'un de ses projets.</t>
  </si>
  <si>
    <t>A l'inverse d'Alexandra, l'équivalent d'Alexandre, Alessia est une cousine bien moins connue. Le prénom a été complétement ignoré jusqu'au début des années 1980. Et même après cette période, l'influence d'Alessia est restée bien marginale. Les attributions dépassent péniblement les 100 bébés, avec un point le plus haut en 2009 (112 naissances). La tendance est cependant à la hausse.</t>
  </si>
  <si>
    <t>http://it.wikipedia.org/wiki/Alessia_Trost#mediaviewer/File:Alessia_Trost_by_Augustas_Didzgalvis.jpg</t>
  </si>
  <si>
    <t>Prénom Alexane – Guide des prénoms : Alexane aime se faire obéir. Elle apprécie que les choses puissent fonctionner comme elle l'entend.</t>
  </si>
  <si>
    <t>Alexandra Lamy</t>
  </si>
  <si>
    <t>Alexandra Lamy, actrice française</t>
  </si>
  <si>
    <t>Alexane est l'équivalent féminin des prénoms Alexis et Alexandre. Probablement en rapport avec le célèbre conquérant de l'Antiquité, Alexandre le Grand, ces prénoms viennent du grec Alessandros, signifiant "celui qui repousse les hommes". Un caractère combatif, une autorité imposant le respect et une prestance certaine sont les meilleurs preuves de ce lien qui lient les Alexane au héros.</t>
  </si>
  <si>
    <t>Alexane est une personne fière. Il se dégage d'elle une aura qui impose et force le respect.
Et l'on aura raison de la respecter. Alexane a une volonté affichée d'être indépendante. Avec son caractère bien trempé, elle sait pourtant se faire apprécier des autres. Quoique parfois, cette tendance à vouloir s'affirmer peut tourner à l'égocentrisme. Autant qu'elle aime se faire respecter, Alexane aime se faire obéir. Elle apprécie que les choses puissent fonctionner comme elle l'entend, et elle est prête à montrer une toute autre facette d'elle-même pour convaincre son entourage si cela devait s'avérer nécessaire.
Consciente de ce qu'elle estime être son pouvoir, Alexane a un grand sens des responsabilités. Elle ne manque pas d'ambition, et elle cherche constamment à se fixer de nouveaux objectifs. L'échec n'est pas envisageable, et il peut la mettre de très mauvaise humeur.
Romantique, souvent possessive, Alexane peut pourtant devenir d'une nature à la fois tendre et très distinguée. Elle pourrait bien rendre au centuple l'affection de celui qui aura su la séduire.</t>
  </si>
  <si>
    <t>L'utilisation du prénom Alexane est très récente. Elle n'est quasiment pas utilisée jusque dans les années 1980. Et jusqu'au milieu des années 1990, celle-ci reste marginale. C'est dans les années 2000 qu'Alexane se stabilise autour de 160 attributions par an. Cette stabilisation continue encore aujourd'hui, avec une régression : il y a eu 132 nouvelles Alexane en 2009.</t>
  </si>
  <si>
    <t>Prénom Alexia – Guide des prénoms : Quoiqu'elle fasse, Alexia affectera la vie de son entourage.</t>
  </si>
  <si>
    <t>L'étymologie d'Alexia est proche du célèbre Alexandre, sans toutefois que l'on soit certain de son sens précis. Venu du grec, Alexia signifierait "celle qui défend les hommes", ou bien "celle qui repousse les hommes". Cette ambiguïté se retrouve dans sa personnalité. Mais dans tous les cas, Alexia ne laisse pas les autres indifférents.</t>
  </si>
  <si>
    <t>Quoiqu'elle fasse, Alexia affectera la vie de son entourage. C'est une personne communicative avec les amis en qui elle a totalement confiance. Avec les autres, elle pourra sembler froide, insensible, et même impulsive. En réalité, Alexia est timide et réservée avec les inconnus, autant qu'elle peut être sympathique et tendre avec ses meilleurs amis.
Pourtant, Alexia est d'abord une femme de réflexion et d'esprit. Intelligente, aimant se baser sur son intuition, elle adore les études. Elle se pose des questions, et parfois même trop. Souvent introvertie, elle affiche une tendance à broyer du noir qui peut en faire un être attachant ou agaçant. Heureusement, une certaine sagesse l'amène à tirer des leçons de ses erreurs, et l'échec, s'il peut lui miner le moral, est souvent un élément positif pour elle.
D'une nature studieuse, Alexia est investie dans son travail, et ne se laisse pas abattre par une importante somme de travail. Elle apprécie de sentir sa progression, et aime à fonctionner par étapes bien définies.</t>
  </si>
  <si>
    <t>Alexia est un prénom qui a connu une explosion au cours du XXe siècle. Très peu utilisé en 1900, il n'est jamais attribué plus d'une vingtaine de fois par année.
Mais tout change dès les années 1960, et 1711 bébés reçoivent le prénom d'Alexia en 1996. Aujourd'hui, le prénom tend à re-disparaître : il y a eu 487 Alexia en 2009.</t>
  </si>
  <si>
    <t>Prénom Alice – Guide des prénoms : Sincère par nature, Alice se base beaucoup sur son intuition.</t>
  </si>
  <si>
    <t>Alice Pol</t>
  </si>
  <si>
    <t>Alice Pol, actrice française</t>
  </si>
  <si>
    <t>Alice vient de l'ancien français "Alis", qui s'est longtemps prononcé "Aalis". Alice partage ainsi la même origine qu'Alix et d'autres prénoms, issue du germanique "Adal". Ce terme, signifiant "noble" ou "issu de la noblesse", désigne autant la prestance de la personne que sa capacité à l'empathie et au souci des autres.</t>
  </si>
  <si>
    <t>Sainte Alice, nommée aussi Adélaïde, était une moniale cistercienne du XIIIe siècle. Ayant consacré toute sa vie à Dieu, elle rentre rapidement dans les ordres. Tournée vers autrui, elle attrape cependant la lèpre à 20 ans. De plus en plus laide, elle devient l'incarnation de la véritable beauté intérieure, conservée dans un corps condamné à dépérir.
Alice est portée vers les autres. D'une nature agréable, elle est attachante grâce à son pouvoir de communication. C'est une bonne vivante, une personne idéale pour développer une amitié nouvelle. Sincère par nature, elle se base beaucoup sur son intuition. Elle pourrait être comédienne.
Sa curiosité incite Alice à toujours découvrir de nouveaux horizons, ce qui renvoie l'impression d'une instabilité quasi-permanente chez elle.
Parfois un brin vantarde, hautaine, Alice aime recevoir des compliments. Mais bien dosé, cela ne la rend que plus attirante. Elle a d'ailleurs un charme certain, qui participe à rendre captivant tout ce qu'elle peut dire.</t>
  </si>
  <si>
    <t>Le prénom d'Alice fait partie des plus répandus dans l'Hexagone. Au début du XXe siècle, il flirte avec les 3500 attributions chaque année. Après une période creuse dans les années 1930 à 1980, Alice revient aujourd'hui, avec une stabilisation aux alentours de 2000 nouveaux bébés tous les ans : 1903 enfants ont reçu ce prénom en 2009.</t>
  </si>
  <si>
    <t>http://fr.wikipedia.org/wiki/Alice_Pol#mediaviewer/File:Alice_Pol.jpg</t>
  </si>
  <si>
    <t>Prénom Alicia – Guide des prénoms : Alicia est une femme active, chez qui le travail occupe une place importante...</t>
  </si>
  <si>
    <t>Alicia Keys</t>
  </si>
  <si>
    <t>Alicia Keys, actrice, compositrice et productrice américaine</t>
  </si>
  <si>
    <t>Alicia est un prénom proche d'Alice, venant de l'ancien français "Alis". Avec d'autres patronymes, comme Alix, il vient du germanique "Adal", lui-même étant une version plus courte d'"Adalheidis", qui signifie "de lignée noble". Alicia est liée à cet héritage ancien. Il donne à sa personnalité une prestance qui force le respect.</t>
  </si>
  <si>
    <t>Alicia est une personne vivante. Elle représente une vitalité qui peut se transmettre à l'ensemble de son entourage. Dynamique, optimiste, elle est motivante pour ses amis et sa famille. Et c'est ce qui lui plaît : Alicia aime protéger et s'occuper de ceux à qui elle tient.
L'origine de son prénom l'amène à désirer conserver une certaine prestance dans toutes les circonstances. Autant que possible, Alicia aime garder le contrôle sur les choses.
Féminine, et engagée à 100% vers ses objectifs, Alicia est une femme active, chez qui le travail occupe une place importante. Il est parfois difficile pour elle de séparer efficacement la vie professionnelle de la vie personnelle et familiale. Mais elle ne voudrait pour rien au monde renoncer à fonder une famille. Les valeurs d'une mère sont très importantes à ses yeux, et si elle trouve un équilibre, elle peut s'investir autant, voire davantage qu'elle ne le fait dans ses études et son travail.</t>
  </si>
  <si>
    <t>Dérivé d'Alice, Alicia a eu un impact moins conséquent au cours du XXe siècle. Jusqu'au début des années 1980, le prénom est resté marginal. Il se développe alors largement. Aujourd'hui, la tendance est à la stabilisatio : autour de 1600 enfants reçoivent ce prénom chaque année. Il y a eu 1616 nouvelles Alicia en 2010.</t>
  </si>
  <si>
    <t>http://fr.wikipedia.org/wiki/Alicia_Keys#mediaviewer/File:Alicia_Keys_2011.jpg</t>
  </si>
  <si>
    <t>Prénom Aline – Guide des prénoms : Aline a horreur des faux-semblants, et c'est une personne sur laquelle on peut se reposer.</t>
  </si>
  <si>
    <t>Aline Nakashima</t>
  </si>
  <si>
    <t>Aline Nakashima, mannequin brésilien</t>
  </si>
  <si>
    <t>Avec d'autres prénoms, Adeline, Adèle ou Adélaïde, Aline possède une origine germanique. Ce prénom vient d'Adal, qui signifie "noble". Selon les transcriptions, il est possible que la terminaison "line" vienne du mot "lind", "douce" en langue germanique. A la fois douce et noble, Aline ne manque pas de prestance, ni d'autorité.</t>
  </si>
  <si>
    <t>Sainte Aline, que l'on appelle aussi Aline de Dilbeek, a vécu au VIIe siècle. Celle-ci a été arrêtée par son propre père après s'être convertie au christianisme. La légende voudrait qu'au moment de son emprisonnement, Aline se serait tant débattue que l'un de ses bras se serait détaché de son corps.
Aline est courageuse. Volontiers anticonformiste, elle n'accepte pas la norme, et est prête à lutter pour vivre sa vie comme elle l'entend. Sa promptitude à se révolter et à se mettre en colère n'aide pas à la sociabilité d'Aline.
Pourtant, Aline dispose d'une multitude de qualités. Elle est curieuse, dynamique et constamment sincère. Elle a horreur des faux-semblants, et c'est une personne sur laquelle on peut se reposer si l'on veut un avis objectif et sans détours. Attention cependant, lorsqu'on la critique, à trouver les bons mots. Avec son caractère survolté, Aline aura tôt fait de s'énerver si une remarque lui déplaît.</t>
  </si>
  <si>
    <t>C'est un prénom constamment populaire que celui d'Aline. Déjà au début du XXe siècle, il dispose de 750 attributions tous les ans. Régulièrement pendant le siècle, Aline fait des poussées de popularité, jusqu'à son année la plus haute, en 1980 (2223 naissances). Aujourd'hui, Aline régresse fortement, et tend même à disparaître : 161 attributions en 2009.</t>
  </si>
  <si>
    <t>https://www.flickr.com/photos/kalumba_joel_ego/3609550483/in/photolist-</t>
  </si>
  <si>
    <t>Prénom Alison – Guide des prénoms : Femme d'esprit plus que d'action, Alison est investie dans les études.</t>
  </si>
  <si>
    <t>Alison Brie</t>
  </si>
  <si>
    <t>Alison Brie, actrice américaine</t>
  </si>
  <si>
    <t>Alison est la version anglaise du prénom Alice. Avec Alicia, Alix ou encore Adélaïde, Alison puise ses origines dans la langue germanique. Ce prénom vient du terme "Adalheid". Adal signifie "noble" et "haid" (ou "heid") désignerait la lignée. C'est donc la noblesse dont elle est l'héritière qui guiderait le caractère d'Alison.</t>
  </si>
  <si>
    <t>Voilà une personne bien complexe qu'Alison. Souvent dans la réflexion, elle aime analyser et savoir où elle met les pieds. C'est une chose étrange de la part d'une femme qui attache autant d'importance aux valeurs humaines.
Très sensible, Alison a une priorité : l'amitié et l'amour sont à ses yeux ce qu'il faut trouver et conserver en priorité. Elle aime la sincérité, et peut devenir bien possessive. D'une relative fragilité émotionnelle, ses exigences expliquent peut-être la solitude et l'isolement vers lequel elle penche. Femme d'esprit plus que d'action, Alison est investie dans les études. Sa volonté est de s'élever elle-même, d'apprendre un maximum de choses sur tout ce qui l'entoure.
Intéressée par les aspects techniques, couplé avec un grand sens des responsabilités et une aptitude sans faille à s'organiser, Alison peut aller très loin. Mais elle ne fera jamais rien par méchanceté : sa seule volonté est d'être utile à elle-même comme aux autres.</t>
  </si>
  <si>
    <t>Alison est resté pratiquement inutilisé en France jusqu'à la fin des années 1970. Sa première année notable est 1979, avec 85 naissances.
Le prénom s'est rendu populaire jusqu'à la fin des années 1990, avec un pic de près de 2000 attributions en 1993.
Aujourd'hui, Alison tend à disparaître : seuls 104 enfants ont reçu ce prénom en 2009.</t>
  </si>
  <si>
    <t>Prénom Alix – Guide des prénoms : En tant que femme à responsabilités, Alix veut gérer sa vie comme elle l'entend.</t>
  </si>
  <si>
    <t>Alix Pryde</t>
  </si>
  <si>
    <t>Alix Pryde, femme d'affaires britannique</t>
  </si>
  <si>
    <t>S'il est aujourd'hui utilisé pour nommer les garçons comme les filles, Alix est à l'origine un prénom exclusivement féminin. Celui-ci est proche d'Alice, d'Adèle ou encore d'Adélaïde. Tous viennent de la même origine germanique "Adal", qui signifie "noble". Alix affiche ainsi un tempérament à la fois calme et autoritaire, forçant le respect dans son entourage.</t>
  </si>
  <si>
    <t>Les Alix sont des femmes dont la force de caractère n'est pas à démontrer. Elles ont un tempérament calme qui leur insuffle une maîtrise d'elle-même à toute épreuve. Mais leur volonté est que tout fonctionne comme elles le veulent. En tant que femme à responsabilités, Alix veut gérer sa vie comme elle l'entend... mais aussi parfois celle des autres, ce qui peut agacer ses amis ou sa famille. Elle n'aime pas les personnes qui ne se donnent pas à 100% dans leurs projets, et elle peut montrer de la condescendance ou du dédain. Sur le plan émotionnel, Alix cherche une personne qui saura l'impressionner au quotidien. Elle est capable de montrer une grande affection et de la ressentir avec la plus grande sincérité. Mais Alix ne donnera son cœur qu'à une personne sûre d'elle et ambitieuse, tout comme elle. Elle est cependant disciplinée, et peut être une personne accueillante. Alix sait recevoir et faire d'une soirée un moment mémorable.</t>
  </si>
  <si>
    <t>Le prénom d'Alix est assez marginal pour nommer les petites filles. Jusqu'au début des années 1980, seule une cinquantaine d'enfants reçoit ce prénom chaque année.
Pourtant, ces 30 dernières années, la popularité d'Alix a connu une hausse. Si cela reste peu, ce sont tout de même 200 enfants qui reçoivent aujour'hui ce prénom. La tendance est à la stabilisation.</t>
  </si>
  <si>
    <t>https://www.flickr.com/photos/jamescridland/10291094813/</t>
  </si>
  <si>
    <t>Prénom Aliya – Guide des prénoms : Aliya est une femme entêtée. C'est une personne qui est d'abord dans l'action.</t>
  </si>
  <si>
    <t>Alia Bhatt</t>
  </si>
  <si>
    <t>Alia Bhatt, actrice indienne</t>
  </si>
  <si>
    <t>Aliya est un prénom dont l'étymologie puise dans la langue arabe. Le mot signifierait "noble", et en cela, il se rapproche du mot germanique "Adal". Mais le mot existe aussi en hébreu : Aliya (ou Aliyah) est alors un terme désignant l'élévation par l'esprit. Le terme d'Aliya serait ainsi une référence à l'immigration en Israël.</t>
  </si>
  <si>
    <t>Le moins que l'on puisse dire, c'est qu'Aliya est énergique. Sa personnalité a des traits que l'on attribuerait volontiers à un homme : elle est courageuse, dynamique, volontaire. Aliya ne s'arrête jamais, si l'on arrive à la motiver.
En effet, Aliya est une femme entêtée. C'est d'abord une personne dans l'action, qui aime foncer, souvent tête baissée.
La communication n'est pas son fort, mais elle n'a aucune peur, ni aucune gêne à exprimer ce qu'elle ressent, directement et sans détour. Si elle est face à un conflit sentimental ou personnel auquel elle ne peut rien, Aliya tend alors à s'isoler et à intérioriser sa peine.
Mais c'est une personne sincère, et à sa manière, elle demande et aime qu'on la prenne par la main. Mais attention : Aliya ne veut pas avoir l'air de demander quelque chose. Compétitive, elle pourrrait s'épanouir dans un exercice physique, où elle pourra évacuer toute cette énergie en trop.</t>
  </si>
  <si>
    <t>Aliya est un prénom peu répandu en France. Celui-ci est resté inconnu dans l'Hexagone jusqu'au milieu des années 1990. A partir de cet instant, des attributions se font doucement remarquer, jusqu'à ce qu'Aliya atteigne son point le plus haut, en 2009 (252 atributions). La tendance est encore aujourd'hui à la hausse.</t>
  </si>
  <si>
    <t>Prénom Alizée – Guide des prénoms : Alizée avance. Elle avance doucement, mais elle avance.</t>
  </si>
  <si>
    <t>Alizé Cornet</t>
  </si>
  <si>
    <t>Alizé Cornet, joueuse de tennis française</t>
  </si>
  <si>
    <t>Alizée (ou Alizé) dispose d'origines incertaines. Le prénom pourrait venir de l'ancien germanique. Il viendrait alors du mot "Adal", qui veut dire "noble". L'hébreu propose également le terme "aliza", qui signifie "joyeux". L'ancien français, enfin, propose un autre terme : "alis", qui signifierait "régulier". Ce sont autant de possibilités dont le prénom s'est inspiré.</t>
  </si>
  <si>
    <t>Alizée avance. Elle avance doucement, mais elle avance. C'est d'abord une personne repliée sur elle-même, qui vérifie dix fois où elle met les pieds avant d'agir. Souvent dans la réflexion, l'analyse, et sur la défensive, Alizée agit peu, mais agit très bien. Prudente, elle est également introvertie, et peine à aller vers les autres.
Sur le plan professionnel, c'est une perfectionniste. Alizée retardera souvent une échéance, espérant rendre un travail toujours meilleur. Si cela peut être un handicap, elle peut faire valoir un grand soin et une attention portée à chaque détail. Si elle n'est clairement pas faite pour être placée face à un public, Alizée peut se donner les moyens de trouver un équilibre pour réaliser une tâche dans les temps.
Avec ses amis, elle se montre pudique, réservée. Elle aura besoin d'une personne qui saura l'accompagner la rassurer en permanence. Mais à cette personne, elle peut finir par révéler un cœur tendre et une sincérité à toute épreuve.</t>
  </si>
  <si>
    <t>Le prénom d'Alizée est resté inconnu dans l'Hexagone jusqu'au milieu des années 1980. Il commence alors à être distribué en moyenne 400 fois par an. En dehors d'un pic de popularité en 2001 (1201 attributions), le prénom régresse légèrement, avec 336 Alizée en 2009. La tendance est à la baisse.</t>
  </si>
  <si>
    <t>http://fr.wikipedia.org/wiki/Aliz%C3%A9_Cornet#mediaviewer/File:Aliz%C3%A9_Cornet-RG_2008.jpg</t>
  </si>
  <si>
    <t>Le prénom Alya est issu du mot hébreu « Aliyah » qui signifie littéralement « ascension, élévation spirituel » et qui fait référence au retour en terre sainte. En arabe, ce prénom est inspiré du terme « ali » qui signifie « noble, élevé ». Alya est également le nom d'une étoile dans la constellation du Serpent.</t>
  </si>
  <si>
    <t>Le prénom Alya est extrêmement rare en France jusqu'au XXIe siècle. Il commence à devenir plus courant aujourd'hui. En 2010, on compte 265 naissances de petites filles prénommées ainsi dans l'Hexagone.
Sa popularité pourrait augmenter rapidement dans les années à venir.</t>
  </si>
  <si>
    <t>Alyssa Milano</t>
  </si>
  <si>
    <t>Alyssa Milano, actrice amériacine</t>
  </si>
  <si>
    <t>Le prénom Alyssa est un dérivé du prénom Alice. Il a une origine germanique et vient du terme « adal » qui signifie « noble ». Ce prénom a la même racine que le prénom Adèle ou Adélaïde. On fête les Alyssa le 16 décembre.</t>
  </si>
  <si>
    <t>Le prénom Alyssa apparaît en France dans les années 1980. Il se fait connaître petit à petit et connaît une véritable ascension dans les années 2000. Un pic d'attributions est atteint en 2005 avec 589 naissances. En 2010, on comptait encore 540 petites filles prénommées Alyssa. Le succès de ce prénom continue de se poursuivre aujourd'hui.</t>
  </si>
  <si>
    <t>Amandine Henry</t>
  </si>
  <si>
    <t>Amandine Henry, footballeuse française</t>
  </si>
  <si>
    <t>Le prénom Amandine a une origine latine. Il vient du verbe “amare” qui signifie “aimer” et il est dérivé du prénom Amanda qui signifie “celle qui est digne d'être aimée”. On fête les Amandine le 9 juillet.</t>
  </si>
  <si>
    <t>Sainte Amandine, ou Pauline Jeuris, est une religieuse belge, née en 1872. Cette missionnaire franciscaine, part en Chine pour évangéliser le pays. Elle meurt en 1900 avec plusieurs autres missionnaires, victime d'un massacre pendant la révolte des boxeurs. Parmi les personnes célèbres portant ce prénom en France, on compte le premier bébé éprouvette, né le 24 février 1982. On peut également citer la cuisinière Amandine Chaignot, la violoniste Amandine Beyer, ou encore la chanteuse Amandine Bourgeois. En sport, Amandine Henry est une footballeuse française, née en 1989, qui évolue au poste de milieu de terrain. Elle joue à l'Olympique Lyonnais et en équipe de France. Les Amandine ont la réputation d'avoir un caractère secret, pour ne pas dire mystérieux. Ce sont des femmes réfléchies, qui se remettent souvent en question et ne laissent rien au hasard. Elles se montrent très exigeantes, tant dans leur vie professionnelle, que dans leur vie privée.</t>
  </si>
  <si>
    <t>Amandine est en faveur en France depuis les années 1970. Ce prénom a connu un succès remarquable à la fin des années 80, en se positionnant dans le top 10 des prénoms féminins. Un pic d'attributions est atteint en 1986 avec 4 916 naissances. Aujourd'hui ce prénom est devenu moins fréquent. En 2010, on compte 755 bébés appelés Amandine dans l'Hexagone.</t>
  </si>
  <si>
    <t>Emilie Ambre</t>
  </si>
  <si>
    <t>Ambre est un prénom d'origine grecque, dérivé féminin du prénom Ambroise, qui signifie « immortel ». Ambre est également considéré comme un prénom arabe. En arabe, le mot « anbar » signifie « ambre gris ». On fête les Ambre le 7 décembre.</t>
  </si>
  <si>
    <t>Ambre apparaît en France dans les années 1950. C'est un prénom qui reste rare jusque dans les années 1970, mais sa popularité connaît depuis une ascension fulgurante. Un pic d'attributions est atteint en 2006 avec 2 316 petites filles prénommées Ambre cette année-là. La tendance de ce prénom est aujourd'hui stable.</t>
  </si>
  <si>
    <t>Ambroise Paré</t>
  </si>
  <si>
    <t>Ambroise Paré, chirurgien du XVIe siècle</t>
  </si>
  <si>
    <t>Ambroise est un prénom qui était courant au Moyen-Age, mais qui est devenu assez rare en France de nos jours. Cependant, depuis la fin des années 1970, on relève une augmentation relative de sa popularité. L'année record est 2010 avec 140 bébés prénommés ainsi.</t>
  </si>
  <si>
    <t>Amel Bent</t>
  </si>
  <si>
    <t>Amel Bent, chanteuse</t>
  </si>
  <si>
    <t>Introduit dans les années 1960 en France, Amel est un prénom jeune, encore peu commun, mais qui est de plus en plus populaire. On compte aujourd'hui près de 7 000 Amel en France. Ce prénom a enregistré un pic d'attributions en 2005, avec 502 naissances.</t>
  </si>
  <si>
    <t>Amélia Earhart</t>
  </si>
  <si>
    <t>Amélia Earhart, aviatrice</t>
  </si>
  <si>
    <t>A côté de son équivalent Amélie, Amélia est un prénom assez rare en France, même si sa popularité augmente depuis la fin du XXe siècle. On compte aujourd'hui environ 4 000 Amélia dans l'Hexagone, contre 74 000 Amélie.</t>
  </si>
  <si>
    <t>Amélie Mauresmo</t>
  </si>
  <si>
    <t>Amélie Mauresmo, joueuse de tennis française</t>
  </si>
  <si>
    <t>Amélie est un prénom féminin considéré comme un dérivé d'Emile, issu du mot latin « aemulus » qui signifie « émule ». Il pourrait également venir du mot Amali, nom d’une lignée de rois wisigoths. On fête les Amélie le 19 septembre.</t>
  </si>
  <si>
    <t>Amélie est un prénom très en vogue au XIXe siècle en France. Il connaît un regain de popularité à partir des années 1980 et un pic d'attributions est atteint en 1991 avec 4 205 naissances. On compte aujourd'hui près de 74 000 personnes portant de prénom dans l'Hexagone.</t>
  </si>
  <si>
    <t>Amina Rizk</t>
  </si>
  <si>
    <t>Amina Rizk, actrice égyptienne</t>
  </si>
  <si>
    <t>Amina est un prénom d'origine arabe issu de l'adjectif « amin » qui signifie « fidèle » ou « digne de confiance ». C'est la forme féminine du prénom masculin Amin. On peut fêter les Amina le 27 octobre, jour de la Sainte Fidèle.</t>
  </si>
  <si>
    <t>Le prénom Amina est rare en France jusque dans les années 1970. On compte aujourd'hui plus de 5 500 Amina dans l'Hexagone. Ce prénom est de plus en plus populaire, surtout dans les familles d'origine arabe. En 2010, on dénombre 411 naissances de petites filles prénommés ainsi.</t>
  </si>
  <si>
    <t>Amira Casar</t>
  </si>
  <si>
    <t>Amira Casar, actrice française</t>
  </si>
  <si>
    <t>Le prénom Amira est la version féminine du prénom arabe Amir, qui signifie "prince". Amira signifie donc "princesse" en arabe. C'est également un prénom qui signifie "discours" en hébreu. On peut fêter les Amira le 18 mai, jour de la fête des Amir.</t>
  </si>
  <si>
    <t>Amira est un prénom répandu en Afrique du nord, Afrique de l'est, au Moyen-Orient et en Russie. En France, ce prénom apparaît dans les années 1970 et sa popularité est en augmentation depuis. Environ 2 300  Amira vivent aujourd'hui dans l'Hexagone, réparties essentiellement dans la région parisienne, la région lyonnaise, le nord, l'est et le sud-est. Parmi les célébrités portant ce prénom, on compte l'actrice française Amira Casar, née à Londres en 1971, connue notamment pour son rôle dans le film "La Vérité si je mens !" On peut également citer la journaliste israélienne Amira Hass et la chanteuse lyrique égyptienne Amira Selim. De caractère, les Amira ont la réputation d'être des femmes pleines de vie et très émotives. Elles peuvent se montrer parfois effrontées, mais leur gaité est contagieuse et leurs accès d'insolence sont vite oubliés.</t>
  </si>
  <si>
    <t>Depuis les années 1970, Amira est un prénom de plus en plus populaire en France. Un pic d'attributions est atteint en 2006 avec 272 naissances. La tendance de ce prénom est stable. En 2010, 270 petites filles nées en 2010 ont reçu pour prénom Amira.</t>
  </si>
  <si>
    <t xml:space="preserve">aucune célébrité </t>
  </si>
  <si>
    <t>Le prénom Anaé est un prénom très récent. Il serait un dérivé du prénom français Anne (ou Anaël), lui-même issu du prénom hébraïque Hannah. Le terme  "hanna" signifie "grâce" en hébreu. Anaé pourrait aussi être issu du prénom japonais Hanae qui signifie "fleur". Les Anaé sont fêtées le 26 juillet.</t>
  </si>
  <si>
    <t>Le prénom Anaé est un prénom français qui est apparu dans les années 1990. On rencontre ce prénom plus fréquemment en Loire Atlantique, Gironde, à Paris, dans le Rhône, les bouches du Rhône et le Nord. Le prénom Hanaé, quant à lui, est assez répandu au Japon. Hanaé Mori, par exemple, est une célèbre styliste japonaise née en 1926. Le mot Wai‘anae est le nom d'une chaîne de montagne et d'une ville à Hawaï, 'wai' signifiant  l'eau et 'anae' le mulet (poisson). Il n'existe pas de célébrités portant le prénom Anae, mais il existe plusieurs personnalités connues, originaires d'Hawaï, dont c'est le nom de famille. On peut citer, entre autres, Tumua Anae, née en 1988 à Honolulu (Hawaï). Cette joueuse américaine de water-polo évolue au poste de gardienne de but. Lors des Jeux olympiques de 2012, elle a remporté la médaille d'or. De caractère, les Anaé ont la réputation d'être des femmes sérieuses et méticuleuses.</t>
  </si>
  <si>
    <t>Le prénom Anaé est apparu en France dans les années 1990 et sa popularité augmente rapidement dans les années 2000. Un pic d'attributions est atteint en 2010 avec 616 naissances de petites filles prénommées Anaé. La cote de ce prénom n'a probablement pas fini de grimper.</t>
  </si>
  <si>
    <t>Anaëlle Nyabeu Djapa</t>
  </si>
  <si>
    <t>Anaëlle Nyabeu Djapa, athlète française</t>
  </si>
  <si>
    <t>On compte plus de 14 000 personnes prénommées Anaëlle en France. Ce prénom dérivé d'Anne a commencé à se faire connaître dans les années 1980. Il est très fréquent en Bretagne et à la Martinique, mais se répand également dans le reste de la France. Sainte Anne est la mère de Marie de Nazareth (la Sainte Vierge) et la grand-mère de l'enfant Jésus. Elle est aussi la sainte patronne de la Bretagne. On compte peu de célébrités portant le prénom Anaëlle. On peut  tout de même citer la jeune athlète française née en 1992, Anaëlle Nyabeu Djapa, dont la spécialité est l'heptathlon. Côté caractère, les femmes prénommées Anaëlle ont la réputation d'être intuitives, intelligentes, dynamiques et volontaires. Elles savent souvent s'adapter très vite aux situations nouvelles et aux personnes qu'elle rencontre.</t>
  </si>
  <si>
    <t>Le prénom Anaëlle est apparu dans les années 1960 en France, dans le sillage de la mode des prénoms bretons. Sa cote a rapidement augmenté dans les années 1980 et 1990. Un pic d'attributions est atteint en 2003 avec 1 174 naissances. C'est un prénom assez répandu aujourd'hui.</t>
  </si>
  <si>
    <t>Anaïs Croze</t>
  </si>
  <si>
    <t>Anaïs, chanteuse française</t>
  </si>
  <si>
    <t>Anaïs est une forme provençale du prénom Anne. Sainte Anne est la mère de Marie de Nazareth (la Sainte Vierge) et la grand-mère de l'enfant Jésus. Anaïs apparaît comme prénom féminin dans les cultures catalane et française. Moins couramment, il existe aussi en prénom masculin, au Venezuela par exemple. En France, ce prénom est resté rare pendant la majeure partie du XXe siècle. Il explose en 1980, à la sortie du parfum du même nom : "Anaïs, Anaïs" de Cacharel. Parmi les célébrités portant ce prénom, on peut citer la comédienne française Mademoiselle Anaïs, née Anaïs-Pauline-Nathalie Aubert (1802-1871). On compte également la chanteuse Anaïs, de son nom complet Anaïs Croze, fameuse interprète de "Mon Cœur mon amour". Les femmes prénommées Anaïs ont la réputation d'avoir un caractère énergique et combatif, non dépourvu de charme et de féminité. Ce sont souvent des femmes d'une grande franchise.</t>
  </si>
  <si>
    <t>Anaïs devient un prénom incontournable en France à partir de 1980. Il atteint un pic d'attributions en 1993 avec 6 560 naissances, arrivant alors au 4e rang du palmarès des prénoms féminins.  On compte aujourd'hui plus de 110 000 personnes prénommées ainsi dans l'Hexagone. Même si ce prénom tend à décliner, on comptait encore 2 789 petites filles prénommées Anaïs en 2010.</t>
  </si>
  <si>
    <t>Andrée-Anne Dupuis Bourret</t>
  </si>
  <si>
    <t>Andrée-Anne Dupuis Bourret, artiste québécoise</t>
  </si>
  <si>
    <t>Le prénom Andrée est la version féminine du prénom André, qui vient du prénom grec Andreas. Il est dérivé du terme grec 'andros' qui signifie "homme". La version italienne est Andrea. On fête les Andrée le 9 juillet.</t>
  </si>
  <si>
    <t>Le prénom Andrée existe en France depuis le XVIIIe siècle. Sainte Andrée Minutte fut religieuse en Provence pendant la Révolution, martyrisée et guillotinée à Orange en 1794. Ce prénom est très en vogue à la fin du XIXe et jusqu'au milieu du XXe siècle. Un pic d'attributions est atteint en 1920 avec 7 055 naissances de filletes prénommées Andrée. On compte aujourd'hui plus de 25 000 personnes portant ce prénom en France. De nombreuses artistes portent le prénom Andrée, comme la femme de lettres Andrée Chedid ou l'architecte d'intérieur Andrée Putman. On peut également citer l'artiste contemporaine québécoise Andrée-Anne Dupuis-Bourret, née en 1978. Les Andrée ont la réputation d'avoir un caractère sensible et altruiste, doté d'une intuition fine. Ce sont des femmes qui cultivent souvent des valeurs traditionnelles.</t>
  </si>
  <si>
    <t>Le prénom Andrée est extrêmement populaire en France pendant toute la première partie du XXe siècle, mais cette mode s'éteint ensuite. Depuis 1971, on dénombre moins d'une centaine de naissances de petites Andrée chaque année dans l'hexagone et, depuis l'an 2000, ce prénom n'est quasiment plus du tout attribué.</t>
  </si>
  <si>
    <t>Angel Haze</t>
  </si>
  <si>
    <t>Angel Haze, chanteuse américaine</t>
  </si>
  <si>
    <t>Le prénom Angèle a une origine grecque. Il est tiré des termes 'eggelos' ou 'angelos', qui peuvent être traduits par "messager" ou "ange". C'est un dérivé féminin du prénom Ange. On fête les Angèle le 27 janvier.</t>
  </si>
  <si>
    <t>Le prénom Angèle est un prénom ancien, que l'on trouve déjà au XVIe siècle en France, où il remporte un grand succès au XIXe, ainsi qu'au XXe siècle. Saint Angèle (ou Angèle Mérici) fonde l'ordre des Ursulines en 1529. Elle est canonisée en 1807. Au XVIIe siècle, le puritanisme britannique fait interdire le prénom Angela, qualifiant d'orgueil blasphématoire le fait de porter un prénom d'ange. Le prénom a pris sa revanche et il s'est répandu à travers le monde. Aux Etats-Unis, la ville de Los Angeles est bien le preuve du succès de ce prénom. En France, on dénombre plus 11 000 personnes prénommées Angèle. C'est un prénom qui est notamment très utilisé en Corse. Angèle est le titre d'un film de Marcel Pagnol sorti en 1934. Parmi les célébrités portant ce prénom, on peut citer Raykeea Angel Wilson, plus connue sous le nom d'Angel Haze, chanteuse et parolière américaine. Les Angèle ont la réputation d'avoir un caractère généreux et entier. Ce sont des femmes ambitieuses qui ne manquent pas de courage.</t>
  </si>
  <si>
    <t>En France, le prénom Angèle est très en vogue au début du XXe siècle. On dénombre par exemple 1 964 Angèle nées en 1901. Depuis, la popularité d'Angèle a nettement baissé pour arriver à 62 fillettes prénommées Angèle en 1978. Dans les années 2000, la popularité d'Angèle remonte doucement et, en 2010, on compte 364 Angèle nées dans l'Hexagone.</t>
  </si>
  <si>
    <t>Angelina Jolie</t>
  </si>
  <si>
    <t xml:space="preserve"> Angelina Jolie, actrice américaine</t>
  </si>
  <si>
    <t xml:space="preserve">Le prénom Angelina vient du grec eggelos, « messager ». C'est un dérivé des prénoms Ange et Angèle. On trouve aussi en France des Angeline et des Angéline. On fête les Angelina le 27 janvier. </t>
  </si>
  <si>
    <t>Angelina (ou Angeline) est dérivé d'Angèle qui est un prénom ancien, que l'on trouve déjà au XVIe siècle en France. Saint Angèle (ou Angèle Mérici) fonda l'ordre des Ursulines en 1529. Angelina est un prénom assez répandu dans le monde depuis le début du XXe siècle. En France, sa popularité fluctue selon les époques. Il disparaît presque entre 1930 et 1960, pour finalement refaire surface et connaître un grand succès dans les années 2000. Ce prénom est aujourd'hui particulièrement présent dans le nord ouest de la France. La plus célèbre des Angelina est sans conteste l'actrice et réalisatrice américaine Angelina Jolie, née à Los Angeles et véritable icône du cinéma hollywoodien. Les Angelina ont la réputation d'avoir un caractère généreux et solidaire. Ce sont des femmes dotées d'une grande sensibilité, ainsi que d'une très belle imagination.</t>
  </si>
  <si>
    <t>Le prénom Angelina est un prénom rare en France pendant la majeure partie du XXe siècle, mais sa popularité augmente rapidement dans les années 1990. Un pic d'attributions est atteint en 2006 avec 915 naissances. On compte aujourd'hui plus de 10 000 Angelina en France.</t>
  </si>
  <si>
    <t>Angélique Kidjo</t>
  </si>
  <si>
    <t>Angélique Kidjo, chanteuse béninoise</t>
  </si>
  <si>
    <t>Le prénom Angélique vient du grec 'eggelos' qui signifie "messager". Le terme 'angélique' est aussi employé en français comme un adjectif qui veut dire "pareil à un ange". On fête les Angélique le 27 janvier, comme les Angèle.</t>
  </si>
  <si>
    <t>Le prénom Angélique est à l'honneur au XVIIIe et XIXe siècles en France, où il est devenu assez rare aujourd'hui. Angelica et Angelika sont de nos jours encore très répandus en Allemagne. Sainte Angélique, ou Angélique Rousset, est l'une des 16 carmélites du couvent de Compiègne qui furent condamnées à mort en 1794 lors de la Terreur. Et, bien sûr, qui ne connaît pas Angélique "Marquise des anges" ? Ce personnage de fiction fut imaginé par Anne et Serge Golon dans une série de romans historiques, dont le premier parut en 1956. La saga est traduite dans plus de 20 langues et son adaptation au cinéma a également connu un succès international. Les 5 films de Bernard Borderie, sortis entre 1964 et 1968, ont probablement contribué à la mode de ce prénom dans les années 1970 en France. Parmi les célébrités portant ce prénom, on peut citer Angélique Kidjo, chanteuse béninoise et Ambassadrice de Bonne volonté de l'UNICEF. Les Angélique ont la réputation d'avoir un tempérament dynamique et charmeur.</t>
  </si>
  <si>
    <t>Angélique est un prénom rare en France pendant la majeure partie du XXe siècle, mais qui revient à la mode dans les années 1970. Un pic d'attributions est atteint en 1981 avec plus de 5 000 naissances. Sa popularité a décliné depuis. En 2010, on comptait seulement 96 naissances de petites filles prénommées ainsi.</t>
  </si>
  <si>
    <t>Anissa Boumédiène</t>
  </si>
  <si>
    <t>Anissa Boumédiène, ex première dame d'Algérie</t>
  </si>
  <si>
    <t>Le prénom Anissa est dérivé du mot arabe "anis", qui signifie "aimable". Anissa est également un dérivé d'Agnès, qui vient du terme grec Agnê signifiant "pur" ou "chaste". On peut fêter les Anissa le 21 janvier.</t>
  </si>
  <si>
    <t>Le prénom Anissa voit sa popularité augmenter en France dans les années 1970 et 1980. Un pic d'attributions est atteint en 1993 avec 624 naissances. Depuis le début des années 2000, on compte autour de 400 ou 500 naissances par an. La tendance est stable et on dénombre aujourd'hui plus de 13 000 personnes portant ce prénom dans l'Hexagone.</t>
  </si>
  <si>
    <t>Anita O'Day</t>
  </si>
  <si>
    <t>Anita O'Day, chanteuse américaine de jazz</t>
  </si>
  <si>
    <t>Anita est un prénom féminin d'origine française ou italienne. Il est dérivé du prénom Anne, comme les prénoms Annie, Annick, etc. Il vient du mot hébreu 'hannah' qui signifie 'la grâce'. Les Anita sont fêtées le 26 juillet.</t>
  </si>
  <si>
    <t>On dénombre aujourd'hui environ 22 000 Anita vivant en France, principalement réparties dans l'ouest et le nord du pays. La popularité de ce prénom, apparu dans les années 1900, est en augmentation jusqu'en 1960 où il atteint un pic d'attributions avec 951 naissances. Dès la fin des années 1970, les Anita deviennent plus rares. En 2010, on dénombrait seulement 62 fillettes prénommées ainsi.</t>
  </si>
  <si>
    <t>Anna Karina</t>
  </si>
  <si>
    <t>Anna Karina, actrice française</t>
  </si>
  <si>
    <t>Le prénom Anna est dérivé de l'hébreu 'hanna' qui signifie 'la grâce'. Il est apparenté au prénom français Anne qui a la même origine hébraïque, tout comme les dérivés Annie, Anita, Annick, Anouk, Anaïs, etc. On fête les Anna le 26 juillet.</t>
  </si>
  <si>
    <t>Sainte Anne est la mère de Marie de Nazareth (la Sainte Vierge) et la grand-mère de l'enfant Jésus. En France, environ 28 000 personnes portent le prénom Anna aujourd'hui. Il est notamment assez répandu en Bretagne et à la Martinique. C'est un prénom populaire au début du XXe siècle, dont le succès décline à partir de 1930, mais il connaît un renouveau depuis les années 1990. Un bon nombre de personnalités et figures célèbres ont marqué l'histoire de ce prénom. On peut citer l'illustre héroïne du roman de Tolstoï Anna Karénine, la poétesse Anna de Noailles, la psychanalyste anglaise d'origine autrichienne Anna Freud, l'actrice, chanteuse et musicienne française d'origine danoise Anna Karina, ou encore la célèbre joueuse de tennis russe Anna Kournikova, et l'actrice canado-néo-zélandaise Anne Helene Paquin, connue pour avoir joué dans La leçon de piano ou la sage X-Men. Les Anna ont  la réputation d'avoir un tempérament réfléchi et discret. Ce sont des femmes souvent dotées d'une grande élégance.</t>
  </si>
  <si>
    <t>Anna est un prénom qui se raréfie en France à partir de 1930. Sa popularité a augmenté rapidement dans les années 1990 et 2000. On dénombrait 1 812 naissances de fillettes prénommées Anna en 2010. Ce n'est peut-être que le début d'un nouveau retour en grâce pour ce prénom.</t>
  </si>
  <si>
    <t>Prénom Anne – Guide des prénoms : Anne est une personne réfléchie et perspicace. Perfectionniste,  elle  ne laisse jamais rien au hasard car elle a toujours un but</t>
  </si>
  <si>
    <t>Anne Hathaway</t>
  </si>
  <si>
    <t>Anne Hathaway, actrice américaine</t>
  </si>
  <si>
    <t>Le prénom Anne est inspiré du prénom d’origine hébraïque Hannah qui signifie « grâce » et dont les formes masculines Hanan puis Yohanan ont par la suite donné naissance en France aux prénoms Jean et Jeanne. Autrefois en Europe, le prénom Anne était plus communément porté par des hommes de la haute aristocratie.</t>
  </si>
  <si>
    <t xml:space="preserve">D’après l’Évangile de Jacques, Anne et Joachim, après 20 ans de mariage, n’avaient toujours pas d’enfant. C’est alors qu’ils donnèrent naissance à leur unique enfant, la Vierge Marie. Au Ve siècle, la grand-mère de Jésus est rapidement devenue une figure emblématique de la chrétienté et le prénom Anne s’est vite répandu en Bretagne grâce au culte païen dédié à Ana. Anne est une personne réfléchie et perspicace. Perfectionniste, elle ne laisse rien au hasard, car elle a toujours un but précis. Le plus souvent introvertie, elle a un côté sage, voire strict, mais elle sait aussi être originale. On lui reconnaît souvent une grande tolérance et une grande générosité. Elle est également dotée d’une large ouverture d’esprit, et d’un grand sens de l’accueil. Anne est un être solide, mais également très exigeant, avec elle comme avec les autres. Pour se sentir bien, elle est toujours en quête d’harmonie et de tranquillité. </t>
  </si>
  <si>
    <t>Le prénom Anne a toujours été très populaire dans toute l’Europe. C’est en 1971 qu’il a connu un pic en France, avec 6 782 naissances. Cependant, depuis quelques années, il connaît un très fort déclin puisqu’il n’a été attribué qu’à 119 bébés en 2009. Aujourd’hui, on recense 287 000 Anne en France.</t>
  </si>
  <si>
    <t>Prénom Anne-Laure – Guide des prénoms : Anne-Laure, comme l’indique son prénom, est ambitieuse et vise toujours la première place. Pour atteindre ses objectifs,</t>
  </si>
  <si>
    <t>Anne-Laure Bondoux</t>
  </si>
  <si>
    <t>Anne-Laure Bondoux, écrivaine française</t>
  </si>
  <si>
    <t>Le prénom composé Anne-Laure mélange les origines hébraïque et latine. En effet, le prénom Anne est inspiré du prénom hébraïque Hannah, qui signifie « grâce », et Laure, quant à lui, vient du latin « laurus », qui signifie « laurier » et symbolise la victoire et la gloire. Anne-Laure signifie donc « grâce et gloire ».</t>
  </si>
  <si>
    <t>Le prénom Anne s’est très rapidement répandu au Ve siècle en raison du culte païen dédié à Ana. Laure était le nom que portaient, en Palestine et en Syrie au IVe et Ve siècle, les chrétiennes de groupements d’ascètes qui vivaient dans la solitude la semaine et se retrouvaient le dimanche pour les célébrations collectives. Anne-Laure est donc un prénom composé de deux prénoms anciens, mais qui a vu le jour beaucoup plus tard, dans les années 1940-1950. Anne-Laure, comme l’indique son prénom, est ambitieuse et vise toujours la première place. Pour atteindre ses objectifs, elle est méticuleuse, voire maniaque, elle aussi est travailleuse, volontaire et disciplinée. Bien qu’Anne-Laure soit brillante, elle est également le plus souvent introvertie et solitaire. C’est une personne stable et patiente qui peut faire preuve d’obstination et d’entêtement. Anne-Laure est aussi fière et intolérante et son orgueil peut parfois lui faire du tort.</t>
  </si>
  <si>
    <t>Anne-Laure est aujourd’hui le deuxième prénom composé le plus donné en France. Il connaît actuellement une baisse de popularité, mais demeure assez fréquent. Ce prénom a connu son maximum d’attributions en 1984 où 1049 bébés ont été baptisés Anne-Laure. En 2009, 29 Anne-Laure seulement ont vu le jour en France.</t>
  </si>
  <si>
    <t>Prénom Anne-Marie – Guide des prénoms :  Anne-Marie respire la joie de vivre. Elle est enthousiaste et passionnée ; pour prendre des décisions, elle n’écoute que son</t>
  </si>
  <si>
    <t>Anne-Marie Duff</t>
  </si>
  <si>
    <t>Anne-Marie Duff, actrice anglaise</t>
  </si>
  <si>
    <t>Le prénom composé Anne-Marie tient ses origines de deux prénoms hébraïques. Le prénom Anne est inspiré de Hannah, qui signifie « grâce », et dont les variantes masculines ont donné chez nous Jean et Jeanne. Marie vient du prénom hébraïque « Myriam », qui évoque l'enthousiasme, l’amour, l’allégresse. Anne-Marie allie donc la grâce et la joie de vivre.</t>
  </si>
  <si>
    <t>Anne-Marie est donc une combinaison des deux prénoms féminins les plus usuels en France Anne et Marie. Le prénom Anne s’est rapidement répandu en Bretagne puis en France au Ve siècle avec le culte païen dédié à Ana. Marie était fréquent chez les juifs à l’époque de Jésus-Christ. Anne-Marie a fait son apparition au XIXe siècle et est immédiatement devenu très populaire. Anne-Marie respire la joie de vivre. Elle est enthousiaste et passionnée ; pour prendre des décisions, elle n’écoute que son cœur. Ceci dit, elle est aussi déterminée et lorsqu’elle a un but, elle n’économise pas ses efforts pour l’atteindre. Anne-Marie est affirmée et combative. Franche et directe, celle-ci est souvent aussi très autoritaire et cela peut lui faire du tort. Elle est aussi parfois instable en amour et en amitié, car elle a une forte tendance à se lasser rapidement. Peu influençable, elle donne beaucoup d’importance aux principes et aux valeurs morales.</t>
  </si>
  <si>
    <t>Anne-Marie a été le prénom composé le plus attribué durant plusieurs dizaines d’années au début du XXe siècle. Il a connu son maximum d’attribution en France en 1954 avec 3 862 naissances d’Anne-Marie. Puis son déclin a été très rapide ; il est aujourd’hui très peu populaire puisqu’il n’a été donné que 14 fois en 2009.</t>
  </si>
  <si>
    <t>Prénom Anne-Sophie – Guide des prénoms : Anne-Sophie est une personne douce et calme à la sensibilité développée. Elle est une personne équilibrée et affectueuse</t>
  </si>
  <si>
    <t>Anne-Sophie Pic</t>
  </si>
  <si>
    <t>Anne-Sophie Pic, chef étoilée française</t>
  </si>
  <si>
    <t>Le prénom composé Anne-Sophie trouve son étymologie à la fois dans l’hébreu et le grec. Le prénom Anne est tiré du prénom hébraïque Hannah, qui signifie « grâce », et dont les variantes masculines ont donné chez nous Jean et Jeanne. Sophie est vient du mot grec « sophia », qui signifie « sagesse ». Anne-Sophie signifie donc « grâce et sagesse ».</t>
  </si>
  <si>
    <t>Anne-Sophie est composé de prénoms très anciens et très usités en France. Anne, prénom de la mère de la vierge Marie, s’est rapidement répandu en Bretagne puis en France au Ve siècle. Sophie était couramment utilisé durant l’Antiquité, principalement dans les pays grecs et latins. Anne-Sophie est une personne douce et calme à la sensibilité développée. Elle est une personne équilibrée et affectueuse qui préférera toujours la conciliation à l’affront. Sa sociabilité fait d’elle une personne très attachante. Anne-Sophie est également une séductrice ; féminine et coquette, elle donne beaucoup d'importance à son apparence. Rêveuse, elle possède également souvent une grande créativité. Méticuleuse, voire perfectionniste, pour ce qu’elle entreprend, elle aime le travail bien fait. Elle est également indépendante et cherche le plus souvent à se débrouiller seule, même dans les situations délicates. Anne-Sophie est aussi parfois une personne nerveuse et angoissée qui a du mal à avoir confiance en elle.</t>
  </si>
  <si>
    <t>Le prénom Anne-Sophie a été principalement donné à partir des années 1960, avec une popularité relative. C’est durant les années 1980 que ce prénom a été le plus attribué en France avec un pic en 1987 de 1 524 naissances d’Anne-Sophie. Puis son déclin a été assez rapide : il n’a été attribué que 39 fois en 2009.</t>
  </si>
  <si>
    <t>Prénom Annick – Guide des prénoms : Annick est une personne mystérieuse, énigmatique et bien souvent difficile à cerner. Il faut dire qu’elle possède une personnalité</t>
  </si>
  <si>
    <t>Annick Alane, femme politique française</t>
  </si>
  <si>
    <t>Annick est l’adaptation française de Annaig ou Annig qui sont eux-mêmes des dérivés bretons de Anne. Annick signifie en fait « petite Anne ». Anne tient ses origines du prénom hébraïque Hannah qui signifie « grâce ». On trouve le plus souvent Annick dans sa version féminine, mais il est aussi parfois masculin.</t>
  </si>
  <si>
    <t>Annick, est un dérivé breton de Anne, prénom de la grand-mère du Christ, qui s'est répandu en Bretagne et en France au Ve siècle avec le culte païen dédie à Ana. Cependant, le prénom Annick ne s’est, quant à lui, répandu en France que bien plus tard, dans les années 1930. Annick est une personne mystérieuse, énigmatique et bien souvent difficile à cerner. Il faut dire qu’elle possède une personnalité parfois paradoxale. Effectivement, bien que timide, elle aime être regardée et sait être originale. Annick apparaît souvent froide et distante au premier abord. Pourtant, bien que sélective dans ses relations, elle sait se montrer bienveillante et fidèle avec les gens dont elle s’entoure. Annick est également une personne raffinée et élégante, ce qui lui confère un grand charme. Sensible à l’harmonie et à la justice, elle se révèle parfois être une personne inquiète, voire angoissée, qui a tendance à se torturer l’esprit.</t>
  </si>
  <si>
    <t>Annick s’est répandu en France dans les années 1930, puis est resté populaire jusque dans les années 1950. Il a connu son apogée en 1947, où 6 459 Annick ont vu le jour. Il est aujourd’hui très peu populaire puisque seulement 3 petites Annick sont nées en 2009.</t>
  </si>
  <si>
    <t>Prénom Annie – Guide des prénoms : Annie est une personne éblouissante et distinguée. Elle aime plaire et cherche la reconnaissance, pour cela,</t>
  </si>
  <si>
    <t>Annie Girardot</t>
  </si>
  <si>
    <t>Annie Girardot, actrice française</t>
  </si>
  <si>
    <t>Tout comme Annick, Annie est dérivé de Anne qui tient ses sources du prénom hébraïque Hannah, qui signifie « grâce » et dont les variantes masculines ont également donné en France les prénoms très courants Jean et Jeanne. Contrairement à Anne est Annick, on ne lui trouve pas de porteur masculin.</t>
  </si>
  <si>
    <t>Annie se rattache donc à l’histoire de sainte Anne. Elle est la mère de la Vierge Marie et donc la grand-mère de Jésus-Christ. Anne est devenu populaire en Bretagne, puis, au cours du Ve siècle en France, avec la progression du culte païen dédié à Ana. Annie, son dérivé, ne s’est répandu en France qu’à la fin des années 1930. Annie est une personne éblouissante et distinguée. Elle aime plaire et cherche la reconnaissance. Pour cela, elle est capable de se surpasser. Annie est très réactive ; indépendante, elle aime se débrouiller seule. Elle est aussi une personne secrète, qui a du mal à se confier. Pour elle, la confiance est sacrée et elle n’accorde pas la sienne facilement. Au travail, elle sait se montrer autoritaire si besoin, ce qui en fait souvent une personne respectée par ses collègues. Annie se protège et cela peut parfois être interprété comme de la froideur ou de l’orgueil.</t>
  </si>
  <si>
    <t>Annie s’est popularisé en France dans les années 1930 et est resté très attribué jusqu’à la fin des années 1970. Ce prénom a connu son apogée en 1947 avec 11 492 naissances de petites Annie. Il est actuellement très peu populaire puisqu’il n’a été attribué que 17 fois en 2009.</t>
  </si>
  <si>
    <t xml:space="preserve">Prénom Anouk – Guide des prénoms : Anouk possède une forte personnalité ; franche et directe, elle ne se laisse pas marcher sur les pieds. Elle inspire le respect par </t>
  </si>
  <si>
    <t>Anouk Faivre-Picon</t>
  </si>
  <si>
    <t>Anouk Faivre-Picon, fondeuse française</t>
  </si>
  <si>
    <t>Comme Annick et Annie, Anouk est un dérivé de Anne qui tient lui-même ses sources du prénom hébraïque Hannah, qui veut dire « grâce ». Il a en fait été dérivé du prénom russe Anouchka, lui-même transcription du prénom Anne. Anouk possède donc une double origine hébraïque et russe.</t>
  </si>
  <si>
    <t>Anouk trouve donc ses racines dans l’histoire de sainte Anne, la mère de la Vierge Marie et donc la grand-mère de Jésus-Christ. Anne est a connu un grand succès en Bretagne, avant de se répandre en France au cours du Ve siècle. Après un passage en Russie en devenant Anouchka, il est revenu en France avec la variante Anouk. Anouk possède une forte personnalité ; franche et directe, elle ne se laisse pas marcher sur les pieds. Elle inspire le respect par son courage et son dynamisme. Lorsqu’elle a un objectif, elle fait tout pour y parvenir. Rapide et énergique, Anouk respire la joie de vivre. Par contre, elle ne supporte pas le désordre et peut parfois se montrer autoritaire et rigide sur la propreté. Anouk est peu influençable et possède une grande confiance en elle, mais elle est aussi impulsive et parfois colérique, ce qui peut lui causer du tort.</t>
  </si>
  <si>
    <t>Anouk est apparu en France en 1949, où l’on en dénombre 29, mais ne s’est pas popularisé immédiatement. C’est seulement depuis les années 1990 que ce prénom connaît une popularité qui reste tout de même relative. Son maximum d’attributions se situe en 2008 avec 437 naissances, il reste stable depuis.</t>
  </si>
  <si>
    <t>Prénom Apolline – Guide des prénoms : Apolline est une personne intelligente, voire brillante. Elle est extravertie et sympathique. De nature curieuse, elle possède</t>
  </si>
  <si>
    <t>Sainte Apolline</t>
  </si>
  <si>
    <t>Sainte Apolline, sainte patronne des dentistes</t>
  </si>
  <si>
    <t>Ce prénom féminin fait référence à Apollon, dieu grec de la lumière, de la beauté et des arts. Il est issu du terme grec « apollonia », qui fait référence à tout ce qui est relatif au dieu Apollon. Apolline a ses équivalents masculins, Appolinaire et Appolin, toutefois moins fréquents.</t>
  </si>
  <si>
    <t>Au IIIe siècle, sainte Apolline fut martyre à Alexandrie ; elle fut arrêtée sous la violente persécution de Dèce (empereur romain). Ayant refusé l’apostasie, on la tortura avant de jeter dans un brasier. Apolline est une personne intelligente, voire brillante. Elle est extravertie et sympathique. De nature curieuse, elle possède un grand esprit critique. Déterminée, Apolline est dynamique et appliquée ; elle possède également une grande facilité d’expression et de communication. Elle fascine souvent les autres par sa grande maîtrise, quel que soit le sujet sur lequel elle se penche. Elle est une femme moderne, élégante et indépendante. Très active, elle a sans cesse besoin de nouveauté pour ne pas s’ennuyer ; Apolline est une passionnée, elle a besoin d’aventure. Cependant, Apolline est aussi une femme au tempérament inquiet, qui a tendance à se poser beaucoup de questions. En amour, elle est romantique et a besoin d’une grande sécurité affective.</t>
  </si>
  <si>
    <t>Après avoir été très peu populaire pendant plusieurs siècles, le prénom Apolline est redevenu apprécié par les parents en France à partir des années 1990. Il a atteint son maximum d’attribution en 2009 avec un pic de 548 naissances. Depuis, la tendance de ce prénom reste stable.</t>
  </si>
  <si>
    <t>Prénom Arlette – Guide des prénoms :  Arlette est une femme ambitieuse. Déterminée et têtue, elle met toujours tout en œuvre pour atteindre ses objectifs. Arlette est une</t>
  </si>
  <si>
    <t>Arlette Chabot</t>
  </si>
  <si>
    <t>Arlette Chabot, journaliste française</t>
  </si>
  <si>
    <t>Le prénom féminin Arlette descend de Charlotte. C’est en fait un diminutif de Carlette, lui-même issu de Charlette, ancienne version féminine, tout comme Charlotte, du prénom Charles. Arlette prend donc ses sources dans le prénom germanique Karl qui signifie « fort, puissant, viril ».</t>
  </si>
  <si>
    <t>Au XIe siècle, Arlette de Falaise était la femme du duc de Normandie Robert le Magnifique et la mère de Guillaume le Conquérant. Arlette est une femme ambitieuse. Déterminée et têtue, elle met toujours tout en œuvre pour atteindre ses objectifs. Arlette est une personne qui ne perd pas son sang-froid, elle agit toujours avec sérieux et sérénité. Grâce à sa persévérance, elle atteint le plus souvent les buts qu’elle se fixe et jouit d’une bonne réussite professionnelle. Bien qu’elle ait une imagination débordante, elle a toujours les pieds sur terre. Avant-gardiste, Arlette sait être originale. Mais cette femme forte et courageuse est aussi une idéaliste qui a bien souvent de grandes aspirations humanitaires. Paradoxalement, Arlette est aussi une femme sensible et émotive, qui peut mettre du temps à se remettre de certaines blessures. De par son dévouement, elle est souvent une amie précieuse pour les gens qui l’entourent.</t>
  </si>
  <si>
    <t>Prénom Armelle – Guide des prénoms : Armelle est une femme joyeuse à la bonne humeur communicative ; sa capacité à communiquer en fait une personne très sociable</t>
  </si>
  <si>
    <t>Armelle (Lesniak)</t>
  </si>
  <si>
    <t>Armelle (Lesniak), actrice française</t>
  </si>
  <si>
    <t>Le prénom féminin Armelle est un dérivé du prénom breton Arthmael. Comme de nombreux prénoms bretons, il trouve ses racines dans le celte, avec la combinaison des termes « arth » et « mael », qui signifient « ours » et « prince ». On lui connaît également une version masculine : Armel.</t>
  </si>
  <si>
    <t>Ce prénom, à l’origine masculin, était en premier lieu porté par un saint venu du pays de Galles au VIe siècle. Fondateur de la ville de Ploërmel (Plou-Armel), il a également laissé son nom à divers lieux et villes de France, comme Saint-Armel dans le Morbihan. La version féminine qui en découle, Armelle, est restée longtemps cantonnée en Bretagne. Armelle est une femme joyeuse à la bonne humeur communicative ; sa capacité à communiquer en fait une personne très sociable. Elle est une personne curieuse et passionnée de tout qui cherche perpétuellement à se cultiver dans tous les domaines. Sa capacité à mémoriser et assimiler rapidement l’aide énormément pour cela. Mais Armelle est également une personne fragile à la sensibilité à fleur de peau qui a souvent du mal à accepter la critique, qu’elle soit positive ou négative. Dans ses relations affectives, Armelle est une personne très affectueuse qui aime prendre soin des gens qu’elle aime.</t>
  </si>
  <si>
    <t>Ce n'est qu'à partir de 1945 que le prénom Armelle a commencé à se répandre en France. Il a alors connu un grand succès jusqu'au milieu des années 1970 avec une apogée en 1973 à 818 naissances. Puis il a décliné progressivement pour se stabiliser autour de cinquante attributions chaque année.</t>
  </si>
  <si>
    <t xml:space="preserve">Prénom Ashley – Guide des prénoms : Ashley est une idéaliste, presque utopiste qui voudrait refaire le monde. Sa volonté et son obstination font d’elle </t>
  </si>
  <si>
    <t>Ashley Judd</t>
  </si>
  <si>
    <t>Ashley Judd, actrice américaine</t>
  </si>
  <si>
    <t>D’origine anglo-saxonne, le prénom Ashley était au départ un patronyme qui signifiait « du bois de frêne », comme nous pouvons trouver chez nous les noms de famille « Dufrêne » ou « Dufresne ». Il a été tout d’abord employé comme prénom masculin avant de devenir mixte puis aujourd’hui plutôt féminin.</t>
  </si>
  <si>
    <t>Dans les pays anglo-saxons, les jeunes parents font facilement appel à des patronymes, à des noms de lieux ou à des personnages de romans pour attribuer les prénoms de leurs enfants. En effet, en 1847, Lord Ashley était un réformateur social qui décida de limiter la durée du travail pour les enfants dans les usines à dix heures par jour. Cette action lui valut une grande notoriété dans les pays anglo-saxons et son patronyme ne tarda pas à devenir un prénom populaire. Ashley est une idéaliste, presque utopiste qui voudrait refaire le monde. Sa volonté et son obstination font d’elle une personne qui va au bout de ses projets. Bien qu’elle soit simple et discrète, Ashley est aussi accueillante ; sa grande culture en fait une personne à la compagnie agréable. Très féminine, elle est généralement chic et gracieuse. En amour, Ashley est très exigeante et laisse peu de marge d’erreur.</t>
  </si>
  <si>
    <t>Bien que très populaire dès 1860 dans les pays anglo-saxons, Ashley ne se gagna sa notoriété en France qu’à partir des années 1990. Il est depuis toujours en hausse puisque son maximum d’attributions est situé en 2010, où 203 petites Ashley ont vu le jour.</t>
  </si>
  <si>
    <t xml:space="preserve">Prénom Asma – Guide des prénoms : Asma est une personne pleine de douceur et raffinée au tempérament gai et positif. Equilibrée et bien dans sa peau, rien ne </t>
  </si>
  <si>
    <t>Asma el-Assad</t>
  </si>
  <si>
    <t>Asma el-Assad, femme d'affaires syrienne et britannique</t>
  </si>
  <si>
    <t>Le prénom féminin Asma est d’origine arabe et signifie « sublime », « qui est belle ». On peut aussi parfois le trouver avec l’orthographe Asmaa. Il s’agit en quelque sorte de l’équivalent arabe du prénom français Céline, tiré du latin « Celina », qui a pour signification « magnifique », « divine ».</t>
  </si>
  <si>
    <t>La première Asma de l’histoire était, au VIIe siècle, la sœur d'Aïcha, la troisième épouse de Mahomet, pour laquelle il avait une préférence. Asma a été l’une des premières femmes converties à l'islam. Son père, Aboubakar fut le premier successeur de Mahomet. Asma est une personne pleine de douceur et raffinée au tempérament gai et positif. Équilibre et bien dans sa peau, elle ne semble pas pouvoir être atteinte. Bien qu’elle soit très discrète et réservée, elle est aussi très sociable, car sa personnalité fait d’elle une femme agréable à côtoyer. De nature intuitive, elle est aussi réfléchie et ne fait pas les choses sur un coup de tête. Elle fera toujours bonne impression, car sait prendre sur elle pour ne jamais perdre la face. Au quotidien, Asma aime vivre à son rythme et n’apprécie pas qu’on la bouscule ou qu’on la presse. En amour, elle se démarque par sa gentillesse et sa discrétion ; elle a toujours de petites attentions.</t>
  </si>
  <si>
    <t>Le prénom Asma est arrivé en France à la fin des années 1960 et au début des années 1970. Il a ensuite connu un essor rapide qui ne s’est toujours pas arrêté aujourd’hui. En 2010, année du maximum d’attributions, 331 bébés prénommés Asma ont vu le jour.</t>
  </si>
  <si>
    <t>Prénom Assia – Guide des prénoms :  Assia est une femme passionnée à la personnalité forte. Elle a un caractère affirmé ; décidée, elle ne se laisse pas marcher</t>
  </si>
  <si>
    <t>Hassia el-Hannouni</t>
  </si>
  <si>
    <t>Hassia el-Hannouni, athlète handisport française</t>
  </si>
  <si>
    <t>Assia est un prénom féminin d’origine arabe qui signifie « celle qui soigne » ou « celle qui soulage », en référence à la femme qui recueillit Moïse. Dans ce cas, on peut le trouver écrit « Hassia ». On lui trouve aussi parfois des origines russes puisqu’il peut être considéré comme le diminutif du prénom Anastasia.</t>
  </si>
  <si>
    <t>Assia était l’épouse de Pharaon. Ce fut la femme qui sauva Moïse des eaux et le recueillit. Dans la tradition islamique, elle compte parmi les femmes parfaites. Assia est une femme passionnée à la personnalité forte. Elle a un caractère affirmé ; décidée, elle ne se laisse pas marcher sur les pieds. Assia est en général une personne avec de grandes ambitions que son courage et sa force lui permettent souvent d’atteindre. Dans le cadre professionnel, elle est autoritaire et n’a pas de mal à imposer son point de vue. Elle est très sociable et aimable, mais également loyale avec les gens qui l’entourent. Brillante et curieuse, Assia a une conversation agréable. Cette femme forte a soif d’aventure et de découverte et est dotée d’une forte intuition. Elle arrive à se tenir à l’écart des problèmes. Dans la sphère familiale, Assia est d’une extrême douceur ; agréable et gentille, elle est une personne relativement facile à vivre.</t>
  </si>
  <si>
    <t>Le prénom Assia est arrivé en France dans les années 1960 pour connaître un succès relatif. C’est à partir de l’an 2000 qu’il a connu un essor fantastique qui n’est toujours pas terminé. C’est, aux dernières nouvelles, en 2010 qu’il a connu sa meilleure année avec 727 attributions.</t>
  </si>
  <si>
    <t xml:space="preserve">Prénom Aude – Guide des prénoms : Aude est une personne proche de la nature, qui a une forte tendance à rejetter le superficiel. Elle aime l’authentique et déteste </t>
  </si>
  <si>
    <t>Aude de Kerros</t>
  </si>
  <si>
    <t>Aude de Kerros, graveuse, peintre et essayiste française</t>
  </si>
  <si>
    <t>Le prénom féminin Aude est issu du prénom germanique Alda, dont la racine « Ald » signifie « vieux », « ancien ». Bien que cela soit très rare, il est parfois possible de rencontrer le prénom Aude attribué à un homme. En effet, comme il n’en existe pas d’équivalence masculine, certains parents décident de l’utiliser pour leur garçon.</t>
  </si>
  <si>
    <t>Sainte Aude de Paris était une disciple de sainte Geneviève. Elle a été sanctifiée au Ve siècle. En 1239, le roi Saint Louis conduisit une procession en l'honneur de reliques de la Passion du Christ rapportées de Terre sainte. Lors de cet événement, les chanoines de l'église Sainte-Geneviève étaient présents avec la châsse contenant le corps de sainte Aude. Aude est une personne proche de la nature, qui a une forte tendance à rejeter le superficiel. Elle aime l’authentique et déteste les faux-semblants et les artifices. Aude est une femme qui ne s’entoure que de personnes qu’elle apprécie réellement. Grande rêveuse et très altruiste, elle aspire à un monde meilleur et poursuit le plus souvent une quête humaniste. Raisonnable, Aude sait garder les pieds sur terre et faire preuve d’un profond sérieux quand cela est nécessaire. En amour, elle apprécie le romantisme et la douceur.</t>
  </si>
  <si>
    <t>Prénom Audrey – Guide des prénoms : Audrey est une femme déterminée au tempérament fort. Dotée d’un grand courage, cette fonceuse n’est pas habituée à reculer devant</t>
  </si>
  <si>
    <t>Audrey Tautou</t>
  </si>
  <si>
    <t>Audrey Tautou, actrice française</t>
  </si>
  <si>
    <t>Audrey est un dérivé anglo-saxon du prénom germanique Ethelred dont les racines « ethel » et « red » signifient « noble » et « bonheur, gloire ». Il est souvent connu pour être un prénom féminin, mais est en fait un prénom mixte. Il est aussi possible de le trouver avec l’orthographe, beaucoup moins courante, d'Audray.</t>
  </si>
  <si>
    <t>Sainte Audrey, Etheldrède de son vrai nom, est la fondatrice du monastère d’Ely, connue pour sa grande piété. Elle fut forcée à épouser le prince Tonbert, mais ce dernier fut très compréhensif et ils ne consommèrent pas leur union. À la mort de Tonbert, elle fut obligée d’épouser cette fois un mari intransigeant. Toujours décidée à préserver sa virginité, elle prit la fuite pour l'île d'Ély où elle fonda un couvent, s'y réfugia et y mourut en 670. Audrey est une femme déterminée au tempérament fort. Dotée d’un grand courage, cette fonceuse n’est pas habituée à reculer devant les difficultés. Grande adepte des défis à relever, elle arrive souvent à s’imposer grâce à sa vivacité et à sa force de caractère. Son charme et son petit air innocent lui confèrent un indéniable côté séduisant dont elle sait jouer. La joie de vivre et l’énergie d’Audrey sont une vraie source de bonheur pour son entourage.</t>
  </si>
  <si>
    <t>Débarqué en France à la fin des années 1960, le prénom Audrey devient rapidement très populaire puisqu’il atteint son maximum d’attributions en 1984 avec 8259 naissances, uniquement pour la version féminine. Il connaît ensuite un fort déclin pour n’être plus attribué que 278 fois en 2009.</t>
  </si>
  <si>
    <t>Prénom Aurélia – Guide des prénoms : Femme indépendante, elle tient à se liberté plus qu’à tout. Aurélia est une rêveuse qui aime voyager tant dans sa tête que dans</t>
  </si>
  <si>
    <t>Aurélia Petit, actrice française</t>
  </si>
  <si>
    <t>Aurélia crée la polémique quant à ses origines et sa signification. Certains le disent d’origine latine, tiré du mot « aureus », signifiant « mordoré », « semblable à l’or » ; d’autres le disent d’origine grecque et issu de « aurios », qui se rapporte à l’aurore. Dans les deux cas, il est assimilé à Aurore.</t>
  </si>
  <si>
    <t>À Rome, Aurore était la déesse qui accomplissait le miracle quotidien de faire lever le jour et de créer les couleurs que nous connaissons à l’aurore matinale. C’est aussi parce qu’elle était condamnée à pleurer chaque matin la mort de son fils que nous connaissons la rosée. Aurélia, comme Aurélie, Aurélien et Aurore, est du matin. Femme indépendante, elle tient à sa liberté plus qu’à tout. Aurélia est une rêveuse qui aime voyager tant dans sa tête que dans la réalité. Sensible et émotive, elle n’en est pas moins une femme capricieuse et parfois même un peu boudeuse. En revanche, elle est très gentille et d’une grande patience. Son tempérament un peu timide n’empêche pas Aurélia d’être originale et charmeuse. Son ardeur et sa vitalité font d’elle un bout en train parfois casse-cou. Idéaliste, elle développe souvent une grande passion de l’espoir. Aurélia est aussi une grande gourmande.</t>
  </si>
  <si>
    <t>Présent depuis déjà bien longtemps, ce n’est qu’à la fin des années 1960 qu’Aurélia se popularisa en France. Il augmenta alors rapidement pour atteindre en 1980 son pic de popularité avec 1037 attributions. Aujourd’hui, Aurélia est peu populaire puisque seulement 91 bébés Aurélia sont nés en 2009.</t>
  </si>
  <si>
    <t xml:space="preserve">Prénom Aurélie – Guide des prénoms : Eveillée, elle fait preuve de beaucoup d’ardeur et de vitalité. Indépendante et quelque peu rêveuse, elle a le goût </t>
  </si>
  <si>
    <t>Aurélie Filipetti</t>
  </si>
  <si>
    <t>Aurélie Filipetti, femme politique et écrivaine française</t>
  </si>
  <si>
    <t>Aurélie, comme Aurélia, a des origines grecques ou latines. Ce prénom a deux origines possibles : une origine latine, qui serait le mot « aureus », signifiant « mordoré, semblable à l’or », et une origine grecque, le mot « aurios », qui se rapporte à l’aurore. Pour ces deux origines, Aurélie est liée à l’aurore.</t>
  </si>
  <si>
    <t>Aurélie est une martyre vénérée à Strasbourg depuis les débuts du christianisme. On la retrouve dans la légende des onze mille vierges ayant fui l'Angleterre avec la princesse Ursule. Le périple d'Aurélie aurait pris fin lorsqu'elles arrivèrent à Strasbourg. Tombée malade, elle fut laissée sur place, ce qui lui évita d'être ultérieurement massacrée par les Huns comme ses compagnes. Aurélie, comme Aurélia, Aurélien et Aurore, est une personne du matin, comme l’indique son prénom. Éveillée, elle fait preuve de beaucoup d’ardeur et de vitalité. Indépendante et quelque peu rêveuse, elle a le goût des voyages et de l’aventure ; c’est en partie pour cela qu’elle tient tant à sa liberté. D’une grande douceur avec ceux qu’elle aime, elle ne supporte pas pour autant de se laisser marcher sur les pieds. Aurélie est une personne exigeante avec elle-même et ne se laisse pas beaucoup place à l'erreur. Dotée d’un charme naturel, elle est une personne unique en son genre.</t>
  </si>
  <si>
    <t>En France, le prénom Aurélie est très peu présent avant les années 1970, où il prend un envol phénoménal pour culminer à 13 885 attributions en 1983. Il connaît ensuite un rapide déclin et finit par devenir peu populaire, puisqu’il n’a été attribué qu’à 169 petites filles nées en 2009.</t>
  </si>
  <si>
    <t xml:space="preserve">Prénom Aurore – Guide des prénoms : . Aurore, comme son nom l’indique, n’a aucun mal à être matinale. Personne idéaliste voire utopiste, elle rêve </t>
  </si>
  <si>
    <t>Aurore Mongel</t>
  </si>
  <si>
    <t>Aurore Mongel, nageuse française</t>
  </si>
  <si>
    <t xml:space="preserve">Tout le monde s’accorde pour dire que le prénom Aurore est lié au nom commun de la même orthographe « l’aurore ». Cependant, certains le disent d’origine latine, venant du mot « aureus » qui veut dire « mordoré, semblable à l’or » ; d’autres le disent d’origine grecque et issu de « aurios », se rapportant à l’aurore.  </t>
  </si>
  <si>
    <t>À Rome, selon les croyances, Aurore était la déesse qui faisait lever le jour et créait les teintes de l’aurore le matin. Condamnée à pleurer chaque nuit la mort de son fils, elle donnait également la rosée, qui accompagne l'aurore. Aurore, comme son nom l’indique, n’a aucun mal à être matinale. Personne idéaliste, voire utopiste, elle rêve d’un monde meilleur ; elle n’hésite pas à s’engager lorsqu’une cause lui tient à cœur. Très attachée à sa liberté, elle sait pourtant être très fidèle en amitié. Aurore est très appréciée de ses amis, à qui elle apporte douceur et tranquillité. Pourvue d’une grande sensibilité, elle n’aime pas affronter les aléas de la vie professionnelle et préfère s’épanouir dans la sphère familiale. En revanche, Aurore ne supporte pas la routine ni l’inactivité ; elle a besoin d’agir, de sentir qu’elle peut avoir un impact sur le monde qui l’entoure.</t>
  </si>
  <si>
    <t>Ce n’est qu’à la fin des années 1960 que le prénom Aurore est devenu populaire en France. Il a ensuite connu un grand succès durant les années 1970-1980 avec un pic de popularité en 1986 avec 3 555 attributions. Il a ensuite connu un déclin progressif pour n’être donné que 320 fois en 2009.</t>
  </si>
  <si>
    <t>Prénom Ava – Guide des prénoms : Ava est une femme à l’élégance naturelle et pleine de charisme. Coquette et gracieuse, elle aime séduire et attirer les regards</t>
  </si>
  <si>
    <t>Ava Gardner</t>
  </si>
  <si>
    <t>Ava Gardner, actrice américaine</t>
  </si>
  <si>
    <t>Le prénom féminin Ava trouve ses origines dans le latin puisqu’il est dérivé du mot « Avis » qui signifie « oiseau ». Il est souvent, à tort, rapproché du prénom Éva qui, lui, est dérivé de Ève et trouve ses racines dans l’hébreu pour signifier « celle qui donne la vie ».</t>
  </si>
  <si>
    <t>D’après la légende, sainte Ava, fit don de toute sa fortune à l’abbaye de Denain. On dit qu’aveugle, elle y aurait miraculeusement retrouvé la vue, en touchant les reliques de l’ancienne abbesse de Denain, sainte Renfroi, d’où sa réclusion reconnaissante. Ava est une femme à l’élégance naturelle et pleine de charisme. Coquette et gracieuse, elle aime séduire et attirer les regards. C’est également une fleur bleue, romantique et sentimentale qui croit au coup de foudre et rêve d’un amour passionnel. Cependant, Ava est aussi une personne indépendante au tempérament affirmé avec un esprit de guerrière qui sait être concrète ; elle sait aussi faire preuve de sagesse et de bon sens lorsque la situation le mérite. Dotée d’une volonté de faire, elle est aussi méticuleuse et perfectionniste, ce qui ne l’empêche pas d’être également très tendre et affectueuse avec ses proches. Ava est très attachée aux valeurs familiales et fait souvent passer les désirs de ses proches avant les siens.</t>
  </si>
  <si>
    <t>Le prénom Ava est arrivé en France dans les années 1970, mais n’a commencé à se développer que dans les années 1990-2000 sans doute grâce au succès de l’actrice Ava Gardner. Toujours en ascension, il a, aux dernières nouvelles, atteint son apogée en 2010 avec la naissance de 210 petites filles prénommées Ava.</t>
  </si>
  <si>
    <t>Prénom Axelle – Guide des prénoms : Axelle est une femme raffinée, gracieuse qui passe rarement inaperçue. Assez portée sur l’esthétique et l’apparence physique</t>
  </si>
  <si>
    <t>Axelle Laffont</t>
  </si>
  <si>
    <t>Axelle Laffont, actrice et humoriste française</t>
  </si>
  <si>
    <t>Axelle est simplement la version féminisée du prénom masculin Axel. Ces deux prénoms trouvent leurs sources dans le terme hébreu « Absalon » où « ab » signifie « père » et « salon », tiré de « shalom », signifie « paix ». Parfois un peu plus féminisé, Axelle devient Axella, Axellane ou Axelline.</t>
  </si>
  <si>
    <t>Au XIIe siècle, saint Absalon participa à la fondation de Copenhague, où fut érigé le château d’Axelhuus. Après cela, il y eut tant d’Axel au Danemark qu’on appela ses habitants Axelssönerna, autrement dit « des fils d’Axel ». Axelle est une femme raffinée, gracieuse qui passe rarement inaperçue. Assez portée sur l’esthétique et l’apparence physique, elle est coquette et soignée. Axelle est aussi une personne dotée d’une grande force de caractère et d’une ténacité sans égal, qui ne se laisse pas marcher sur les pieds et qui sait défendre ses droits. Cependant, son enthousiasme et sa joie de vivre font d’elle une personne très agréable à côtoyer. Espiègle, Axelle a un grand sens de l’humour et trouve toujours le mot pour rire. De nature active et audacieuse, cette femme ne se laisse pas aller et cherche toujours à arriver au bout de ce qu’elle entreprend. Vivace, Axelle n’est pas du genre à se lamenter sur son sort.</t>
  </si>
  <si>
    <t>Comme Axel, Axelle a été popularisé dans bon nombre de pays francophones à la fin du XXe siècle. En France, il démarra son ascension dans les années 1990. Il fut attribué à plus de 1 282 fillettes en 2003, année de son maximum d’attributions. En 2009, il a été attribué à 473 petites filles.</t>
  </si>
  <si>
    <t>Prénom Aya - Guide des prénoms : Aya est une femme déterminée, volontaire et particulièrement dynamique. Elle se montre rigoureuse sur les plans professionnel et privé.</t>
  </si>
  <si>
    <t>Aya Cash</t>
  </si>
  <si>
    <t>Aya Cash, actrice américaine</t>
  </si>
  <si>
    <t>Aya est un prénom aux origines arabe et hébraïque. Il possède deux significations : en arabe, le terme "Aya" renvoie à un verset du Coran. En hébreu, il peut se traduire par "vautour". On célèbre les Aya le 18 avril, en l’honneur de sainte Aya, l'épouse d'Hidulphe.</t>
  </si>
  <si>
    <t xml:space="preserve">Aya est une femme déterminée, volontaire et particulièrement dynamique. Elle se montre très rigoureuse sur les plans professionnel et privé. Elle se démarque par son sens du devoir et des responsabilités. C’est une femme qui fait preuve d’une patience à toute épreuve et d’une grande endurance morale. Aya est attachée aux principes et aux valeurs. Sa droiture et sa franchise sont deux qualités très appréciées de son entourage. En société, elle reste courtoise, accueillante et très respectueuse. Elle suscite facilement la confiance et le respect de son entourage. De son côté, elle a tendance à se montrer un brin méfiante et peine à accorder sa confiance à autrui. Une fois sa carapace brisée, elle s’investit dans ses relations amicales et incarne une amie loyale sur laquelle on peut compter. Aya rayonne avec son attitude toujours positive. Forte et optimiste, elle se laisse peu gagner par les idées noires et négatives. </t>
  </si>
  <si>
    <t>Le prénom Aya a commencé à se répandre en France à partir des années 2000. Sa cote de popularité est montée progressivement pour atteindre un pic en 2009 avec plus de 870 Aya enregistrées sur le registre des naissances. Aujourd’hui, ce prénom reste très à la mode, ce qui lui permet de continuer sa progession.</t>
  </si>
  <si>
    <t>Prénom Barbara - Guide des prénoms : Présent dès les premiers siècles du christianisme, le prénom Barbara fut porté par un grand nombre de saintes.</t>
  </si>
  <si>
    <t>Barbra Streisand</t>
  </si>
  <si>
    <t>Barbra Streisand, chanteuse et actrice américaine</t>
  </si>
  <si>
    <t>Le prénom Barbara s’impose en France dès les années 1900. Sa cote de popularité grimpe au fil des années pour atteindre un pic record en 1972 avec 1 474 attributions. Aujourd’hui, sa tendance est plutôt stable. On recense une moyenne de 200 petites filles prénommées ainsi à la naissance chaque année.</t>
  </si>
  <si>
    <t>Prénom Béatrice - Guide des prénoms : Béatrice est une travailleuse acharnée, qui s’implique dans ses fonctions. Elle se montre particulièrement réactive.</t>
  </si>
  <si>
    <t>Béatrice Dalle</t>
  </si>
  <si>
    <t>Béatrice Dalle, actrice française</t>
  </si>
  <si>
    <t>Béatrice est un prénom ancien, présent depuis l’Antiquité. Sa cote de popularité a atteint son apogée au cours des années 1960. Depuis, ce prénom assez rare affiche une tendance à la baisse. En 2009, seules 52 petites filles héritent de ce prénom contre plus de 6 200 en 1963 !</t>
  </si>
  <si>
    <t>Prénom Bénédicte - Guide des prénoms : Bénédicte est un prénom prisé dans toute l’Europe catholique. Il se fait plus rare dans les cultures protestantes.</t>
  </si>
  <si>
    <t>Bénédicte Delmas</t>
  </si>
  <si>
    <t>Bénédicte Delmas, actrice française</t>
  </si>
  <si>
    <t>Présent à partir des années 1900, le prénom Bénédicte s’est véritablement imposé dans l’Hexagone dans les années 1970. Son pic de popularité fut atteint en 1972 avec 1 419 attributions. Depuis, ce prénom devient de plus en plus rare. Moins de 50 nouvelles Bénédicte sont recensées en moyenne chaque année.</t>
  </si>
  <si>
    <t>Prénom Bérénice - Guide des prénoms : Présent depuis plus de 2 000 ans, le prénom Bérénice était attribué aux reines et aux princesses dans la dynastie des Lagides.</t>
  </si>
  <si>
    <t>Bérénice Bejo</t>
  </si>
  <si>
    <t>Bérénice Bejo, actrice franco-argentine</t>
  </si>
  <si>
    <t>Bérénice est une variante du prénom Véronique. Il provient du terme grec "pherenikê", qui signifie "porteuse de victoire". On fête les Bérénice le 4 février, en hommage à sainte Véronique. Cette femme de Jérusalem prêta son voile à Jésus pendant qu’il portait sa croix pour qu'il puisse s’essuyer le front.</t>
  </si>
  <si>
    <t>Présent depuis plus de 2 000 ans, le prénom Bérénice était attribué aux reines et aux princesses dans la dynastie des Lagides. Mais c’est sans aucun doute la sœur du roi Hérode qui propulsa la notoriété de ce prénom. Côté caractère, Bérénice est une femme assez mystérieuse, ce qui la rend inaccessible au premier abord. Elle éprouve des difficultés à livrer sa véritable personnalité et se montre généralement réservée en société. En revanche, avec ses proches, c’est une personne émotive qui se laisse souvent influencer par ses sentiments. Malgré tout, Bérénice est une amie fidèle et attentionnée. Ses amis apprécient sa générosité et sa loyauté en toutes circonstances. Cette femme se démarque aussi par sa grande originalité. Elle refuse de suivre les tendances et les sentiers battus. Dotée d’un esprit méticuleux, Bérénice accorde beaucoup d’attention à ce qu’elle fait et ne peut s’empêcher de tout analyser dans les moindres détails.</t>
  </si>
  <si>
    <t>Bérénice est resté longtemps un prénom plutôt rare dans l’Hexagone. Il n’est apparu de façon épisodique qu’au milieu des années 1950. C’est en 1997 qu’il signa son plus vif succès avec 458 attributions. De nos jours, sa tendance reste stable. On dénombre chaque année environ 250 petites filles prénommées Bérénice.</t>
  </si>
  <si>
    <t>Prénom Bernadette - Guide des prénoms : Bernadette fait référence à sainte Bernadette Soubirous. Cette catholique affirma avoir vu à 18 reprises la Vierge Marie.</t>
  </si>
  <si>
    <t>Bernadette Chirac</t>
  </si>
  <si>
    <t>Bernadette Chirac, femme politique française</t>
  </si>
  <si>
    <t>D’origine germanique, le prénom Bernadette est issu des termes "ber" et "hard", qui signifient respectivement "ours" et "fort". Bernadette est la version féminine du prénom masculin Bernard. À partir des années 1930, ce prénom connut un très fort engouement dans les pays catholiques grâce à la canonisation de Bernadette Soubirous.</t>
  </si>
  <si>
    <t>Bernadette est un prénom devenu rare de nos jours. Il connut son heure de gloire de 1930 à 1960. Son pic de popularité fut atteint en 1949, date à laquelle 5 095 petites filles furent prénommées ainsi. Par la suite, sa cote est descendu en flèche et peine actuellement à remonter.</t>
  </si>
  <si>
    <t>Prénom Betty - Guide des prénoms : Betty est une femme au grand cœur. Tendre et sentimentale, elle aime répandre des vagues d’amour autour d’elle.</t>
  </si>
  <si>
    <t xml:space="preserve">Betty White </t>
  </si>
  <si>
    <t>Betty White, actrice et productrice américaine</t>
  </si>
  <si>
    <t>Très prisé des pays anglophones, le prénom Betty s’est maintenu pendant de nombreuses années au top américain des prénoms féminins les plus attribués. Il a d’ailleurs occupé la première place à plusieurs reprises. Betty fait référence à sainte Élisabeth de Thuringe qui consacra sa courte vie aux plus démunis. Cette jeune femme était la fille du roi André II de Hongrie. Elle fut à l’origine de la construction d’hôpitaux. Elle mourut en 1231 à l’âge de 24 ans. Côté caractère, Betty est une femme au grand cœur. Très tendre et sentimentale, elle aime répandre des vagues d’amour autour d’elle. Un brin innocente, ses proches apprécient sa simplicité qui la rend particulièrement attachante. De nature assez optimiste, Betty avance de façon déterminée dans la vie. Elle ne craint pas les difficultés et les obstacles grâce à sa philosophie de vie très positive. En société, elle se montre toujours très accueillante et agréable.</t>
  </si>
  <si>
    <t>Prénom Blandine - Guide des prénoms : Blandine possède une nature plutôt réservée. En société, elle se met toujours en position d’écoute.</t>
  </si>
  <si>
    <t>Blandine Bellavoir</t>
  </si>
  <si>
    <t>Blandine Bellavoir, actrice française</t>
  </si>
  <si>
    <t xml:space="preserve">Blandine possède une nature plutôt réservée. En société, elle se met toujours en position d’écoute. Peu bavarde, elle n’engage jamais la conversation avec un inconnu. Cette attitude distante lui donne un air froid, parfois inaccessible. Cette mise en retrait volontaire lui permet d’aborder la vie à sa façon. C’est une femme qui a besoin d’un temps de réflexion pour prendre ses décisions. Ses actions sont toujours pondérées et laissent très peu de place à la spontanéité. Blandine est une femme qui pèse le pour et le contre avant d’entreprendre un projet de grande envergure et d'agir, de peur des retombées. Elle recherche constamment la perfection et fait tout son possible pour atteindre les objectifs fixés. Sur le plan professionnel, elle rejette la médiocrité et préfère s’entourer de collaborateurs qui font preuve de sérieux. Blandine est une femme qui s’applique dans ses fonctions, ce qui lui permet de gravir aisément les échelons. </t>
  </si>
  <si>
    <t>Le prénom Blandine fait son apparition en France à partir des années 1900. Ce prénom s’est fait très discret jusqu’au début des années 1950. C’est en 1986 qu’il signe son plus grand record. Cette année, plus de 630 petites filles furent prénommées ainsi. Aujourd’hui, on observe une tendance plutôt stable.</t>
  </si>
  <si>
    <t>Prénom Brigitte - Guide des prénoms : Brigitte est animée d’un esprit rebelle. Elle s’oppose aux diktats de la société. C’est une femme impulsive et indépendante.</t>
  </si>
  <si>
    <t>Brigitte Bardot</t>
  </si>
  <si>
    <t>Brigitte Bardot, actrice française</t>
  </si>
  <si>
    <t>Brigitte provient du prénom gaélique Brighid. Il renvoie à la notion de "force". On célèbre les Brigitte le 23 juillet, en l’honneur de sainte Brigitte de Suède, l'une des saintes patronnes de l'Europe. Cette fervente religieuse consacra sa vie à l’Église. Elle fonda par ailleurs l’ordre des Brigittines en 1344.</t>
  </si>
  <si>
    <t>Le prénom Brigitte s’est imposé en France à la fin des années 1950. En 1959, il remporta un succès considérable et colossal avec 18 169 petites filles prénommées ainsi. Cependant, l’engouement fut de très courte durée et retomba en flèche. Aujourd’hui, le prénom Brigitte est plutôt rarement attribué à la naissance.</t>
  </si>
  <si>
    <t>Prénom Camelia - Guide des prénoms : D’une nature hyperactive, Camelia est une femme débordante d’énergie. Elle déteste la paresse et l'oisiveté.</t>
  </si>
  <si>
    <t>Camelia Jordana</t>
  </si>
  <si>
    <t>Camelia Jordana, chanteuse française</t>
  </si>
  <si>
    <t>D’une nature hyperactive, Camelia est une femme débordante d’énergie. Elle déteste la paresse et préfère s’activer pour se sentir vivante. Sur le plan professionnel, elle utilise son charisme et sa force de persuasion pour gravir les échelons. Camelia se distingue par sa volonté de fer et sa détermination. Elle dévoile un côté généreux mais exige de recevoir en retour. Très rancunière, elle ne supporte pas la trahison, l’hypocrisie et le mensonge. Elle peut se montrer aussi capricieuse si elle n’obtient pas rapidement ce qu’elle désire. Volontaire et combative, Camelia affronte les obstacles de la vie avec force et courage. En amour, elle a tendance à user de son assurance pour séduire les hommes. Fière et indépendante, on la retrouve souvent dans des relations sentimentales tourmentées. Très émotive, c’est une femme qui dévoile par moment un caractère explosif. Cependant, cette facette est diluée par son honnêteté et sa très grande sincérité.</t>
  </si>
  <si>
    <t>Présent en France seulement depuis les années 1900, le prénom Camelia s’est fait très discret jusqu’au début des années 1990. Il a atteint son pic de popularité en 2010, date à laquelle plus de 400 petites filles prénommées Camelia ont vu le jour. Actuellement, sa tendance est stable dans l’Hexagone.</t>
  </si>
  <si>
    <t>Prénom Candice - Guide des prénoms : Candice est une femme très sociable, qui noue facilement des contacts. Elle éprouve toujours le besoin d’être entourée.</t>
  </si>
  <si>
    <t>Candice Huffine, mannequin américaine</t>
  </si>
  <si>
    <t>Au cours des premiers siècles, le prénom Candice fut adopté par de nombreuses saintes et martyres. C’est la raison pour laquelle ce prénom fut largement plébiscité dans la culture protestante, en particulier aux États-Unis avec sa version anglophone Candace. Côté caractère, Candice est une femme très sociable et ouverte, qui noue assez facilement des contacts. Elle éprouve toujours le besoin d’être entourée car elle déteste la solitude. Attentionnée, douce et très généreuse, c’est une personne qui a le cœur sur la main. Elle se rend disponible pour ses proches, toujours prête à aider un ami en difficulté. Candice cache aussi une nature discrète et réservée. Cette facette de sa personnalité ne l’isole pas pour autant. Passionnée, elle aime profiter des bonnes choses et croque la vie à pleines dents. Un brin insouciante, Candice sait aussi se montrer volontaire et déterminée quand il le faut pour atteindre les objectifs qu'elle s'est fixés.</t>
  </si>
  <si>
    <t>Candice ne fut répertorié en France qu’à partir des années 1970. Le prénom dut attendre les années 2000 pour véritablement s’imposer dans l’Hexagone. En 2004, il signa son plus grand succès avec l’attribution de 1 471 Candice. Aujourd’hui, ce prénom est toujours en vogue et affiche une tendance à la hausse.</t>
  </si>
  <si>
    <t>Prénom Capucine - Guide des prénoms : Capucine se démarque par son originalité. Animée par la devise "tout ou rien", cette femme croque la vie à pleines dents.</t>
  </si>
  <si>
    <t>Capucine Piot</t>
  </si>
  <si>
    <t>Capucine Piot, blogueuse mode</t>
  </si>
  <si>
    <t>Capucine se démarque par son originalité. Animée par la devise "tout ou rien", cette femme croque la vie à pleines dents et vit tout dans l’excès. Ce tempérament explosif la conduit tantôt vers des sommets élevés tantôt au creux de la vague. Libre et indépendante, Capucine prend la vie comme elle vient et vit au jour le jour sans se soucier du lendemain. Ses proches apprécient sa fantaisie et son côté atypique. Fine et élégante, Capucine aime être coquette au quotidien. Son charme et son allure très confiante ne laissent personne indifférent. Cette femme cache aussi une grande sensibilité. Elle a besoin d’être entourée, comprise et aimée pour s’épanouir pleinement. Capucine est aussi quelqu’un de très passionné, qui cherche constamment à se surpasser. Elle repousse sans cesse ses limites et ne craint pas les nombreux obstacles qui peuvent se dresser sur son chemin. Capucine est une femme volontaire et ambitieuse.</t>
  </si>
  <si>
    <t>Prénom Carine - Guide des prénoms : Carine possède une personnalité complexe, difficile à cerner. Son tempérament fluctue au gré de ses émotions.</t>
  </si>
  <si>
    <t>Carine Petit</t>
  </si>
  <si>
    <t>Carine Petit, femme politique française</t>
  </si>
  <si>
    <t>Le prénom Carine s’est propagé en France à partir des années 1950. Très vite, il intégra le palmarès des prénoms féminins les plus attribués à la naissance dans l’Hexagone. Son pic de popularité fut enregistré pendant l'année 1973 avec 4 218 naissances. De nos jours, sa tendance est fortement en baisse.</t>
  </si>
  <si>
    <t>Prénom Carla - Guide des prénoms : Carla est une femme indépendante, animée d’une grande ambition. C’est une travailleuse acharnée qui s’applique dans ses fonctions.</t>
  </si>
  <si>
    <t>Carla Bruni</t>
  </si>
  <si>
    <t>Carla Bruni, auteure-compositeur-interprète</t>
  </si>
  <si>
    <t>Le prénom Carla possède de nombreux dérivés comme Carelle, Carole, Charlotte ou encore Caroline. C’est un prénom très répandu dans les pays germaniques. Sur le plan du caractère, Carla est une femme indépendante, animée d’une grande ambition. C’est une travailleuse acharnée qui s’applique dans toutes ses fonctions. Son dévouement et son sérieux sont largement appréciés par l'ensemble de ses collaborateurs. Obstinée et volontaire, Carla aime atteindre ses objectifs et met tout en œuvre pour y arriver, quel que soit le prix à payer. Séductrice dans l’âme, son charme et son charisme ne laissent personne indifférent. C’est une femme très coquette qui aime attirer les regards. En société, elle se démarque par sa fière allure et son air confiant. Carla possède aussi une très forte personnalité. Dotée d’une franchise sans faille, elle peut paraître légèrement abrupte au premier abord. Toutefois, Carla assume pleinement sa nature authentique et son côté un peu froid.</t>
  </si>
  <si>
    <t>Carla mit du temps à obtenir la faveur des parents. Ce prénom ne fut réellement adopté par les Français qu’à partir des années 1980. Son pic de popularité fut atteint en 2004, date à laquelle plus de 2 000 petites filles héritèrent de ce prénom. Aujourd’hui, sa tendance reste stable.</t>
  </si>
  <si>
    <t>Prénom Carole - Guide des prénoms : Carole est une femme très coquette et distinguée. Elle aime prendre soin d’elle et entretenir son charme naturel.</t>
  </si>
  <si>
    <t>Carole Rousseau</t>
  </si>
  <si>
    <t>Carole Rousseau, animatrice de télévision française</t>
  </si>
  <si>
    <t>Au Moyen Âge, le prénom Carole fut très populaire dans les pays de l’Europe centrale comme la Roumanie, la Croatie et la Hongrie. Aujourd’hui, Carole est adopté par de nombreuses personnalités issues du domaine artistique comme l’actrice Carole Bouquet ou la chanteuse Carole Fredericks. Côté caractère, Carole est une femme très coquette et distinguée. Elle aime prendre soin d’elle et entretenir son charme naturel. Séductrice dans l’âme, elle envoûte son entourage avec son allure fière et très confiante. Carole est aussi une personne ambitieuse, profondément attirée par le succès et la gloire. Elle axe sa façon de vivre sur la recherche des plaisirs et des biens matériels. Très ambitieuse, elle utilise sa volonté et son dynamisme pour atteindre ses objectifs coûte que coûte. Carole va toujours de l’avant et ne se repose jamais sur ses acquis. C’est une travailleuse hors pair qui œuvre avec beaucoup de force et de courage.</t>
  </si>
  <si>
    <t>Le prénom Carole fit une timide apparition en France dans les années 1950. Ce prénom connut une progression constante jusqu’à atteindre un pic de popularité en 1970 avec 6 225 attributions. De nos jours, ce prénom n'est plus autant attribué et est en déclin. On lui préfère son dérivé Caroline, jugé plus féminin.</t>
  </si>
  <si>
    <t>Prénom Caroline - Guide des prénoms : Caroline se révèle protectrice avec ses proches. C’est une femme débordante d’amour, qui aime prendre soin de son entourage.</t>
  </si>
  <si>
    <t>Caroline Receveur, blogueuse</t>
  </si>
  <si>
    <t>Caroline est la version féminine du prénom Carl. Inspiré du mot latin "carolus", ce prénom vient du terme germanique "karl" qui signifie "mâle". On honore les Caroline le 18 novembre, en mémoire de Caroline Kozka, une religieuse tuée en 1914 et canonisée en 1987 par le pape Jean-Paul II.</t>
  </si>
  <si>
    <t>Caroline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Caroline se révèle très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Caroline se démarque donc par sa grande gentillesse et sa générosité sans limite. Toutefois, elle sait se montrer ferme quand il le faut. Elle met un poing d’honneur à défendre ses droits et ne se laisse pas marcher sur les pieds.</t>
  </si>
  <si>
    <t>Caroline fit son entrée en France dans les années 1950. Ce prénom connut une progression régulière jusqu’à atteindre un pic de popularité en 1979.  À cette date, on recensa plus de 6 000 petites Caroline. Aujourd’hui, ce prénom est de moins en moins plébiscité mais reste toujours présent dans les esprits.</t>
  </si>
  <si>
    <t>Prénom Cassandre - Guide des prénoms : Cassandre est une femme active, un brin charmeuse. Elle se laisse guider par ses intuitions qui se révèlent bien souvent justes.</t>
  </si>
  <si>
    <t>Cassandre Beaugrand</t>
  </si>
  <si>
    <t>Cassandre Beaugrand, triathlète française</t>
  </si>
  <si>
    <t>Cassandra est un prénom chargé d’histoire. Dans la mythologie grecque, Cassandra était la fille de Priam, le dernier roi de Troie. Cette dernière reçut d’Apollon le don de prédire l’avenir. Comme elle refusa ses avances, le dieu de la Beauté se vengea en n’accordant aucun crédit à ses prophéties. Côté caractère, Cassandre est une femme active, rayonnante, un brin charmeuse. Elle se laisse guider par ses intuitions qui se révèlent bien souvent justes. Dans sa prise de décisions, le cœur l’emporte sur la raison. Cependant, Cassandre n’est pas une personne irréfléchie pour autant. Chez elle, pas de place à la précipitation. Elle pèse régulièrement le pour et le contre avant de se lancer sur un nouveau chemin. Dotée d’une aisance oratoire, Cassandre parvient facilement à gagner la confiance des autres. Elle se distingue aussi par son besoin de sécurité et d’harmonie autour d’elle. C’est auprès de sa famille qu’elle aime se ressourcer.</t>
  </si>
  <si>
    <t>Cassandre fit une apparition tardive en France. Ce prénom ne gagna la faveur des parents qu’à partir des années 1990. Il connut un pic de popularité en 2000 avec 507 petites filles prénommées ainsi. Actuellement, Cassandre est un prénom toujours en vogue. Sa tendance reste stable au fil des années.</t>
  </si>
  <si>
    <t>Prénom Cassie - Guide des prénoms : Cassie est d’une nature introvertie. En société, elle a tendance à se faire discrète, fuyant parfois les contacts sociaux.</t>
  </si>
  <si>
    <t>Cassie Steele</t>
  </si>
  <si>
    <t>Cassie Steele, actrice et chanteuse canadienne</t>
  </si>
  <si>
    <t>Cassie est d’une nature introvertie. En société, elle a tendance à vouloir se faire assez discrète, fuyant même parfois les contacts sociaux. Cette apparence froide cache en réalité un système d’auto-défense qu’elle utilise pour éviter d'être affectée par les échecs et la souffrance. Cassie est en effet une grande sentimentale en proie à ses émotions. Elle se réfugie derrière des airs distants pour camoufler sa forte sensibilité. Coquette et raffinée, Cassie est une femme pleine de grâce et très séduisante. En amour, elle incarne une épouse dévouée et aimante. Elle accorde une grande importance aux valeurs et a besoin d’un cadre rassurant comme le mariage pour s’épanouir pleinement. En amitié, c’est une personne qui a véritablement le cœur sur la main. Elle respecte ses propres engagements et se tient toujours prête à aider un ami dans le besoin. On apprécie, chez elle, sa gentillesse, sa générosité et sa loyauté sans faille.</t>
  </si>
  <si>
    <t>Cassie est un prénom récent en France. Il fit son apparition dans l’Hexagone au début des années 1990. C’est en 2010 qu’il signa son plus vif succès, avec 243 petites filles prénommées ainsi à la naissance. Aujourd’hui, ce prénom est toujours en vogue. Sa tendance est plutôt à la hausse.</t>
  </si>
  <si>
    <t>Prénom Catherine - Guide des prénoms : Catherine est une femme qui a le cœur sur la main. Disponible et attentionnée, elle aime aider les personnes dans le besoin.</t>
  </si>
  <si>
    <t>Catherine Deneuve</t>
  </si>
  <si>
    <t>Catherine Deneuve, actrice française</t>
  </si>
  <si>
    <t>Catherine est un dérivé du prénom grec Aikaterinê. Il est issu de l'adjectif grec "kathara", qui signifie "pure". Les Catherine sont célébrées le 25 novembre. À cette occasion, un hommage est rendu à sainte Catherine, surnommée aussi la fiancée du Christ.</t>
  </si>
  <si>
    <t>La notoriété du prénom Catherine fut largement propulsée par Catherine de Médicis, ancienne reine de France. Ce prénom fut très populaire dans les années 1960. Il rencontra son plus grand succès en 1963 avec 19 911 attributions ! Aujourd’hui, ce prénom se raréfie sur les registres des naissances, sa tendance est à la baisse.</t>
  </si>
  <si>
    <t>Prénom Cécile - Guide des prénoms : Indépendante et bouillonnante d’énergie, Cécile est une femme déterminée et franche. Elle aime diriger et ne supporte pas les échecs.</t>
  </si>
  <si>
    <t xml:space="preserve">Cécile Cassel </t>
  </si>
  <si>
    <t>Cécile Cassel, actrice et chanteuse française</t>
  </si>
  <si>
    <t>Cécile est un dérivé du prénom latin Caecilia. Il s’inspire du terme latin "Caecilius", le patronyme d'une célèbre famille romaine, qui peut se traduire par "aveugle". On célèbre les Cécile le 22 novembre, en mémoire de sainte Cécile, une vierge romaine qui mourut en martyre aux alentours de l'an 220.</t>
  </si>
  <si>
    <t>Présent depuis l’Antiquité, le prénom Cécile connut son heure de gloire vers la fin des années 1960. C’est en 1971 qu’il signa son plus vif succès. Cette année, 5 188 petites filles prénommées Cécile furent recensées dans les registres des naissances. De nos jours, sa tendance est plutôt à la baisse.</t>
  </si>
  <si>
    <t>Cécilia</t>
    <phoneticPr fontId="0" type="noConversion"/>
  </si>
  <si>
    <t xml:space="preserve">Prénom Cécilia - Guide des prénoms :  Indépendante et bouillonnante d’énergie, Cécilia est une femme déterminée et franche. Elle aime diriger et ne supporte pas l'échec. </t>
    <phoneticPr fontId="0" type="noConversion"/>
  </si>
  <si>
    <t>Cecilia Cara, chanteuse et comédienne française</t>
  </si>
  <si>
    <t>Céleste</t>
    <phoneticPr fontId="0" type="noConversion"/>
  </si>
  <si>
    <t>Prénom Céleste - Guide des prénoms : Maniaque, Céleste aime l’ordre et fait preuve de minutie, dans l’optique de parer à toutes les éventualités</t>
    <phoneticPr fontId="0" type="noConversion"/>
  </si>
  <si>
    <t>Celeste Bonin, catcheuse et modèle de body fitness américaine</t>
  </si>
  <si>
    <t xml:space="preserve">Céleste est une personne craintive. Maniaque, elle aime l’ordre et fait preuve de minutie, dans l’optique de parer à toutes les éventualités. C’est une grande travailleuse qui ne rechigne pas devant l’effort. Elle consacre la plupart de son temps à son travail et s’implique dans ses fonctions. Céleste est une femme volontaire, qui ne se décourage pas devant l’échec ou l’adversité. Gentille et attachante, ses proches l’apprécient aussi pour sa loyauté et sa bonne humeur.  En société, Céleste se montre réservée et adopte souvent une position d’écoute. Sereine et paisible, elle recherche l’harmonie autour d’elle et évite les conflits. L’amour est un domaine précieux dans sa vie. Celeste aime plaire et séduire. Coquette, elle accorde une grande importante à son apparence physique pour se montrer toujours sous son meilleur jour. Pour s’épanouir, cette grande sentimentale a besoin de se sentir aimée et entourée. </t>
    <phoneticPr fontId="0" type="noConversion"/>
  </si>
  <si>
    <t xml:space="preserve">Célestine </t>
    <phoneticPr fontId="0" type="noConversion"/>
  </si>
  <si>
    <t xml:space="preserve">Prénom Célestine - Guide des prénoms : Célestine est exigeante aussi bien en amitié qu’en amour. Elle s’implique dans ses relations sociales et recherche l'harmonie. </t>
    <phoneticPr fontId="0" type="noConversion"/>
  </si>
  <si>
    <t xml:space="preserve">Celestine Galli-Marié </t>
  </si>
  <si>
    <t>Célestine Galli-Marié, mezzo-soprano française</t>
    <phoneticPr fontId="0" type="noConversion"/>
  </si>
  <si>
    <t xml:space="preserve">Célestine est une femme exigeante aussi bien en amitié qu’en amour. Elle s’implique dans ses relations sociales et recherche constamment l’harmonie autour d’elle. Elle ne supporte pas les conflits et préfère diffuser des ondes positives. Célestine se démarque aussi par sa nature perfectionniste. Elle aspire au meilleur dans tous les domaines de sa vie. Malgré son caractère obstiné et sélectif, Celestine cache une grande sensibilité. En société, elle préfère rester réservée et fait le choix d’intérioriser ses émotions. L’intuition fait partie de ses traits de personnalité. Elle se base souvent sur ses pressentiments pour guider sa vie. Dans la sphère privée, Célestine est une personne chaleureuse, amicale et disponible. Attentionnée, elle aime s’occuper de ses proches, leur consacrer du temps et communiquer sa bonne humeur. Elle tend facilement la main à un ami dans le besoin mais a la fâcheuse manie d’attendre en retour. </t>
    <phoneticPr fontId="0" type="noConversion"/>
  </si>
  <si>
    <t>Le prénom Célestine connut son heure de gloire en 1901. Au cours de cette année, plus de 490 naissances ont été recensées. De nos jours, ce prénom est devenu un brin rétro et affiche une sérieuse tendance à la baisse.</t>
    <phoneticPr fontId="0" type="noConversion"/>
  </si>
  <si>
    <t>Célia</t>
    <phoneticPr fontId="0" type="noConversion"/>
  </si>
  <si>
    <t xml:space="preserve">Prénom Célia - Guide des prénoms : Célia est une femme déterminée, franche et directe. Indépendante et autoritaire, elle aime diriger et ne supporte pas l’échec. </t>
    <phoneticPr fontId="0" type="noConversion"/>
  </si>
  <si>
    <t xml:space="preserve">Celia Cruz </t>
  </si>
  <si>
    <t>Célia Cruz, chanteuse de musique cubaine et de salsa</t>
    <phoneticPr fontId="0" type="noConversion"/>
  </si>
  <si>
    <t>Célia fit une timide apparition en France au début des années 1900. Ce prénom n'est parvenu à obtenir la faveur des parents qu’à partir de 1970. C’est en 2006 qu’il signa son plus grand succès avec 2 575 attributions. Aujourd’hui, ce prénom est toujours en vogue.</t>
    <phoneticPr fontId="0" type="noConversion"/>
  </si>
  <si>
    <t>Céline</t>
    <phoneticPr fontId="0" type="noConversion"/>
  </si>
  <si>
    <t xml:space="preserve">Prénom Céline - Guide des prénoms : Céline est une femme qui fait preuve d’un grand enthousiasme au quotidien. Elle se démarque par sa nature extravertie. </t>
    <phoneticPr fontId="0" type="noConversion"/>
  </si>
  <si>
    <t>Céline Dion</t>
    <phoneticPr fontId="0" type="noConversion"/>
  </si>
  <si>
    <t>Céline Dion, chanteuse canadienne</t>
    <phoneticPr fontId="0" type="noConversion"/>
  </si>
  <si>
    <t>Prénom Chaima - Guide des prénoms : Chaima est une femme volontaire et déterminée. Bouillonnante d’énergie, elle se lance à corps perdu dans l’action.</t>
  </si>
  <si>
    <t xml:space="preserve">Chaima Hilali </t>
  </si>
  <si>
    <t xml:space="preserve">Chaima Hilali, chanteuse tunisienne </t>
  </si>
  <si>
    <t xml:space="preserve">Chaima est un prénom d'origine arabe. Il peut se traduire par "marquée d'un grain de beauté". Ce prénom est très plébiscité dans les départements de la Seine-Saint-Denis, du Nord et des Bouches-du-Rhône. Chaima est un prénom récent. </t>
    <phoneticPr fontId="0" type="noConversion"/>
  </si>
  <si>
    <t>Chaima est une femme volontaire et déterminée. Bouillonnante d’énergie, elle se lance à corps perdu dans l’action. Toujours en mouvement, Chaima ne supporte pas l’oisiveté ou la paresse. L’action est un moyen pour elle de s’épanouir. Toutefois, l’impulsivité ne fait pas partie de ses traits de personnalité. Chaima est une personne réfléchie, qui prend le temps de peser le pour et le contre avant de prendre des décisions importantes. Dotée d’une parfaite maîtrise d’elle-même, elle préfère diriger plutôt que d’être commandée. Sa nature obstinée la rend parfois agressive. Chaima utilise sa force de caractère pour avancer dans la vie. Elle ne craint pas les obstacles ou l’adversité. C’est avec force et courage qu’elle surmonte les difficultés du quotidien. Derrière cette apparence froide et intimidante se cache cependant une femme généreuse. Chaima aime s’impliquer entièrement dans des causes qu’elle trouve juste et légitime.</t>
  </si>
  <si>
    <t>Chaima est un prénom récent. Il fit son apparition en France dans les années 1980. Très vite, il connut un fort engouement et signa son pic de popularité en 2007 avec plus de 450 naissances. Aujourd’hui, sa tendance reste en hausse. L’âge moyen des porteuses de ce prénom est de 11 ans.</t>
    <phoneticPr fontId="0" type="noConversion"/>
  </si>
  <si>
    <t>Prénom Chanel - Guide des prénoms : Chanel est une femme distinguée et séduisante.  Très sociable, elle possède une excellente aisance oratoire.</t>
  </si>
  <si>
    <t>Chanel Iman Robinson</t>
  </si>
  <si>
    <t>Chanel Iman Robinson, mannequin américain</t>
  </si>
  <si>
    <t>Chanel est un prénom féminin qui s’inspire du parfum éponyme. Sa renommée a été propulsée par Gabrielle Chanel, grande couturière française célèbre pour ses créations de haute couture. Chanel est un prénom récent. On lui rattache en général un univers teinté de luxe.</t>
  </si>
  <si>
    <t>Chanel est une femme distinguée et séduisante. Très sociable, elle possède une excellente aisance oratoire, ce qui lui permet de nouer des liens facilement. En société, elle se montre ouverte et compréhensive. Toutefois, la timidité fait partie de ses traits de caractère. Malgré son intérêt pour les autres, il lui arrive parfois d’être discrète et réservée.  Chanel nourrit un grand besoin de reconnaissance. Pour s’épanouir, elle aspire à être la meilleure et lutte constamment pour occuper la première place dans tous les domaines. D’une nature gaie et enthousiaste, elle communique aisément sa bonne humeur tout comme sa joie de vivre. Outre son côté chaleureux, Chanel rayonne par son intelligence. Vive d’esprit, elle possède un excellent sens crique et s’adapte rapidement aux changements. Sur le plan professionnel, elle s’orientera davantage vers les métiers liés à la communication comme le commerce, la publicité ou les relations publiques.</t>
  </si>
  <si>
    <t xml:space="preserve">Le prénom Chanel fit son apparition au début des années 1980. D’abord discret, il connut par la suite un vif engouement, particulièrement en 2009. Cette année-là, plus de 138 petites filles furent prénommées ainsi. Depuis, Chanel est un prénom toujours en vogue, fréquemment enregistré dans les registres de naissance. </t>
  </si>
  <si>
    <t xml:space="preserve">Prénom Chantal - Guide des prénoms : Chantal est une femme active, débordante d’énergie. Son entourage apprécie son enthousiasme et sa bonne humeur communicative. </t>
  </si>
  <si>
    <t>Chantal Lauby</t>
  </si>
  <si>
    <t>Chantal Lauby, humoriste et actrice</t>
  </si>
  <si>
    <t>Le prénom Chantal s’est fortement diffusé en France entre les années 1940 et 1960. Il connut un pic de popularité en 1954. Cette année-là, 13198 naissances furent enregistrées sous ce prénom. De nos jours, le prénom Chantal est de moins en moins plébiscité.</t>
  </si>
  <si>
    <t>flickr.com, auteur : Montreux Comedy Festival</t>
  </si>
  <si>
    <t>Charléne</t>
    <phoneticPr fontId="0" type="noConversion"/>
  </si>
  <si>
    <t xml:space="preserve">Prénom Charléne - Guide des prénoms : Charlène se révèle protectrice avec ses proches. C’est une femme débordante d’amour, qui aime prendre soin de son entourage. </t>
    <phoneticPr fontId="0" type="noConversion"/>
  </si>
  <si>
    <t>Charlene Wittstock</t>
  </si>
  <si>
    <t>Charlene Wittstock, ancienne championne de natation</t>
  </si>
  <si>
    <t>Charléne gagna la faveur des parents à partir des années 1980. Très vite, ce prénom connut une ascension fulgurante pour atteindre un pic de popularité en 1990 avec 2 198 attributions. Sa tendance actuelle affiche une légère baisse mais ce prénom reste toujours présent dans les esprits.</t>
    <phoneticPr fontId="0" type="noConversion"/>
  </si>
  <si>
    <t xml:space="preserve">Prénom Charlie - Guide des prénoms : Charlie se distingue par sa nature sociable et agréable. C’est un homme pétillant, qui apprécie les plaisirs de la vie. </t>
  </si>
  <si>
    <t>Charlie Winston</t>
  </si>
  <si>
    <t>Charlie Winston, auteur-compositeur et chanteur britannique</t>
    <phoneticPr fontId="0" type="noConversion"/>
  </si>
  <si>
    <t xml:space="preserve">Charlie est devenu un prénom à part entière dans les années 1930. Il fait référence à saint Charles Borromée. Celui-ci fut tour à tour évêque de Milan, cardinal de l’Eglise puis artisan de la Réforme catholique. Cet homme, issu de la haute aristocratie, fut canonisé dès 1610 par le pape Paul V. Côté caractère, Charlie se distingue par sa nature sociable et agréable. C’est un homme décomplexé et pétillant, qui apprécie les plaisirs de la vie. Sa bonne humeur est communicative et sa nature enjouée est appréciée par son entourage. En amitié, Charlie se montre à l’écoute et attentionnée. Doux et affectif, il se tient toujours prêt à aider un ami dans le besoin. Il a véritablement le cœur sur la main. Au quotidien, c’est une personne facile à vivre qui s’adapte aisément à toutes les situations, tel un caméléon. </t>
    <phoneticPr fontId="0" type="noConversion"/>
  </si>
  <si>
    <t>Charlie ne fut répertorié en France qu’à partir des années 1940. Il dut attendre les années 1970 pour véritablement s’imposer dans l’Hexagone. En 2010, il signa son plus grand succès avec une attribution de 539 Charlie à des nouveaux-nés.  Aujourd’hui, sa popularité s’est stabilisée.</t>
    <phoneticPr fontId="0" type="noConversion"/>
  </si>
  <si>
    <t xml:space="preserve">Prénom Charline - Guide des prénoms : Charline est une femme dotée d’une élégance naturelle. Son allure fière et imposante est souvent perçue comme de l'arrogance. </t>
  </si>
  <si>
    <t>Charline Vanhoenacker</t>
  </si>
  <si>
    <t>Charline Vanhoenacker, journaliste belge</t>
  </si>
  <si>
    <t xml:space="preserve">Charline est un prénom d’origine germanique. Il s’inspire du terme germain karl, qui signifie "fort" ou "vigoureux". Charline est un dérivé des prénoms Charles et Charlotte. Les Charline sont honorées le 17 juillet, le même jour que la sainte Charlotte.  </t>
    <phoneticPr fontId="0" type="noConversion"/>
  </si>
  <si>
    <t>Charline est rattachée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Charline est une femme dotée d’une élégance naturelle. Son allure fière et imposante est souvent perçue comme de l'arrogance ou de l'indifférence. En réalité, Charline s'évertue à établir une légère distance avec les autres. Elle cultive sa personnalité discrète et réservée, la rendant ainsi mystérieuse. Sur le plan familial, Charline recherche avant tout l'affection et l'attention de ses proches. Pour s'épanouir, elle a besoin d’un cadre rassurant et protecteur. Au quotidien, c’est une femme intelligente et intuitive. Elle fait souvent appel à ses pressentiments pour opérer des choix et s’orienter dans la vie.</t>
    <phoneticPr fontId="0" type="noConversion"/>
  </si>
  <si>
    <t xml:space="preserve">Présent depuis le début du 20ème siècle, le prénom Charline commença à se diffuser dans l'Hexagone à partir des années 1980. C’est en 1990 qu’il signa son plus vif succès. Cette année-là, 1 041 petites Charline virent le jour. Aujourd’hui, ce prénom est toujours en vogue et sa popularité reste stable. </t>
    <phoneticPr fontId="0" type="noConversion"/>
  </si>
  <si>
    <t xml:space="preserve">Prénom Charlize - Guide des prénoms : Charlize est énergique, un brin hyperactive. Elle déteste l’oisiveté et ressent le besoin de bouger en permanence. </t>
  </si>
  <si>
    <t>Charlize Theron</t>
  </si>
  <si>
    <t>Charlize Theron, actrice sud-afro-américaine</t>
  </si>
  <si>
    <t>Charlize est énergique, un brin hyperactive. Elle déteste l’oisiveté et ressent le besoin de bouger en permanence. C’est sa façon à elle de se sentir vivante. Toutefois, sa nature dynamique agace parfois son entourage. Au quotidien, elle se montre volontaire et déterminée. Dotée d’un charisme naturel, Charlize séduit, influence et fascine les autres par ses attitudes et ses discours. Au travail, elle utilise sa force de persuasion pour gravir les échelons et occuper des postes à responsabilité. Sa personnalité se caractérise aussi par une forte sensibilité. C’est une femme à fleur de peau qui peine à contrôler ses émotions. Avec les hommes, Charlize affiche une assurance à toute épreuve. Son côté indépendant et autoritaire complique ses relations sentimentales, qui tournent souvent au rapport de force. En quête du prince charmant, Charlize a la fâcheuse tendance à idéaliser son partenaire. Une fois en sécurité affective, elle incarne une épouse honnête et sincère.</t>
  </si>
  <si>
    <t xml:space="preserve">Prénom Charlotte - Guide des prénoms : Charlotte est une femme intuitive. Ses proches apprécient sa nature généreuse et protectrice. </t>
  </si>
  <si>
    <t>Charlotte Gainsbourg</t>
  </si>
  <si>
    <t>Charlotte Gainsbourg, actrice et chanteuse franco-britannique</t>
  </si>
  <si>
    <t>Charlotte est un prénom d’origine latine. Il vient du terme germain karl, qui signifie "fort" ou encore "vigoureux". On célèbre les Charlotte le 17 juillet. On honore à cette occasion sainte Charlotte, une bienheureuse carmélite guillotinée en 1794 à l’âge de 80 ans.</t>
    <phoneticPr fontId="0" type="noConversion"/>
  </si>
  <si>
    <t>Prénom Chelsea - Guide des prénoms : Chelsea est une femme émotive, tantôt enjouée, tantôt mélancolique. C'est une personne sympathique et énergique au premier abord.</t>
  </si>
  <si>
    <t>Chelsea Clinton</t>
  </si>
  <si>
    <t>Chelsea Clinton, fille de Bill Clinton</t>
  </si>
  <si>
    <t>Chelsea est un prénom d’origine anglo-saxonne, qui signifie "port de mer". Très répandu en Angleterre et aux Etats-Unis, ce prénom est plutôt rare en France. Chelsea renvoie également à un nom de lieu. Il désigne plusieurs villes américaines et un quartier de Londres.</t>
  </si>
  <si>
    <t xml:space="preserve">A fleur de peau, Chelsea est une femme très émotive. Tantôt enjouée, tantôt mélancolique, ses humeurs changeantes ont tendance à rendre perplexe son entourage. Chelsea est une personne sympathique et énergique au premier abord. Mais sous cette personnalité accueillante se cache une femme fragile, inquiète et sujette au stress. Son manque de confiance en elle est palpable, ce qui l’affaiblit au quotidien. Pour s’épanouir, elle a besoin d’être accompagnée et entourée. Ce cadre protecteur l’aide à surmonter les difficultés du quotidien. En amitié, Chelsea est fidèle et attentionnée. Elle accorde une grande importance aux liens amicaux et s’investit pleinement dans ses relations. Toujours prête à aider son prochain, Chelsea s’orientera naturellement vers les professions liées au domaine social. Elle pourra alors exprimer sans retenue son côté altruiste. Cette femme attachante possède par ailleurs une excellente moralité et une volonté sans faille. </t>
  </si>
  <si>
    <t>Chelsea fit une apparition timide en France dans les années 1990. Ce prénom récent vit sa cote de popularité grimper progressivement pour atteindre un pic en 2010. Cette année-là, 105 petites filles furent prénommées ainsi. Aujourd’hui, ce prénom affiche une tendance stable mais reste toutefois discret.</t>
    <phoneticPr fontId="0" type="noConversion"/>
  </si>
  <si>
    <t>Prénom Chiara - Guide des prénoms : Typiquement italien, le prénom Chiara est courant en argentine et au Brésil. Côté caractère, Chiara est une femme très indépendante.</t>
  </si>
  <si>
    <t>Chiara Mastroianni</t>
  </si>
  <si>
    <t>Chiara Mastroianni, actrice française</t>
  </si>
  <si>
    <t>Typiquement italien, le prénom Chiara est particulièrement courant en argentine et au Brésil. Côté caractère, Chiara est une femme très indépendante, qui tient à préserver sa liberté. Elle se distingue par son côté aventureux et imprévisible qui explique son besoin avide de découvertes. Opposée aux contraintes imposées par la société, Chiara se montre parfois indisciplinée et intrépide. Ses proches ont bien souvent des difficultés à la suivre. Déterminée, elle aime rayonner et être le centre de toutes les attentions. Chiara se démarque aussi par son caractère explosif et sa forte détermination. Elle affronte les épreuves de la vie avec force et courage. Exigeante envers elle-même, elle se refuse de baisser les bras devant l’adversité. Constamment en mouvement, elle aime bouger et explorer de nouveaux horizons. La paresse et l’oisiveté ne font pas partie de sa personnalité. Chiara est une femme originale et authentique.</t>
    <phoneticPr fontId="0" type="noConversion"/>
  </si>
  <si>
    <t>Chloé</t>
    <phoneticPr fontId="0" type="noConversion"/>
  </si>
  <si>
    <t>Prénom Chloé - Guide des prénoms : Chloé est une femme qui brille par son intelligence. Elle a véritablement soif d’apprendre et rêve de découvrir de nouveaux horizons.</t>
    <phoneticPr fontId="0" type="noConversion"/>
  </si>
  <si>
    <t>Chloe Moretz</t>
  </si>
  <si>
    <t>Chloe Moretz, actrice américaine</t>
  </si>
  <si>
    <t>Chloé est un dérivé du prénom grec Khloê. Dans l’Antiquité, il servait à désigner Déméter, la déesse des moissons. Ce prénom peut se traduire par "jeune pousse" ou "herbe naissante". On célèbre les Chloé le 13 juillet, en hommage à sainte Clélia.</t>
    <phoneticPr fontId="0" type="noConversion"/>
  </si>
  <si>
    <t>Présent en France depuis le début des années 1970, le prénom Chloé remporta rapidement la faveur des parents. Son pic de popularité a été atteint en l’an 2000 avec 7 190 naissances. Aujourd’hui, Chloe est toujours en vogue et fait partie du top 5 des prénoms féminins les plus attribués dans l’Hexagone.</t>
    <phoneticPr fontId="0" type="noConversion"/>
  </si>
  <si>
    <t>Prénom Christelle - Guide des prénoms : Christelle est une femme rigoureuse. C’est une travailleuse acharnée qui s’implique pleinement dans ses fonctions.</t>
  </si>
  <si>
    <t>Christelle Chollet</t>
  </si>
  <si>
    <t>Christelle Chollet, comédienne et chanteuse française</t>
  </si>
  <si>
    <t>Christelle est un dérivé du prénom latin Christiania. Il s’inspire du terme Christianus, qui signifie "chrétien" ou "disciple du Christ". On célèbre les Christelle le 24 juillet. Ce prénom possède de nombreuses variantes comme Christa, Christine, Chrystel ou encore Kristen.</t>
  </si>
  <si>
    <t>Christelle est un prénom ancien. Toutefois, il fallut attendre les années 1970 pour assister à son ascension. Son succès fut particulièrement vif en 1972, date à laquelle plus de 13 000 petites Christelle ont vu le jour. Aujourd’hui, sa cote de popularité baisse chaque année et ne dépasse pas la barre des 100 attributions.</t>
    <phoneticPr fontId="0" type="noConversion"/>
  </si>
  <si>
    <t xml:space="preserve">Prénom Christiane - Guide des prénoms : Christiane est une femme qui a besoin d’être entourée pour s’épanouir. Elle recherche constamment la compagnie des autres. </t>
  </si>
  <si>
    <t>Christiane Taubira</t>
  </si>
  <si>
    <t>Christiane Taubira, femme politique française</t>
  </si>
  <si>
    <t>Christiane est un dérivé du prénom latin Christiania. Il s’inspire du terme Christus, qui signifie "Christ". Christiane possède ainsi une forte connotation religieuse, ce qui explique sa renommée dans les pays latins et catholiques. Les Christiane sont célébrées le 24 juillet.</t>
  </si>
  <si>
    <t>Christiane est un prénom ancien qui connut un succès remarqué de 1935 à 1955. Durant cette période, ce prénom figurait dans le palmarès des dix prénoms féminins les plus attribués dans l'Hexagone. En 1947, Christiane fut attribué plus de 11 850 fois. Aujourd’hui, sa cote de popularité est retombée et l’usage de ce prénom se raréfie.</t>
    <phoneticPr fontId="0" type="noConversion"/>
  </si>
  <si>
    <t>Prénom Christine - Guide des prénoms : Christine est une femme coquette et séduisante. Son élégance naturelle ne laisse personne indifférent.</t>
  </si>
  <si>
    <t>Christine Bravo</t>
  </si>
  <si>
    <t>Christine Bravo, animatrice de télévision</t>
  </si>
  <si>
    <t>Christine est issu du prénom latin Christiana. Il possède deux significations. En latin, Christina peut se traduire par "messie". En grec, il vient du mot kristos, qui signifie "sacré". Ce prénom a donné naissance à plusieurs dérivés comme Christa, Christelle ou encore Kristen.</t>
  </si>
  <si>
    <t xml:space="preserve">On célèbre les Christine le 24 juillet. A cette occasion, on rend hommage à sainte Christine l'Admirable, une flamande qui vécut au 13ème siècle. Cette bienheureuse passait le plus clair de son temps à recueillir auprès de Dieu, ce qui la plongeait dans un état d’extase et de contemplation. Elle mourut au couvent de Saint Trond. Sainte Christine l'Admirable est considérée aujourd’hui comme un modèle d'humilité et d'obéissance. Côté caractère, Christine est une femme coquette et séduisante. Son élégance naturelle ne laisse personne indifférent. Elle incarne une personne délicate, généreuse et sociable. Elle possède en outre un grand sens des responsabilités qui l’amène à occuper des postes haut placés. Sereine et paisible, Christine s’attache à diffuser l’harmonie autour d’elle. Pacifique dans l’âme, elle déteste les conflits. Pour désamorcer des situations qui tournent au vinaigre, elle privilégie la médiation et la discussion. </t>
    <phoneticPr fontId="0" type="noConversion"/>
  </si>
  <si>
    <t>Christine est un prénom très ancien qui connut son heure de gloire dans les années 1960. Il signa son plus vif succès en 1963 et fut attribué cette année-là plus de 16 000 fois. Aujourd’hui, l’usage de ce prénom devient rare et ne dépasse pas la barre des 50 attributions par an.</t>
  </si>
  <si>
    <t>Prénom Cindy - Guide des prénoms : Cindy fait preuve d’une certaine discrétion en société. En réalité, cette apparence froide cache une âme volontaire et énergique.</t>
  </si>
  <si>
    <t>Cindy Crawford</t>
  </si>
  <si>
    <t>Cindy Crawford, mannequin américain</t>
  </si>
  <si>
    <t>Cindy est un dérivé du prénom grec Kunthia. On lui rattache aussi une racine germanique. Pour certains, Cindy proviendrait du germain sind, qui signifie "chemin". Les Cindy sont honorées le 25 décembre. A cette occasion, on célèbre aussi sainte Adalsinde, ancienne abbesse de l'abbaye de Marchiennes dans le Nord de la France.</t>
    <phoneticPr fontId="0" type="noConversion"/>
  </si>
  <si>
    <t>Cindy est un diminutif de Cendrillon. Ce personnage mythique a eu beaucoup d’impact sur la popularité de ce prénom dans le monde occidental. Côté caractère, Cindy fait preuve d’une certaine discrétion en société. Elle paraît réservée et distante au premier abord. En réalité, cette apparence froide cache une âme volontaire, débordante d’ambition et d’énergie. Cindy se démarque par son charme irrésistible et son côté femme-enfant. A la fois pudique et pleine d’humour, elle dévoile une personnalité étonnante. A ses côtés, la vie est ponctuée de surprises et de fantaisie. Cindy est aussi une femme réputée pour son intransigeance, en particulier avec elle-même. Elle est très pointilleuse et ne supporte pas l’échec ou la médiocrité. Constamment en quête de la perfection, Cindy relève le défi d’être la meilleure sur tous les fronts. Pour atteindre ses objectifs, elle met tout en œuvre pour y arriver, quitte à y laisser quelques plumes.</t>
  </si>
  <si>
    <t>Cindy commença à se répandre en France dans les années 1970. Ce prénom renforça progressivement sa popularité et atteignit son apogée en 1987 avec 3 600 naissances. Aujourd’hui, malgré un réel déclin, Cindy reste présent dans les esprits et mais peine à dépasser la barre des 100 attributions chaque année.</t>
  </si>
  <si>
    <t>Prénom Claire – Guide des Prénoms : Les Claire sont des artistes dans l’âme qui apprécient ce qui est raffiné et élégant.</t>
  </si>
  <si>
    <t>Claire Danes</t>
  </si>
  <si>
    <t>Claire Danes, actrice américaine</t>
  </si>
  <si>
    <t>Populaire pendant l’Antiquité, le prénom Claire n’a pas été très employé pendant le Moyen Âge ou la Renaissance. Par contre, son équivalent masculin, Clair, était très usuel. C’est au cours du XXe siècle que le prénom devient très commun en Europe, surtout après les années 40. On fête les Claire le 11 août, en l’honneur de Sainte Claire qui fonda l’ordre des Clarisses au XIIIe siècle. Les Claire sont des artistes dans l’âme qui apprécient ce qui est raffiné et élégant. D’ailleurs, ce penchant pour l’art les pousse souvent à choisir une carrière artistique (la peinture ou la sculpture) ou, a minima, un métier où la part de création est importante. Ayant un sens pratique très développé, les Claire sont méticuleuses et aiment l’ordre. Dans la sphère intime, elles ont tendance à être idéalistes et à croire au prince charmant. Une fois en couple, elles incarnent des amantes fidèles et d’excellentes mères de famille.</t>
  </si>
  <si>
    <t>Très populaire à partir des années 40 en France, le prénom Claire voit sa cote monter régulièrement. Il connait un important pic de popularité dans les années 90, où l’on enregistre la naissance d’environ 4000 petites Claire par an. Aujourd’hui, ce prénom est nettement moins attribué (environ 500 naissances par an).</t>
  </si>
  <si>
    <t>Prénom Clarisse – Guide des Prénoms : Dynamique et curieuse, Clarisse aime découvrir le monde et se lance facilement dans toutes les activités qui s’offrent à elle.</t>
  </si>
  <si>
    <t>Clarisse Lavanant</t>
  </si>
  <si>
    <t>Clarisse Lavanant, auteure-compositrice-interprète française</t>
  </si>
  <si>
    <t>Le prénom Clarisse vient du prénom latin Clara, lui-même dérivé de Clarus, qui peut se traduire par « brillant ou clair », voire même par « glorieux », au sens figuré. Au sens religieux, les clarisses sont les religieuses qui appartiennent à l’ordre des clarisses, fondé par sainte Claire d’Assise à la demande de saint François d’Assise.</t>
  </si>
  <si>
    <t>Dans les pays anglo-saxons, Clarisse est un prénom très populaire depuis le XVIIIe siècle. En France, son succès est plus récent puisqu’il faut attendre la fin des années 60 pour qu’il soit attribué à environ 400 petites filles par an. Il connait un deuxième pic de popularité dans les années 2000 avec environ 1000 naissances par an.</t>
  </si>
  <si>
    <t>Prénom Claudie – Guide des Prénoms : Dans l’intimité, les Claudie savent également se montrer émotives et dignes de confiance, elles ne trahiront jamais un secret.</t>
  </si>
  <si>
    <t>Claudie Haigneré</t>
  </si>
  <si>
    <t>Claudie Haigneré, scientifique, spationaute et femme politique française</t>
  </si>
  <si>
    <t>Alors que le prénom Claudia existe depuis l’Antiquité, Claudie est un dérivé plus récent. En effet, ce prénom n’apparait qu’au XXe siècle, alors qu’auparavant c’est la forme épicène Claude qui lui est préférée. On pense d’ailleurs que l’ajout du « i » a pour but de féminiser le prénom. On fête les Claudie le 6 juin, en l’honneur de Saint Claude qui consacra sa vie à Dieu au sein du monastère de Saint Oyend. Les Claudie sont des femmes qui savent ce qu’elles veulent. Dynamiques, voire autoritaires, elles aiment diriger leur entourage et savent se faire respecter. Ce trait de caractère se retrouve dans leur carrière professionnelle, où les Claudie incarnent d’excellents leaders naturels. Dans l’intimité, les Claudie savent également se montrer émotives et dignes de confiance. Aimant attirer l’attention, les Claudie ont du mal à partager le devant de la scène et exigent souvent la première place, en amour comme en amitié.</t>
  </si>
  <si>
    <t xml:space="preserve">Depuis 1900, le prénom Claudie a été attribué plus de 24 300 fois, ce qui en fait un prénom très populaire. C’est entre 1950 et 1960 que Claudie connait son heure de gloire ; environ 800 petites filles sont baptisées ainsi chaque année. Depuis 1980, la cote de popularité de ce prénom est nettement en baisse. </t>
  </si>
  <si>
    <t>Prénom Claudine – Guide des Prénoms : Idéalistes, les Claudine n’hésitent jamais à s’investir pour une cause qui leur tient à cœur et voudraient pouvoir sauver le monde.</t>
  </si>
  <si>
    <t>Claudine André</t>
  </si>
  <si>
    <t>Claudine André, fondatrice d'un sanctuaire dédié aux bonobos au Congo</t>
  </si>
  <si>
    <t>D’origine latine, le prénom Claudine est très populaire en France pendant tout le Moyen Âge puis tombe un peu dans l’oubli pendant la Renaissance. Au XXe siècle, l’écrivain Colette le remet au goût du jour en prénommant l’une de ses héroïnes Claudine ; on note d’ailleurs une nette progression de ce prénom dans les années qui suivent. On fête les Claudine le 3 février en l’honneur de Sainte Claudine Thévenet, une religieuse qui décida de consacrer sa vie à soulager la douleur des autres en fondant la Congrégation des Religieuses de Jésus Marie en 1818. Les Claudine sont des séductrices qui aiment plaire et savent jouer de leurs charmes. Elles recherchent toujours l’approbation et l’amour de leurs proches. Idéalistes, les Claudine n’hésitent jamais à s’investir pour une cause qui leur tient à cœur et voudraient pouvoir sauver le monde. D’ailleurs, beaucoup d’entre elles connaitront une belle carrière professionnelle dans les domaines humanitaires.</t>
  </si>
  <si>
    <t xml:space="preserve">Populaire dans les années 40 suite à la publication des aventures de Claudine par Colette, le prénom Claudine tombe peu à peu en désuétude dans les années qui suivent. A partir des années 70, il n’est donné qu’à une centaine de petites filles par an. La tendance reste stable ces dernières années où Claudine est un prénom extrêmement rare. </t>
  </si>
  <si>
    <t>Prénom Cléa – Guide des prénoms : Les Cléa sont des jeunes filles et des femmes assez calmes mais terriblement romantiques.</t>
  </si>
  <si>
    <t>Cléa Vincent</t>
  </si>
  <si>
    <t>Cléa Vincent, chanteuse française</t>
  </si>
  <si>
    <t xml:space="preserve">Si l’on sait que Cléa est un prénom déjà présent dans l’Antiquité gréco-romaine, il n’y a que peu de textes classiques qui le mentionnent. D’ailleurs, ce prénom reste très discret pendant les siècles suivants, au point qu’il a quasiment disparu pendant le Moyen Âge et jusqu’au 20e siècle. On fête les Cléa le 13 juillet, en l’honneur de sainte Clélia, une religieuse d’origine italienne qui fonda une congrégation de religieuses enseignantes et voua sa vie à l’éducation des enfants. Les Cléa sont des jeunes filles et des femmes assez calmes mais terriblement romantiques. Rêvant du prince charmant en secret, elles ont parfois du mal à garder les pieds sur terre et à construire leur vie réelle. Très impliquée auprès des siens, Cléa est une mère de famille accomplie et une épouse modèle qui place ses proches au sommet de ses priorités. Professionnellement, les Cléa préfèrent les fonctions où elles restent indépendantes. </t>
  </si>
  <si>
    <t>Prénom Clélia – Guide des prénoms : Les Clélia sont des femmes équilibrées et bien dans leur peau sur lesquelles on peut toujours compter.</t>
  </si>
  <si>
    <t>Clélia Barbieri</t>
  </si>
  <si>
    <t>Clélia Barbieri, religieuse italienne du 19e siècle, béatisée en 1968</t>
  </si>
  <si>
    <t>Clélia est un prénom d’origine latine, dérivé du prénom Cloelia. En latin, cluere est un verbe qui signifie « avoir de la renommée, être célèbre ». Clélia est également une héroïne de l’histoire romaine, célèbre pour s’être évadée de la ville de Rome pendant le siège de Porsenna, qui la libéra pour son courage.</t>
  </si>
  <si>
    <t>L’histoire du prénom Clélia commence dans la Rome antique, où il fut porté par une héroïne dont le courage lui valut une statue sur la Voie sacrée. Durant les siècles suivant, c’est un prénom peu employé en France mais très fréquent en Italie. Stendhal s’inspire d’ailleurs de cette popularité de l’autre côté des Alpes pour faire de sa Chartreuse de Parme une Clélia. On fête les Clélia le 13 juillet, en l’honneur de sainte Clélia, qui consacra sa vie à aider les déshérités et fonda la congrégation des Religieuses de la Vierge des Douleurs. Les Clélia sont des femmes équilibrées et bien dans leur peau. Travailleuses et appliquées, elles font de brillantes études mais choisissent une carrière loin des projecteurs pour privilégier leur vie de famille. Attentives aux autres, les Clélia se placent souvent en position d'écoute et savent faire passer les besoins des autres avant les leurs.</t>
  </si>
  <si>
    <t>Prénom Clémence – Guide des prénoms : Les Clémence portent très bien leur nom : elles sont douces, généreuses, diplomates et ne manquent pas de discernement.</t>
  </si>
  <si>
    <t>Clémence Poésy</t>
  </si>
  <si>
    <t>Clémence Poésy, actrice française</t>
  </si>
  <si>
    <t>Clementia était un prénom assez en vogue pendant l’empire romain. Ensuite, il est peu à peu oublié pendant le Moyen Âge mais retrouve toutes ses lettres de noblesse pendant la Renaissance, surtout en Italie. On fête les Clémence le 21 mars, en l’honneur de sainte Clémence, une moniale bénédictine qui vécut au 12e siècle. Les Clémence portent très bien leur nom : elles sont douces, généreuses, diplomates et ne manquent pas de discernement. Très curieuses, les Clémence n’hésitent jamais à partir à l’aventure et réussissent souvent très bien ce qu’elles entreprennent. Dans l’intimité, les Clémence sont des femmes charmantes qui s’épanouissent aussi bien en société qu’auprès de leurs familles. Dans la sphère professionnelle, elles ont une inclinaison naturelle pour le domaine de la justice, où leur diplomatie et leur magnanimité peuvent s’exprimer. Elles apprécient aussi le journalisme, qui correspond bien à leur soif de connaissance.</t>
  </si>
  <si>
    <t>Populaire pendant l’Antiquité et redécouvert au moment de la Renaissance, le prénom Clémence a peu à peu été oublié au cours du 19e et du 20e siècle. Il connait une seconde heure de gloire à partir de 1985. Il est attribué à environ 2000 petites filles chaque année depuis lors.</t>
  </si>
  <si>
    <t xml:space="preserve">Prénom Clémentine – Guide des prénoms : Les Clémentines sont des jeunes filles et des femmes paradoxales, à la fois indépendantes et très attentives à leurs proches.  </t>
  </si>
  <si>
    <t>Clémentine Célarié</t>
  </si>
  <si>
    <t>Clémentine Célarié, actrice française</t>
  </si>
  <si>
    <t>Clémentine est un prénom d’origine latine, dérivé du prénom Clementia (qui a aussi donné Clémence et Clément). En latin, le terme clemens signifiait « doux, bon, indulgent ». En Allemagne, Clementine est un grand classique et l’on peut penser que ce prénom s’est imposé en France en traversant la frontière.</t>
  </si>
  <si>
    <t>Venu d’Italie et d’Allemagne au moment de la Renaissance, le prénom Clémentine s’impose véritablement en France à partir du XVIIIe siècle. C’est aussi le nom que le frère Clément a choisi pour sa nouvelle variété d’agrumes, issue d’un croisement entre l'orange et le citron. On fête les Clémentine le 23 novembre – comme les Clément et les Clémence – en l’honneur de Saint Clément Ier, qui fut évêque de Rome entre 88 et 97. Les Clémentines sont des jeunes filles et des femmes paradoxales, à la fois indépendantes et très attentives à leurs proches. Assez solitaires, elles se livrent difficilement et choisissent leurs amitiés avec beaucoup de soin. Très travailleuses et déterminées, les Clémentines savent se donner les moyens pour réussir et peuvent consacrer le temps nécessaire pour parvenir à remplir leurs objectifs. Dans leur vie professionnelle, elles sont déterminées, presque acharnées, et privilégient les postes de direction, où elles pourront s’exprimer.</t>
  </si>
  <si>
    <t>Clémentine est un prénom assez populaire en France depuis les années 80. Il avait connu un pic de popularité à la fin du XIXe et au début du XXe siècle avant d’être un peu oublié par la suite. Aujourd’hui, sa cote de popularité est stable : environ 900 petites Clémentine voient le jour chaque année.</t>
  </si>
  <si>
    <t>Prénom Cléo – Guide des prénoms : Les Cléo sont de petites filles attachantes qui se révèleront de redoutables séductrices une fois adultes.</t>
  </si>
  <si>
    <t>Cleo de Mérode</t>
  </si>
  <si>
    <t>Cleo de Mérode, danseuse française</t>
  </si>
  <si>
    <t>Prénom Cloé – Guide des prénoms : Les Cloé sont des femmes féminines, coquettes et distinguées qui aiment soigner leur apparence.</t>
  </si>
  <si>
    <t>Cloé Korman</t>
  </si>
  <si>
    <t>Cloé Korman, écrivaine française</t>
  </si>
  <si>
    <t>Prénom très populaire dans l’Antiquité, et surtout en Grèce, Cloé revient sur le devant de la scène en Europe pendant la Renaissance. Souvent, on lui préfère la graphie Chloé, plus commune, mais les origines des deux prénoms sont les mêmes. C’est à partir des années 70 que Cloé (sans h) devient un prénom à part entière, aussi reconnu que l’original. On fête les Cloé le 13 juillet, en l’honneur de sainte Clélia Barbieri qui fonda la congrégation des Minimes de Notre-Dame-des-Douleurs. Les Cloé sont des femmes féminines, coquettes et distinguées qui aiment soigner leur apparence. Pourtant, elles ne sont pas du tout superficielles. Leur attirance pour le domaine de l’esthétique vient de leur amour pour le monde de l’art et toutes ses expressions. D’ailleurs, les Cloé excellent souvent dans les domaines artistiques comme le cinéma ou la sculpture. Indépendantes et curieuses, elles n’hésitent pas à multiplier les voyages pour découvrir le monde.</t>
  </si>
  <si>
    <t>C’est dans les années 70 que le prénom Cloé apparait sous cette forme. Avant, il était coutume de l’orthographier avec un « h ». Dans les années 80, cela reste un prénom rare, donné à environ 60 fillettes par an. Depuis les années 2000, Cloé est devenu un prénom tendance avec 750 attributions par an.</t>
  </si>
  <si>
    <t>User: Indif / Wiki Commons / CC BY-SA 3.0</t>
  </si>
  <si>
    <t>Prénom Coline – Guide des prénoms : Les Coline sont des femmes prudentes et sensées qui aiment prendre le temps de la réflexion avant de se lancer.</t>
  </si>
  <si>
    <t>Coline Mattel</t>
  </si>
  <si>
    <t>Coline Mattel, sauteuse à ski française</t>
  </si>
  <si>
    <t>Coline est un prénom d’origine grecque qui a connu de nombreuses évolutions au fil des époques. En effet, sa racine étymologique vient de Nikolaos, un prénom grec bâti sur le terme nikê qui signifie « victoire ». Nikolaos a ensuite donné le prénom masculin Nicolas, puis Colin, et enfin Coline sous sa forme féminine.</t>
  </si>
  <si>
    <t>Difficile de savoir exactement comment est né le prénom Coline. On pense qu’il est le dérivé féminin du prénom Colin, lui-même abrégé de Nicolin, une forme méridionale de Nicolas. C’est un prénom rare aussi bien en France que dans le monde. On fête les Coline le 6 décembre, jour de la saint Nicolas. Les Coline sont des femmes prudentes et sensées qui aiment prendre le temps de la réflexion avant de se lancer. Par contre, quand leur décision est prise, plus rien ne les fera reculer. Assez casanières, les Coline préfèrent passer leur temps au calme, dans le refuge de leur maison familiale, à prendre soin de leurs proches. Pour autant, elles sont d’excellentes gestionnaires et savent gérer toutes sortes de projets avec brio. En amour, les Coline sont des femmes timides qui aiment laisser l’initiative du premier pas à la gent masculine. Elles incarnent des amantes fidèles et romantiques qui préfèrent les relations stables aux aventures passagères.</t>
  </si>
  <si>
    <t>C’est dans les années 80 que l’on voit apparaitre le prénom Coline en France. Il connait son heure de gloire en 2002 où plus de 1500 petites Coline voient le jour. Depuis, on compte environ 500 naissances par an. Petite particularité régionale : Coline est le 6e prénom le plus attribué dans le département de la Creuse.</t>
  </si>
  <si>
    <t xml:space="preserve">Prénom Constance – Guide des prénoms : Professionnellement, les Constances savent se mettre en valeur pour décrocher le poste dont elles rêvent depuis toujours. </t>
  </si>
  <si>
    <t>Constance Bennett</t>
  </si>
  <si>
    <t>Constance Bennett, actrice et productrice américaine</t>
  </si>
  <si>
    <t xml:space="preserve">Prénom impérial dans l’Antiquité, Constance connait un très grand succès pendant les premières années de la chrétienté, où il est donné aussi bien à des hommes qu’à des femmes. Il fut ensuite peu à peu oublié à partir de la Renaissance et ne doit son salut qu’aux puritains américains qui le réutilisèrent avant le 19e siècle. Il devint alors un prénom exclusivement féminin. On fête les Constance le 8 avril en l’honneur de Bienheureuse Constance qui régna sur la province d’Aragon au 13e siècle. Les Constance brillent par leur générosité et leur intelligence. Ouvertes d’esprits et cultivées, elles aiment sans cesse découvrir de nouvelles choses et s’intéressent à tous les domaines. Professionnellement, les Constances savent se mettre en valeur pour décrocher le poste dont elles rêvent depuis toujours et sont prêtes à de nombreux sacrifices. Charismatiques et raffinées, elles se révèlent de redoutables séductrices mais préfèrent la stabilité des relations durables aux aventures passagères. </t>
  </si>
  <si>
    <t>Après avoir failli disparaitre à la fin de la Renaissance, le prénom Constance est finalement remis à l’honneur dans les pays anglo-saxons. En France, il faut attendre la fin du 20e siècle pour que la popularité de ce prénom s’envole. A partir de 1990, on compte plus de 500 nouvelles petites Constance chaque année et la tendance est stable.</t>
  </si>
  <si>
    <t>Prénom Coralie – Guide des prénoms : Les Coralie sont des femmes charmantes et sensibles qui n’ont pas peur de suivre leur cœur.</t>
  </si>
  <si>
    <t>Coralie Clément</t>
  </si>
  <si>
    <t>Coralie Clément, chanteuse française</t>
  </si>
  <si>
    <t>Si l’on ne connait pas l’origine exacte du prénom Coralie, c’est qu’il s’agit apparemment d’un prénom récent. En effet, les chercheurs n’ont trouvé aucune mention de ce prénom avant le XVIIIe siècle, mais on trouve des prénoms approchant, comme Cora, dans la mythologie grecque. On fête les Coralie le 18 mai, en l’honneur de Saint Dioscore, un martyr chrétien d’Egypte qui connut la torture avant d’être décapité pour ses croyances. Les Coralie sont des femmes charmantes et sensibles qui n’ont pas peur de suivre leur cœur. Romantiques et rêveuses, elles aiment se plonger dans la poésie et la rêverie pour y trouver la galanterie que la vie quotidienne ne leur donne pas toujours. Pourtant, les Coralie ne sont pas des femmes fragiles. Elles savent très bien s’affirmer quand elles pensent que c’est nécessaire. En amour, Coralie est une grande romantique qui sait faire preuve d’indépendance. Professionnellement, elle réussira dans tous les domaines où règne la sensibilité.</t>
  </si>
  <si>
    <t xml:space="preserve">Populaire dans les pays anglo-saxons à partir du XIXe siècle, le prénom Coralie n’apparait que tardivement en France, vers les années 1970. Il connait alors un certain succès jusqu’en 1992, année de son apogée avec 2500 naissances. Depuis, Coralie connait un déclin certain puisqu’une vingtaine de petites filles ont été baptisées ainsi cette année.  </t>
  </si>
  <si>
    <t>Prénom Coraline – Guide des prénoms : Les Coraline sont des séductrices nées qui n’hésitent pas à jouer de leur féminité pour obtenir ce qu’elles veulent.</t>
  </si>
  <si>
    <t>Coraline Hugue</t>
  </si>
  <si>
    <t>Coraline Hugue, championne de ski de fond</t>
  </si>
  <si>
    <t>Coraline est un diminutif de Coralie, les origines de ces deux prénoms sont donc les mêmes. Or, nous ne connaissons pas exactement la signification ni l’origine du prénom Coralie. Certains pensent que ces prénoms sont d’origine anglaise, d’autres qu’ils seraient hérités des termes grecs korê (« jeune fille ») et als (« mer »).</t>
  </si>
  <si>
    <t>En tant que diminutif de Coralie, Coraline est un prénom récent que l’on voit apparaitre dans les années 1950 en France. Avant, il est possible de trouver d’autres formes de ce prénom, comme Coral, très populaire outre-manche ou Cora, qui fut une divinité mythologique grecque. On fête les Coraline le 18 mai, en l’honneur de Saint Dioscore, un martyr chrétien d’Egypte qui connut la torture avant d’être décapité pour ses croyances. Les Coraline sont des séductrices nées qui n’hésitent pas à jouer de leur féminité pour obtenir ce qu’elles veulent. Pourtant, malgré leur apparence de femme fatale, elles sont en réalité très sensibles et cherchent surtout à se rassurer. En amitié comme en amour, les Coralie sont des modèles de fidélité et d’affection, toujours présentes pour écouter leurs proches. Professionnellement, les Coraline apprécient l’univers du voyage et de la découverte où elles peuvent mettre à profit leur grande curiosité.</t>
  </si>
  <si>
    <t>Apparu relativement tardivement, dans les années 70, le prénom Coraline connait un succès rapide et atteint son apogée dans les années 2000 avec plus de 500 naissances par an. Malheureusement, le déclin de ce prénom est également très rapide : seulement 120 petites Coralie ont vu le jour en 2009 et la moitié encore en 2013.</t>
  </si>
  <si>
    <t>Prénom Corinne – Guide des prénoms : Les Corinne sont des jeunes femmes sociables qui s’épanouissent pleinement quand elles sont très entourées.</t>
  </si>
  <si>
    <t>Corinne Touzet</t>
  </si>
  <si>
    <t>Corinne Touzet, actrice française</t>
  </si>
  <si>
    <t xml:space="preserve">Prénom très populaire dans la Grèce antique, Corinne a également su s’imposer dans l’empire romain puis traverser les siècles en Italie. Au VIe siècle avant notre ère, la première Corinna célèbre était une poétesse, considérée comme la rivale de Pidare. Son succès était tel qu’il a énormément contribué à la popularité du prénom à l’époque. On fête les Corinne le 18 mai, tout comme les Coralie et les Coraline, en l’honneur de Saint Dioscore, un martyr chrétien d’Egypte qui connut la torture avant d’être décapité pour ses croyances. Les Corinne sont des jeunes femmes sociables qui s’épanouissent pleinement quand elles sont très entourées. Elles aiment séduire, que ce soit dans le domaine amoureux ou professionnel, et comptent sur leur charme naturel. Excellentes communicantes, les Corinne excelleront dans tous les domaines oratoires et dans les arts. En amour, elles cachent leur romantisme sous un franc-parler qui peut paraitre trompeur à celui qui les connait mal. </t>
  </si>
  <si>
    <t xml:space="preserve">En Italie, Corinne est un prénom populaire qui a su traverser les âges. En France, son succès est plus tardif mais on note un net pic de popularité dans les années 60. Ensuite, ce succès se maintient jusque dans les années 80 et fait de Corinne l’un des dix prénoms les plus attribués pendant ce siècle. </t>
  </si>
  <si>
    <t>Prénom Cynthia – Guide des prénoms : Les Cynthia sont des jeunes filles et des femmes pleines de ressource qui sont prêtes à tout pour parvenir à leurs fins.</t>
  </si>
  <si>
    <t>Cynthia Nixon</t>
  </si>
  <si>
    <t>Cynthia Nixon, actrice américaine</t>
  </si>
  <si>
    <t>Cynthia est un prénom d’origine grecque que l’on retrouve dans la mythologie antique et les récits homériques. En effet, Kunthia (la forme originelle du prénom) était le surnom de la déesse Artémis. Il signifiait littéralement « qui vient du mont Kunthos », lieu de naissance présumé de la déesse de la Chasse.</t>
  </si>
  <si>
    <t>Si Cynthia était un prénom populaire pendant l’Antiquité, il disparut ensuite pendant tout le Moyen Âge. Ce n’est qu’au XVIe siècle que les auteurs anglais passionnés de textes antiques le redécouvrirent et l’attribuèrent à la reine Elizabeth, qu’ils comparaient fréquemment à la déesse Artémis. Ensuite, le prénom est passé dans l’usage courant, surtout dans les pays anglo-saxons, mais son succès est resté confidentiel en France. On fête les Cynthia le 30 janvier, en l’honneur de sainte Jacinthe qui mena une vie de grâces mystiques après avoir connu la maladie. Les Cynthia sont des jeunes filles et des femmes pleines de ressource qui sont prêtes à tout pour parvenir à leurs fins. Motivées et ambitieuses, elles savent faire preuve de persévérance et d’autorité pour mener à bien tous leurs projets. Dans la sphère professionnelle, les Cynthia sont appréciées pour leurs qualités de leadership naturel et pour la justesse de leur jugement. Dans l’intimité, elles sont tendres et affectueuses.</t>
  </si>
  <si>
    <t>Très populaire dans les pays anglo-saxons depuis le XIXe siècle, le prénom Cynthia a eu plus de mal à s’imposer en France. Si on note quelques apparitions dans les années 50, c’est entre 1980 et 2000 que ce prénom connait sa plus forte popularité avec environ 1500 naissances par an.</t>
  </si>
  <si>
    <t xml:space="preserve">Prénom Dalila – Guide des prénoms : Les Dalila ont une personnalité débordante et une joie de vivre communicative. </t>
  </si>
  <si>
    <t>Dalila Di Lazzaro</t>
  </si>
  <si>
    <t>Dalila Di Lazzaro, actrice et mannequin italienne</t>
  </si>
  <si>
    <t>Dalila est un prénom féminin qui a la particularité de possèder deux étymologies différentes. En hébreu, Dalila est un adjectif qui signifie « coquette, jolie ». En arabe, Dalila veut dire « choyée, dorlotée » et parfois même « adulée ». Pendant toute l'Antiquité et les siècles suivants, Dalila est un prénom commun tout autour de la Meditérannée.</t>
  </si>
  <si>
    <t>Dans l’histoire, la première Dalila influente est mentionnée dans le Premier Testament de la Bible. Dalila est l’épouse de Samson qui coupera les cheveux de son époux de manière à l’affaiblir afin de le livrer aux Philistins, le peuple dont elle est originaire. Il n’y a pas de fête officielle associée au prénom Dalila puisqu’aucune sainte n’a porté ce nom. On la fête donc le 1er novembre, comme tous les prénoms absents du calendrier. Les Dalila ont une personnalité débordante et une joie de vivre communicative. Chaleureuses et amicales, elles n’ont aucun problème à se faire une place dans la société mais souffrent de la solitude. Coquettes et féminines, les Dalila aiment séduire et peuvent parfois en jouer pour arriver à leurs fins. Dans l’intimité, ce sont des amies et des amantes fidèles qui savent consacrer du temps à leurs proches et leur prêter une oreille attentive en cas de besoin.</t>
  </si>
  <si>
    <t>Le prénom Dalila a la particularité d’être populaire sur de nombreux continents. Dans les pays anglo-saxons, il était apprécié des puritains qui veulaient donner à leurs enfants des noms issus de la Bible. Dans les pays arabes, c’est également un prénom très répandu, y compris dans les dernières générations.</t>
  </si>
  <si>
    <t>Prénom Danièle – Guide des prénoms : Les Danielle sont des femmes optimistes et pleines de vie qui savent donner du courage à tous ceux qui les entourent.</t>
  </si>
  <si>
    <t>Danièle Thompson</t>
  </si>
  <si>
    <t>Danièle Thompson, scénariste et réalisatrice française</t>
  </si>
  <si>
    <t xml:space="preserve">On sait très peu de choses sur l’histoire du prénom Danielle, du moins sous sa forme féminine. Au masculin – Daniel – on sait que ce prénom a été très populaire après la mort du moine Daniel le Stylite au Ve siècle de notre ère et que c’est à ce moment-là que le prénom s’est répandu dans toute l’Europe. Il connait ensuite un grand succès au Pays de Galles et dans toutes les régions d’influence celtique. On fête les Danièle le 11 septembre, en l’honneur de Saint Daniel le Stylite. Les Danielle sont des femmes optimistes et pleines de vie, qui savent donner du courage à tous ceux qui les entourent. Très tôt, elles ont les pieds sur terre et savent se réserver pour ce qui importe vraiment pour elles : leurs études et leur travail. Réputées pour leur sens inné de l’organisation, les Danielle sont très appréciées dans la sphère professionnelle. </t>
  </si>
  <si>
    <t>Contrairement à Daniel, son équivalent masculin, Danielle n’est pas un prénom populaire pendant les premiers siècles de l’histoire de France. Ce n’est que dans les années 30 qu’il commence à prendre de l’importance et il atteint son pic de popularité en 1944 et en 1945 où 13 000 petites Danielle verront le jour.</t>
  </si>
  <si>
    <t>Prénom Daphné – Guide des prénoms : Les Daphné sont des femmes spirituelles et enjouées qui savent joueur de leur talent naturel de communicantes.</t>
  </si>
  <si>
    <t>Daphne du Maurier</t>
  </si>
  <si>
    <t>Daphne du Maurier, romancière britannique</t>
  </si>
  <si>
    <t>Daphné est un prénom rare en France mais plus fréquent dans les pays anglo-saxons. C’est dans les années 70 qu’il devient un peu plus populaire tout en restant très marginal : environ 200 petites Daphné voient le jour chaque année. Depuis, se courbe de popularité progresse chaque année.</t>
  </si>
  <si>
    <t>Prénom Deborah – Guide des prénoms : Les Deborah sont des femmes sincères et justes qui placent l’honnêteté et le professionnalisme parmi leurs priorités.</t>
  </si>
  <si>
    <t>Deborah Kerr</t>
  </si>
  <si>
    <t>Deborah Kerr, danseuse et actrice écossaise</t>
  </si>
  <si>
    <t>C’est dans l’Ancien Testament que l’on trouve la première mention du prénom Deborah. La prophétesse qui portait ce nom était alors considérée comme une véritable héroïne et son sens de la justice légendaire la conduira à devenir juge dans la tribu d’Ephraïm. On fête les Deborah le 21 septembre, en l’honneur de cette prophétesse citée dans l’Ancien Testament. Les Deborah sont des femmes sincères et justes qui placent l’honnêteté et le professionnalisme parmi leurs priorités. Dans leur vie professionnelle, elles savent rapidement se faire une place car elles ne rechignent jamais au travail et s’impliquent dans tous les projets de manière égale. Elles sont d’excellentes leaders qui respectent le travail de chacun et ne cherchent pas à tirer la couverture sur elles. Dans la vie privée, les Déborah sont des femmes tendres et fidèles qui attendent la même chose de leurs proches. Elles aiment s’entourer d’un petit cercle sur lequel elles peuvent toujours compter.</t>
  </si>
  <si>
    <t>De par son histoire religieuse, la popularité du prénom Deborah a longtemps été limitée aux cultures juives et protestantes. En France, le statut de ce prénom a changé et on note un grand pic de popularité entre 1990 et 2000 : un peu plus de 1500 Deborah voyaient le jour chaque année.</t>
  </si>
  <si>
    <t>Prénom Denise – Guide des prénoms : Les Denise sont des femmes paradoxales, à la fois tenaces et acharnées, mais qui peuvent également être très douces.</t>
  </si>
  <si>
    <t>Denise Richards</t>
  </si>
  <si>
    <t>Denise Richards, actrice américaine</t>
  </si>
  <si>
    <t>L’origine du prénom Denise remonte à la Grèce antique. Il serait un dérivé du nom du dieu Dionysos, associé à la vigne, au vin, à la fête et à l’extase. En grec ancien, le nom dionysos pourrait se traduire par « fils de dieu » ; d’ailleurs Dionysos est l’un des nombreux fils de Zeus.</t>
  </si>
  <si>
    <t>Associé au dieu grec de la vigne et du vin, le prénom Denise n’est pas un prénom fréquent pendant l’Antiquité ou les siècles qui suivent. On ne possède pas beaucoup d’informations sur l’histoire de ce prénom, ni sur ce qui l’amena à être très populaire entre les années 20 et 40. On fête les Denise le 15 mai, en l’honneur de sainte Denise, une jeune femme martyrisée par les Vandales en 484. Les Denise sont des femmes paradoxales, à la fois tenaces et acharnées, mais qui peuvent également être très douces. D’apparence secrète et un peu froide, elles sont en réalité très actives et n’hésitent jamais à prendre la parole pour défendre leurs êtres chers. Les Denise sont capables d’être les meilleures amies du monde, mais si vous trahissez leur confiance, elles peuvent se montrer rancunières pendant de longues années. Dans l’intimité, les Denise apprécient le romantisme et les longues discussions enflammées.</t>
  </si>
  <si>
    <t>Le prénom Denise connaît un grand succès entre les années 20 et les années 40 en France. On compte alors près de 8000 naissances de petites filles portant ce prénom chaque année. Aujourd’hui, Denise paraît un peu désuet. Il n’est d’ailleurs quasiment plus attribué dans l'Hexagone. Cependant, Denise reste un prénom assez prisé dans les pays anglo-saxons et au Brésil.</t>
  </si>
  <si>
    <t>Prénom Diane – Guide des prénoms : Les Diane sont des jeunes filles et des femmes charmantes qui savent jouer de leurs atouts pour séduire leur entourage.</t>
  </si>
  <si>
    <t>Diane von Fürstenberg</t>
  </si>
  <si>
    <t>Diane von Fürstenberg, créatrice de mode féminine belgo-américaine</t>
  </si>
  <si>
    <t>Diane est un prénom féminin qui vient tout droit de la mythologie romaine. Diane était alors la déesse de la chasse, l’équivalent d’Artémis dans la mythologie grecque. Le prénom Diane provient du terme ancien divius qui désigne à la fois un dieu et la lumière du soleil ; on pourrait donc le traduire par la « Divine ».</t>
  </si>
  <si>
    <t>Dans la mythologie romaine, Diane est connue comme la déesse de la chasse. Elle avait en réalité plusieurs fonctions dont la principale était d’être la déesse de la lumière et du monde sauvage. Souvent représentée sous les traits d’une jeune femme sauvage, Diane était également la déesse de la virginité et de la chasteté. Populaire pendant les premiers temps de la chrétienté, le prénom Diane est remis au goût du jour par la haute société pendant la Renaissance et s’impose vraiment en France au 20e siècle. On fête les Diane le 9 juin, en l’honneur de sainte Diane, directrice de la communauté des dominicaines de Bologne. Les Diane sont des jeunes filles et des femmes charmantes qui savent jouer de leurs atouts pour séduire leur entourage. Spontanées et innocentes, elles sont souvent des femmes-enfants qui pourraient paraitre naïves pour ceux qui les connaissent mal. En réalité, les Diane possèdent une véritable force de caractère qui les pousse toujours vers l’avant.</t>
  </si>
  <si>
    <t>Populaire dans toute l’Europe au moment de la Renaissance italienne, le prénom Diane ne s’impose que bien plus tard en France : pendant les années 1970. Sa cote de popularité connaît alors une ascension fulgurante et son succès se poursuit aujourd’hui où il est attribué à environ 400 petites filles chaque année.</t>
  </si>
  <si>
    <t>Prénom Dina – Guide des prénoms : Les Dina sont des femmes réservées et timides, qui n’osent pas toujours s’exprimer.</t>
  </si>
  <si>
    <t>Dina Merril, actrice et productrice américaine</t>
  </si>
  <si>
    <t>Le prénom Dina est au départ un diminutif du prénom Blandina, un prénom latin dérivé de l’adjectif blandus qui signifie « flatteur, doux, caressant ». On retrouve cette étymologie dans le terme anglais bland qui peut se traduire par « doux ». Le prénom Dina (sous cette forme) apparaît au 20e siècle en France.</t>
  </si>
  <si>
    <t>Si l’on sait que les prénoms Blandine et Blandina sont hérités de l’Antiquité, nous avons peu d’informations sur l’émergence du prénom Dina. Au départ simple diminutif, il semble qu’il soit devenu un prénom à part entière au 20e siècle. On fête les Dina le 2 juin, en l’honneur de Sainte Blandine qui fut l’une des plus célèbres martyres de Lyon. Blandine était une jeune esclave martyrisée par Marc Aurèle pour avoir pratiqué la religion chrétienne au 2e siècle de notre ère. Les Dina sont des femmes réservées et timides, qui n’osent pas toujours s’exprimer. Très calmes, elles se laissent toujours le temps de la réflexion et ne se jettent jamais tête baissée dans une aventure. Par contre, quand elles se sont lancées, les Dina sont de vraies perfectionnistes que personne ne pourra arrêter. Dans l’intimité, Dina se révèle une femme sensible et romantique mais qui a besoin de trouver son âme sœur pour se livrer intégralement.</t>
  </si>
  <si>
    <t>Le prénom Dina est actuellement au sommet de sa popularité. Présent depuis 1910, il est marginal pendant tout le 20e siècle et commence à devenir populaire dans les années 2000. En 2013, plus de 500 petites filles ont été baptisées ainsi, ce qui marque le plus gros succès de ce prénom.</t>
  </si>
  <si>
    <t>Prénom Djamila – Guide des prénoms : Les Djamila excellent dans toutes les professions où elles sont amenées à prendre soin des autres.</t>
  </si>
  <si>
    <t>Djamila Bouhired</t>
  </si>
  <si>
    <t>Djamila Bouhired, militante et révolutionnaire algérienne</t>
  </si>
  <si>
    <t xml:space="preserve">Djamila est un très ancien prénom féminin d’origine arabe et musulmane. On pourrait le traduire littéralement par « belle, jolie », voire même « rayonnante de beauté ». C’est un prénom classique dans la culture musulmane, ce qui explique qu’on le retrouve à toutes les époques, sur tous les continents et sous différentes variantes comme Djamela, Djémila, Jamila, Jemila, etc. </t>
  </si>
  <si>
    <t>Djamila est un prénom musulman et arabe traditionnel que l’on retrouve dans tous les pays de tradition coranique. On fête les Djamila le 14 mai, tout comme les Aglaé puisque les significations des deux prénoms sont quasiment identiques : « rayonnante de beauté ». Les Djamila sont de grandes mystérieuses qui ne se livrent pas facilement. Elles ont besoin de temps pour faire confiance. Par contre, quand vous faites partie de leur cercle, ce sont des amies fidèles et généreuses sur lesquelles vous pourrez toujours compter. Les Djamila sont également de grandes curieuses qui aiment découvrir de nouvelles cultures dans les rencontres du quotidien ou à l’occasion de voyages. Toujours en quête de justice, elles n’hésitent jamais à prendre la parole pour défendre de grandes causes et sont attirées par tous les domaines qui touchent à l’humanitaire. D’ailleurs, les Djamila excellent dans toutes les professions où elles sont amenées à prendre soin des autres.</t>
  </si>
  <si>
    <t>Le prénom Djamila commence à être attribué en France métropolitaine dans les années 60, une époque qui coïncide avec l’indépendance des pays du Maghreb. Il devient très populaire dans les années suivantes avec environ 300 naissances par an. Aujourd’hui, ce prénom semble un peu démodé et seules 20 petites Djamila ont vu le jour en 2013.</t>
  </si>
  <si>
    <t>Prénom Dolores – Guide des prénoms : Les Dolores apprécient les arts et connaitront un succès brillant dans tous les domaines artistiques, comme le cinéma.</t>
  </si>
  <si>
    <t>Dolores O'Riordan</t>
  </si>
  <si>
    <t>Dolores O'Riordan, chanteuse irlandaise, leader du groupe The Cranberries</t>
  </si>
  <si>
    <t>Dolores ou Dolorès est un prénom d’origine latine et espagnole. En espagnol, le terme dolores signifie « douleurs », un nom qui fait référence à Notre Dame des Sept Douleurs, une caractérisation de la Vierge Marie très commune en Espagne. En France, elle est plus connue sous le nom de Notre Dame de la Miséricorde.</t>
  </si>
  <si>
    <t>Intimement lié à la représentation de la vierge Marie, le prénom Dolores est essentiellement répandu dans les pays hispanophones à forte tradition catholique de la péninsule ibérique et d’Amérique du Sud. En France, il est très peu attribué avant le 20e siècle, si ce n’est dans les régions frontalières de l’Espagne. On fête les Dolores le 15 septembre, en l’honneur de la Sainte Vierge Marie, mère de Dieu. Contrairement à ce que ce prénom pourrait laisser croire, les Dolores sont des femmes enjouées et vives, qui aiment partager de bons moments avec leurs amis et leur famille. Très charismatiques, elles se lient facilement d’amitié avec de nouvelles personnes et aiment organiser de grandes fêtes familiales ou partager un repas avec toutes leurs connaissances. Elles aiment faire la fête et sont de vrais boute-en-train. Les Dolores apprécient les arts et connaîtront un succès brillant dans tous les domaines artistiques, comme le cinéma et la photographie.</t>
  </si>
  <si>
    <t>En France, le prénom Dolores connaît deux pics de popularité : dans les années 20 puis entre 1955 et 1975 où il est attribué à environ 300 petites filles par an. Depuis, son succès est en déclin, mais ce prénom continue à exister sous d’autres formes comme ses diminutifs les plus célèbres : Dolly, Lola et Lolita.</t>
  </si>
  <si>
    <t>Prénom Doriane – Guide des prénoms : Les Doriane sont des femmes extrêmement sensibles et émotives qui ont besoin de se sentir entourées pour s’épanouir.</t>
  </si>
  <si>
    <t>Doriane Tahane</t>
  </si>
  <si>
    <t>Doriane Tahane, joueuse de basket-ball française</t>
  </si>
  <si>
    <t>Le prénom Doriane trouve son origine dans l’antiquité latine avec le prénom Dorianus. Il existe deux étymologies possibles pour ce prénom. La première traduit le terme latin dorianus par « don de dieu » alors que la seconde estime que ce prénom vient en fait de l’adjectif grec doris signifiant « qui vient de Doride », l’autre nom de la Grèce.</t>
  </si>
  <si>
    <t xml:space="preserve">Si le prénom masculin Dorian est très populaire dans les pays anglo-saxons, ce n'est pas le cas pour Doriane. Très rare en France, ce prénom n’a été donné que 67 fois en 2011. Il a cependant connu son heure de gloire au début des années 2000 où environ 500 petites filles ont été prénommées ainsi. </t>
  </si>
  <si>
    <t>Prénom Doris – Guide des prénoms : Dans l’intimité, les Doris sont des charmeuses qui savent mettre leurs atouts en avant pour séduire l’homme de leur vie.</t>
  </si>
  <si>
    <t>Doris Schröder-Köpf</t>
  </si>
  <si>
    <t>Doris Schröder-Köpf, journaliste et femme politique allemande</t>
  </si>
  <si>
    <t>Doris est un prénom d’origine grecque qui a deux significations. Dans la Grèce antique, la Doris était une région située à la fois en Asie Mineure et sur la péninsule hellénique. Doris incarnait également un personnage féminin de la mythologie grecque : fille de la déesse Thétys et du dieu Océan, elle personnifie la mer.</t>
  </si>
  <si>
    <t>D’origine grecque, Doris est un prénom très rare en France et dans le reste de l’Europe, où on lui préfère souvent sa forme longue, Dorothée. S’il était exclusivement féminin à l’origine, on remarque que c’est aujourd’hui un prénom épicène que de plus en plus de petits garçons portent. On fête les Doris le 6 février, le jour de la sainte Nymphe, en l’honneur de la divinité mythologique grecque qui porta ce nom. Les Doris sont des femmes volontaires qui ne rechignent jamais au travail. Persévérantes et passionnées, elles sont capables de mener un projet de A à Z et de créer une ambiance de travail efficace. Intelligentes et bonnes communicantes, les Doris réussissent de longues études et peuvent choisir des carrières professionnelles dans de nombreux domaines comme l’encadrement ou la finance. Dans l’intimité, les Doris sont des charmeuses qui savent mettre leurs atouts en avant pour séduire l’homme de leur vie.</t>
  </si>
  <si>
    <t>Doris est un prénom rare en France actuellement. Il ne fut donné qu’à 13 petites filles en 2012. Pourtant, entre 1950 et 1970, ce prénom a connu une grande vague de popularité et a même atteint les 200 attributions en 1962. Cependant, il connaît de plus en plus de succès auprès des parents de petits garçons.</t>
  </si>
  <si>
    <t>Prénom Dorothée – Guide des prénoms : Les Dorothée sont des femmes complexes, qui oscillent toujours entre rêve et réalité.</t>
  </si>
  <si>
    <t>Dorothée</t>
  </si>
  <si>
    <t>Dorothée, animatrice d'émissions pour enfants</t>
  </si>
  <si>
    <t>Dorothée est un prénom féminin d’origine grecque, déjà présent et utilisé dans l’Antiquité. Il est composé de deux termes grecs : doros qui signifie « le don » et théos qui fait référence à Dieu. Littéralement, on pourrait donc traduire Dôrothea (la forme antique du prénom que l’on connait aujourd’hui) par « don de Dieu ».</t>
  </si>
  <si>
    <t>Le prénom Dorothée a été un prénom très fréquent aux débuts de la chrétienté. A l’époque, c’était d’ailleurs un prénom épicène que l’on donnait aussi bien aux garçons qu’aux filles. On fête les Dorothée le 6 février, en l’honneur de sainte Dorothée, une vierge qui connut le martyr pendant le 3e siècle de notre ère. Dorothée est la sainte patronne des jardiniers et des fleuristes. Les Dorothée sont des femmes complexes, qui oscillent toujours entre rêve et réalité. Parfois rêveuses, elles aiment oublier les ennuis du quotidien en se plongeant dans un monde imaginaire duquel il est parfois difficile de les faire sortir. Parfois cartésiennes, les Dorothée savent aussi analyser un problème et le résoudre avec logique. Très empathiques, elles sont souvent attirées par les métiers liés à l’humanitaire, où leur tendance à faire passer les autres avant elles-mêmes est très appréciée.</t>
  </si>
  <si>
    <t>Le prénom Dorothée est très peu attribué pendant le XXe siècle. En France, c’est l’émission de télévision « Club Dorothée » qui relance la tendance et on remarque que près de 1500 petites filles ont été nommées ainsi durant les années de diffusion. Aujourd’hui, la popularité de ce prénom est en plein déclin.</t>
  </si>
  <si>
    <t>Prénom Edith – Guide des prénoms : Les Edith sont des femmes fortes et combatives qui ne se laissent pas décourager.</t>
  </si>
  <si>
    <t>Edith Piaf</t>
  </si>
  <si>
    <t>Edith Piaf, chanteuse française</t>
  </si>
  <si>
    <t>Edith est un prénom féminin d’origine germanique. Il est construit autour de deux termes : le mot ead qui signifie « richesse » et le mot gydh que l’on pourrait traduire par « combat, bataille ». Le tout forme un prénom germanique classique, Eadgydh, qui fut très prisé dans l’Angleterre des premiers siècles de notre ère.</t>
  </si>
  <si>
    <t>Très populaire en Angleterre, le prénom Edith est arrivé en France assez tardivement, au cours du 19e siècle. On fête les Edith le 16 septembre, en l’honneur de sainte Edith de Barking, une abbesse qui vécut au 10e siècle dans la ville de Wilton. Les Edith sont des femmes fortes et combatives, qui ne se laissent pas décourager. Elles aiment profiter de la vie et de ses plaisirs mais ne perdent pas de vue leurs objectifs pour autant. D’ailleurs, impossible de se reposer quand on connaît une Edith. Toujours dynamique, elle ne supporte pas l’idée de perdre du temps et empêche ses proche de se livrer à l’oisiveté. Professionnellement, elles réussissent très bien dans tous les domaines où leur surplus d’activité est un avantage : les voyages, l’organisation et la gestion. En amour comme en amitié, les Edith sont des femmes fidèles et affectueuses, qui ont besoin de se sentir aimées et choyées.</t>
  </si>
  <si>
    <t xml:space="preserve">Edith est un prénom assez populaire pendant tout le XXe siècle. Il connaît un gros pic de popularité à partir des années 20 puis un nouveau dans les années 50, sans doute influencé par le succès de la chanteuse Edith Piaf. Sa popularité commence à décroitre en 65 et se raréfie aujourd’hui. </t>
  </si>
  <si>
    <t>Prénom Edwige – Guide des prénoms : Les Edwige sont des femmes de caractère, dont la personnalité bouillonnante s’exprime très tôt.</t>
  </si>
  <si>
    <t>Edwige Feuillère</t>
  </si>
  <si>
    <t>Edwige Feuillère, actrice française</t>
  </si>
  <si>
    <t>Edwige est un très ancien prénom d’origine germanique. Il est composé de deux termes : had qui signifie « combat, bataille », et de wih qui veut dire « sacré, saint ». Ce prénom était si populaire dans sa région d’origine qu’il fut adopté par trois reines : Edwige de Wassex, Hedwige de Saxe et Hedwige 1ere de Pologne. </t>
  </si>
  <si>
    <t>Très populaire dans le Nord de l’Europe pendant tout le Moyen Âge, le prénom Edwige a eu un peu plus de mal à s’imposer en France. Au XXe siècle, il ne connaît que peu de succès même si sa cote reste particulièrement stable. On fête les Edwige le 16 octobre, en l’honneur de sainte Edwige de Silésie. Cette duchesse et belle-sœur du roi Philippe Auguste choisit de finir sa vie dans un monastère après la mort de son mari et consacra sa vie aux nécessiteux. Les Edwige sont des femmes de caractère, dont la personnalité bouillonnante s’exprime très tôt. Un peu susceptibles, elles peuvent s’emporter pour un rien mais tâcheront vite de rétablir la situation afin de garder le contrôle. Très studieuses, les Edwige sont d’excellentes étudiantes et apprécient plus tard les métiers à responsabilité et notamment les postes de direction. Ce besoin de reconnaissance s’exprime aussi dans leur vie privée où elles ont besoin d’un partenaire qu’elles admirent.</t>
  </si>
  <si>
    <t>Au 20e siècle en France, le prénom Edwige a connu deux pics de popularité. Entre 1950 et 1960, il est donné à environ 400 petites filles par an. Aussi, en 1972, il atteint son chiffre maximal avec 559 naissances. Depuis lors, le prénom Edwige connaît un déclin constant mais sans disparaître complètement.</t>
  </si>
  <si>
    <t>Prénom Elea – Guide des prénoms : Les Eléa sont des petites filles rêveuses qui deviendront des femmes extrêmement sensibles.</t>
  </si>
  <si>
    <t>Prénom introuvable</t>
  </si>
  <si>
    <t>Eléa est un prénom féminin récent, probablement inventé comme un diminutif d'Eléanore dans le courant du XXe siècle. On ne connaît pas exactement l’étymologie du prénom Eléanore. Certains estiment qu’il vient du grec eleos qui signifie « compassion », d’autres du celte elienen qui désigne « l’étincelle », ou de l’hébreu elinora, « Dieu est comme un feu ».</t>
  </si>
  <si>
    <t>Prénom Eléonore – Guide des prénoms : Les Eléonore sont de grandes amatrices de voyages et de découvertes en tout genre qui aiment s’éloigner des sentiers battus.</t>
  </si>
  <si>
    <t>Eléonore Faucher</t>
  </si>
  <si>
    <t>Eléonore Faucher, réalisatrice et scénariste française</t>
  </si>
  <si>
    <t>On ne connaît pas exactement l’origine du prénom Eléonore. Certains estiment qu’il vient du grec eleos qui signifie « compassion », d’autres du celte elienen qui désigne « l’étincelle », ou de l’hébreu elinora, « Dieu est comme un feu ». Eléonore possède également beaucoup de variantes, comme Eléanor, Aliénor, Lénora, Léonor ou même Nora.</t>
  </si>
  <si>
    <t>Né dans l’Antiquité grecque, le prénom Eléonore n’a aucune peine à s’imposer dans toute l’Europe dès les premiers temps de la chrétienté. Toujours populaire au Moyen Âge, il fut adopté par plusieurs reines dont la célèbre Aliénor d’Aquitaine, épouse d’Henry II d’Angleterre. On fête les Eléonore le 25 juin, en l’honneur de sainte Eléonore de Provence, épouse du roi Henri III d’Angleterre qui choisit finalement la voie de la religion et devint moniale bénédictine. Le grand point fort des Eléonore, c’est leur sincérité : incapables de mentir, elles prônent l’honnêteté comme la plus importante des valeurs morales. D’ailleurs, elles attendent des autres la même droiture qu’elles s’imposent à elles-mêmes. Les Eléonore sont également de grandes amatrices de voyages et de découvertes en tout genre qui aiment s’éloigner des sentiers battus. Optimistes et toujours de bonne humeur, elles sont appréciées de leurs pairs, que ce soit dans l’intimité de leur famille ou dans leur vie professionnelle.</t>
  </si>
  <si>
    <t>Bien qu’il soit un prénom très ancien, Eléonore est toujours très apprécié des parents cherchant un nom original pour leur petite fille. Après un passage à vide dans les années 50, c’est en 2007 qu’il a été le plus attribué : 543 petites filles ont été baptisées ainsi. Selon le recensement, il y aurait 15 000 Eléonore aujourd’hui en France.</t>
  </si>
  <si>
    <t>Prénom Elia – Guide des prénoms : Déterminées et clairvoyantes, les Elia observent tous les aspects d’un projet avant de se lancer.</t>
  </si>
  <si>
    <t>Elia Kazan</t>
  </si>
  <si>
    <t>Elia Kazan, réalisateur, metteur en scène et écrivain américain</t>
  </si>
  <si>
    <t>Elia est un prénom ancien d’origine hébraïque. Malgré sa consonance finale en -a c’est un prénom épicène aussi bien donné aux petits garçons qu’aux petites filles. En hébreu, Elia vient de El ou Eli, « Dieu » et existe sous différentes formes, dont la plus commune en France est Eliane.</t>
  </si>
  <si>
    <t>L’histoire du prénom Elia est marquée par celle de la religion juive. En effet, en hébreu, Eli renvoie directement au nom de Dieu. De plus, Elie fut le premier prophète qui annonça la venue de Jésus environ 900 ans avant et qui, selon la légende, monta au ciel sur un chariot de feu après avoir donné son habit à Elisée, son disciple, qui continua son œuvre. Elie, Elia ou Elias sont donc des prénoms que l’on retrouve tout au long de l’histoire dans les familles juives et protestantes. On fête les Elia le 20 juillet. Les Elia sont des petites filles calmes qui prendront de l’assurance en grandissant. Elles ne croient pas aux démonstrations ni aux effusions. Toutefois, elles savent faire la part des choses entre l’être et le paraître. Déterminées et clairvoyantes, les Elia observent tous les aspects d’un projet avant de se lancer mais plus rien ne pourra les arrêter une fois qu’elles ont commencé.</t>
  </si>
  <si>
    <t>Même s’il connaît un grand succès ces 10 dernières années, Elia reste un prénom rare. Entre 1900 et 1930, sa cote de popularité est stable, toujours autour de 80 attributions par an. Elle s’effondre ensuite avant de remonter dans les années 2000 jusqu’à atteindre 300 nouvelles petites Elia qui ont vu le jour l’année passée.</t>
  </si>
  <si>
    <t>Prénom Eliane – Guide des prénoms : Féminines, les Eliane apprécient la beauté et l’élégance, que ce soit pour elles-mêmes ou pour leurs proches.</t>
  </si>
  <si>
    <t>Eliane Elias</t>
  </si>
  <si>
    <t>Eliane Elias, chanteuse brésilienne</t>
  </si>
  <si>
    <t>Eliane est un prénom féminin très ancien d’origine hébraïque. Il s’agit d’un prénom dérivé du prénom Elie, que l’on pourrait traduire par « Dieu est mon salut ». En effet, en hébreu, El est le nom que l’on donne à Dieu et ish évoque l’idée de salut ; au sens du salut de l’âme.</t>
  </si>
  <si>
    <t>Eliane est le pendant féminin d’Elie, prophète d’Israël qui annonça la venue de l’enfant Jésus au IXe siècle avant notre ère. Elie fut un prophète essentiel, aussi bien dans la religion juive que chrétienne ou musulmane, car c’est lui qui proclama l’existence d’un Dieu unique en livrant bataille aux pratiquants du culte de Baal. On fête les Eliane le 4 juillet, en l’honneur de ce fameux prophète. Les Eliane sont des femmes modérées et calmes qui prennent les choses à cœur mais n’en font jamais trop. Indépendantes, elles se consacrent volontiers à l’apprentissage et à la découverte de nouveauté mais reviennent rapidement auprès des leurs pour en prendre soin. Dans la sphère professionnelle, elles sont appréciées pour leur efficacité et leur esprit critique : elles savent recadrer sans vexer, ce qui évite les situations d’animosité. Féminines, les Eliane apprécient la beauté et l’élégance.</t>
  </si>
  <si>
    <t>En France, le prénom Eliane a connu une grande période de succès entre 1930 et 1955. Il est alors attribué à plus de 2500 petites filles par an. Dans les années 50, la cote de ce prénom jugé désuet commence à décroitre de manière régulière. Aujourd’hui, on n’enregistre qu’une dizaine de petites Eliane chaque année.</t>
  </si>
  <si>
    <t>Prénom Elina – Guide des prénoms : Les Elina sont des femmes sensibles et attachantes mais qui peuvent se révéler difficiles à vivre tant elles prennent tout à cœur.</t>
  </si>
  <si>
    <t>Elina Svitolina</t>
  </si>
  <si>
    <t>Elina Svitolina, joueuse de tennis ukrainienne</t>
  </si>
  <si>
    <t xml:space="preserve">Difficile de trancher sur l’origine véritable et la signification du prénom Elina. Certains pensent que ce prénom serait un dérivé du prénom grec Hélène. Dans ce cas, Helê pourrait se traduire par « éclat du soleil ». D’autres estiment qu’Elina est un prénom hébraïque qui viendrait de Elie et s’apparenterait donc à Dieu.  </t>
  </si>
  <si>
    <t xml:space="preserve">Elina est un prénom rare. En France, il apparaît seulement ces dernières années, ce qui conduit à penser qu’il s’agit d’un prénom dérivé. Comme beaucoup de prénoms, il est sûrement le fruit de nombreuses influences : Aline, Eliane, Elie, Elise ou Elisa. On fête les Elina le 18 août, en l’honneur de Sainte Hélène, qui fut la concubine du tribun Constance Chlore et qui lui donna un fils, Constantin. Pendant le règne de son fils sur Rome, elle favorisa le développement du christianisme. Les Elina sont des femmes sensibles et attachantes mais qui peuvent se révéler difficiles à vivre tant elles prennent tout à cœur. Petites filles, elles se réfugient souvent dans un monde intérieur pour éviter les embûches du quotidien et sortir de la routine. Plus grandes, elles passent beaucoup de temps à essayer de plaire et de séduire et détestent être laissées de côté. Habiles et créatives, les Elina excellent dans les carrières artistiques.  </t>
  </si>
  <si>
    <t>C’est à partir des années 2000 que la popularité du prénom Elina explose. Entre 2001 et 2005, il passe d’environ 100 attributions par an à plus de 600. Elina est également un prénom très populaire dans de nombreux pays d’Europe de l’Est où il est vu comme une alternative un peu originale à Elena.</t>
  </si>
  <si>
    <t>Prénom Eline – Guide des prénoms : Les Eline sont avant tout de grandes romantiques, toujours prêtes à quitter la terre ferme pour vivre dans leurs rêves.</t>
  </si>
  <si>
    <t>Eline Berings</t>
  </si>
  <si>
    <t>Eline Berings, athlète belge</t>
  </si>
  <si>
    <t>Il existe deux thèses différentes concernant l’origine et la signification du prénom Eline. Certains pensent que ce prénom serait dérivé d’Aline, un nom germanique composé des termes Adal (« noble ») et Line (« douceur »). Les autres estiment qu’il est en fait issu du prénom Elena, qui vient du grec helê signifiant « rayon du soleil ».</t>
  </si>
  <si>
    <t>L’histoire du prénom Eline dépend de la thèse que l’on préfère concernant son origine. Si l’on considère que ce prénom vient d’Hélène, alors il trouve ses origines dans la Grèce Antique. Hélène était l’épouse du roi Ménélas, enlevée par Pâris qui la trouvait irrésistible, ce qui déclencha la guerre de Troie racontée dans l’Iliade d’Homère. On fête les Eline le 18 août, en l’honneur de Sainte Hélène, qui fut la concubine du tribun Constance Chlore et qui lui donna un fils, Constantin. Pendant le règne de son fils sur Rome, elle favorisa le développement du christianisme. Les Eline sont avant tout de grandes romantiques, toujours prêtes à quitter la terre ferme pour vivre dans leurs rêves. Passionnées et sentimentales, elles se laissent volontiers guider par leurs sentiments. Au quotidien, les Eline savent se montrer attachantes et émotives mais peuvent aussi paraître distantes quand la réalité ne correspond pas au monde idéal qu’elles se sont imaginées.</t>
  </si>
  <si>
    <t>Le succès du prénom Eline au XXe siècle est assez étonnant. Jusqu’aux années 80, c’est un prénom très rare qui n’est donné qu’à une dizaine de petites filles par an. A partir de 1985, il connaît une croissance exponentielle jusqu’à atteindre le chiffre de 450 attributions en 2010. Son succès se maintient actuellement.</t>
  </si>
  <si>
    <t>Prénom Elisa – Guide des prénoms : Les Elisa sont des femmes douces et sentimentales mais qui gardent les pieds sur terre.</t>
  </si>
  <si>
    <t>Elisa Tovati</t>
  </si>
  <si>
    <t>Elisa Tovati, actrice et chanteuse française</t>
  </si>
  <si>
    <t>Elisa est un prénom d’origine hébraïque qui trouve son origine dans le terme hébreu elïsaba qui signifie « Dieu est plénitude ». Contrairement à ce que beaucoup de gens imaginent, le prénom Elisa n’est pas un diminutif d’Elisabeth mais bien un prénom à part entière qui existe sous cette forme depuis le 18e siècle.</t>
  </si>
  <si>
    <t>Si Elisa n’est pas le diminutif d’Elisabeth, il faut reconnaitre que ces deux prénoms sont liés et que leurs origines sont communes. L’une des premières Elisa connues par l’histoire est Elisa Bonaparte, l’une des sœurs de Napoléon 1er qui fut grande duchesse de Toscane et mourut en 1820. On fête les Elisa le 17 novembre, en l’honneur de Sainte Elisabeth, fille du roi de Hongrie André II et épouse de Louis IV, duc de Thuringe. Veuve à seulement 20 ans, elle choisit la voie des ordres pour prendre soin des nécessiteux et des malades et meurt 4 ans plus tard. Les Elisa sont des femmes douces et sentimentales mais qui gardent les pieds sur terre. Si elles aiment la rêverie, elles ne se perdent jamais dans leurs songes et préfèrent envisager le monde comme il est. Accueillantes et optimistes, les Elisa incarnent des amies idéales, toujours présentes pour tendre l'oreille ou la main.</t>
  </si>
  <si>
    <t>Elisa est un prénom populaire dès le début du XXe siècle, où il est donné à environ 500 petites filles chaque année. A partir des années 20, il n’est presque plus attribué et ce n’est que dans les années 2000 qu’il revient en force avec près de 2300 petites Elisa nées en 2002.</t>
  </si>
  <si>
    <t>Prénom Elisabeth – Guide des prénoms : Les Elisabeth sont de grandes optimistes qui prennent la vie du bon côté et s’efforcent de voir le meilleur.</t>
  </si>
  <si>
    <t>Elisabeth II du Royaume Uni</t>
  </si>
  <si>
    <t>Elisabeth II du Royaume Uni, reine</t>
  </si>
  <si>
    <t>Elisabeth est un prénom d’origine hébreu très ancien. Composé de deux termes, eli et saba, on pourrait le traduire par « Dieu est plénitude » ou par « Dieu est perfection », voire « Dieu est ma subsistance ». Remontant à l’Ancien Testament, le prénom Elisabeth a connu un très grand succès depuis les premiers temps de la chrétienté jusqu’à nos jours.</t>
  </si>
  <si>
    <t>L’histoire du prénom Elisabeth remonte à l’Ancien Testament. Elisheva (que l’on trouve aussi sous les formes Elisabeth et Elischeba) était l’épouse d’Aaron, celui qui fut à l’origine de la lignée des Cohen. Elisabeth est un prénom que l’on retrouve aussi bien dans les cultures chrétiennes que dans les cultures juives. On fête les Elisabeth le 17 novembre, en l’honneur de Sainte Elisabeth, fille du roi de Hongrie André II et épouse de Louis IV, duc de Thuringe. Veuve à seulement 20 ans, elle choisit la voie des ordres pour prendre soin des nécessiteux et des malades et meurt 4 ans plus tard. Les Elisabeth sont de grandes optimistes qui prennent la vie du bon côté et s’efforcent de voir le meilleur en toutes occasions. Discrètes et indépendantes, elles préfèrent le poste d’observatrice à celui d’actrice et délèguent volontiers leurs responsabilités à d’autres personnes. Passionnées de découvertes, ce sont de grandes amatrices de voyages.</t>
  </si>
  <si>
    <t>Aussi populaire dans les pays anglo-saxons qu’en France, Elisabeth connaît une cote stable pendant la première moitié du XXe sicèle (autour de 1000 naissances par an). Entre 1950 et 1865, ce prénom enregistre un pic de popularité avec 4000 naissances en moyenne. Depuis, son succès s’est essoufflé et ce prénom est considéré comme un peu désuet aujourd’hui.</t>
  </si>
  <si>
    <t>Prénom Elise – Guide des prénoms : Attirant la lumière et aimant être l’objet de toutes les sollicitations, Elise vit sa vie comme sur une scène de théâtre.</t>
  </si>
  <si>
    <t>Elise Chassaing</t>
  </si>
  <si>
    <t>Elise Chassaing, journaliste et animatrice de télévision française</t>
  </si>
  <si>
    <t>Elise est à la fois le diminutif d’Elisabeth et un prénom à part entière. Ce prénom est d’origine hébraïque. Il vient du terme hébreu elïsaba qui signifie « Dieu est plénitude » ou « Dieu est ma subsistance ». On estime que le prénom Elise est utilisé en tant que prénom à part entière à partir du 18e siècle.</t>
  </si>
  <si>
    <t>Elise a été un prénom très à la mode au début du 20e siècle mais son succès ne dure que jusqu’aux années 20. Il connaît un second pic de popularité dans les années 80 et jusqu’à aujourd’hui. Selon l’Insee, 49 317 personnes se sont appelées Elise depuis 1940. Elise a été le prénom le plus donné en 2001.</t>
  </si>
  <si>
    <t>Prénom Elissa – Guide des prénoms : Les Elissa sont des femmes douces qui ont les disputes en horreur et visent toujours l’harmonie.</t>
  </si>
  <si>
    <t>Elissa Khoury</t>
  </si>
  <si>
    <t>Elissa Khoury, chanteuse libanaise</t>
  </si>
  <si>
    <t>Elissa est un prénom récent, dérivé d’Elisabeth et d’Elisa. Comme ces deux prénoms, il a donc une origine hébraïque. Elissa vient du terme hébreu elïsaba qui signifie « Dieu est plénitude », « Dieu est perfection », ou « Dieu est ma subsistance ». Ce prénom a commencé à être utilisé en France à partir des années 80.</t>
  </si>
  <si>
    <t>La première Elissa de l’histoire est la fondatrice de la ville de Carthage mais elle est plus connue sous son nom latin Didon. Fille ainée de Bélos, roi phénicien, elle devait hériter du trône de son père mais son frère Pygmalion la contraint à l’exil après avoir assassiné son mari. C’est en arrivant sur les côtes d’Afrique du Nord qu’elle fonde la ville de Carthage avant de se donner la mort pour échapper au dieu Hiarbas. On fête les Elissa le 17 novembre, en l’honneur de Sainte Elisabeth, fille du roi de Hongie André II et épouse de Louis IV, duc de Thuringe. Veuve à seulement 20 ans, elle choisit la voie des ordres pour prendre soin des nécessiteux et des malades et meurt 4 ans plus tard. Les Elissa sont des femmes douces qui ont les disputes en horreur et visent toujours l’harmonie. Facilement influençables, elles se laissent porter par la vie et aiment profiter de ses plaisirs.</t>
  </si>
  <si>
    <t>Même si le prénom Elissa a une origine antique, c’est un prénom très peu répandu dans l’histoire. En France, c’est dans les années 80 qu’il commence à apparaître dans l’Etat Civil. C’est un prénom très tendance actuellement : 120 petites Elissa sont nées en 2012 alors qu’elles n’étaient que 15 en 2000.</t>
  </si>
  <si>
    <t xml:space="preserve">Prénom Ella – Guide des prénoms : Ella est brillante dans l’art d’aborder les gens et d’échanger. La communication est sa principale qualité. </t>
  </si>
  <si>
    <t>Ella Fitzgerald</t>
  </si>
  <si>
    <t>Ella Fitzgerald, chanteuse américaine</t>
  </si>
  <si>
    <t>Il est difficile de connaître l’origine du prénom Ella tant les avis divergent. Il pourrait être le diminutif d'un prénom composé, formé avec l'élément ali qui signifie « étranger » en germanique. En grec, Ella veut dire « éclat du soleil », tandis qu’en hébreu, il signifie « divine ».</t>
  </si>
  <si>
    <t>Sainte Ella est une veuve qui fonda un monastère dont elle devint la première abbesse. Ella de Laycock, quant à elle, fut l'épouse de Guillaume Longespée et donc la belle-sœur de Richard Cœur de Lion. Côté caractère, Ella est brillante dans l’art d’aborder les gens et d’échanger. La communication est sa principale qualité. Grâce à ce don, elle obtient la faveur de tous ceux qui la croisent. Cependant, lorsqu’elle prend la parole devant un groupe, elle aime devenir le centre de l’attention. Ella est toujours tirée à quatre épingles. Coquette, elle se soucie beaucoup de son apparence physique. Elle est une femme énergique, vive et est constamment en mouvement. Lorsqu’elle ne parle pas, elle observe et analyse tout ce qui se passe autour d’elle. Ella est une personne étonnante qui est capable d’audaces comme de caprices. Si elle est parfois déconcertante, il y a peu de situations qui peuvent la déconcerter.</t>
  </si>
  <si>
    <t>Le prénom Ella est donné depuis le XIe siècle en France, mais il n’a jamais été vraiment populaire. Après quelques siècles d'absence, ce prénom revient à la fin des années 1980. En 2009, année la plus haute pour ce prénom, le nombre d’attributions était de 285. Ella est aujourd’hui en plein essor.</t>
  </si>
  <si>
    <t>Prénom Eloane – Guide des prénoms : Eloane est une personne intelligente et spirituelle qui sait faire preuve d’une certaine philosophie.</t>
  </si>
  <si>
    <t>Aucune célébrité ne porte ce prénom.</t>
  </si>
  <si>
    <t>Eloane est un récent dérivé simplifié de Elouane (ou Elouanne), version féminine du prénom Elouan. Ces prénoms sont d’origine bretonne et trouvent tous leurs racines dans le celte. Ils sont composés des racines « El » qui signifie « richesse » et « Lou » qui veut dire « lumière ».</t>
  </si>
  <si>
    <t>Eloane étant un prénom très récent, aucune d’entre elle n’a pour l’instant marqué l’histoire de son prénom. Toutefois, avec la personnalité qui les caractérise, il y a fort à parier que cela ne tarde à arriver. Effectivement, Eloane est une personne intelligente et spirituelle qui sait faire preuve d’une certaine philosophie. Dotée d’une grande capacité d’analyse, elle est également souvent objective et concrète dans ses démarches. Entêtée et obstinée, Eloane ne se laisse pas influencer et s’investit pleinement lorsqu’elle entreprend un projet, ce qui lui vaut d’obtenir souvent des résultats à la hauteur de son implication. Lorsque Eloane fait une erreur, sa force de caractère lui permet d’assumer les conséquences de ses actes. De nature curieuse, elle n’apprécie pas de rester à ne rien faire, elle a toujours besoin d’activité. Avec ses proches, Eloane est gentille et câline, mais elle peut aussi parfois devenir capricieuse et sait utiliser de son charme pour dompter son entourage.</t>
  </si>
  <si>
    <t>Prénom très récent en France, Eloane est arrivé à la fin des années 1990. Il s’est popularisé à partir de 2004 pour atteindre en 2009 son pic d’attributions avec 286 naissances de petites Eloane. Encore très prisé, ce prénom n’a pas fini son évolution.</t>
  </si>
  <si>
    <t xml:space="preserve">Prénom Elodie – Guide des prénoms : Elodie est une vraie pile électrique. Energique, elle ne supporte pas les temps morts et doit toujours être active. </t>
  </si>
  <si>
    <t>Elodie Gossuin</t>
  </si>
  <si>
    <t>Elodie Gossuin, mannequin et chroniqueuse française</t>
  </si>
  <si>
    <t>Le prénom Elodie trouve très probablement ses sources dans le terme latin « alodis » qui signifie « propriété ». Cependant, on lui trouve également parfois des origines grecques signifiant « fleur fragile » ou « fleur des champs » ou encore germaniques, contraction des termes « ali » et « od » voulant dire « richesse » et « étranger ».</t>
  </si>
  <si>
    <t>Sainte Élodie de Cordoue était une martyre espagnole du IXe siècle. Elle et sa sœur refusèrent d'être élevées dans l'islam, religion de leur beau-père. Elles furent toutes les deux décapitées en public car l’islam était la seule religion alors acceptée par l’émir de Cordoue. Elodie est une vraie pile électrique. Energique, elle ne supporte pas les temps morts et doit toujours être active. Cependant, Elodie est aussi raisonnable et aime les choses structurées et organisées. D’ailleurs, elle ne supporte pas le manque de ponctualité. Elodie n’est pas une rêveuse, elle a bien les pieds sur terre et incarne une vraie travailleuse. Et même si elle est d’apparence très douce et joviale, elle a également un fort caractère et n’aime pas dépendre des autres. Avec ses proches, Elodie est attentive et à l’écoute. Audacieuse, elle n’hésite pas à se lancer dans de nouveaux projets mais toujours avec une logique implacable.</t>
  </si>
  <si>
    <t>C’est dans les années 1980 qu’Elodie s’est développé dans l’Hexagone. Ce prénom a d’ailleurs connu le sommet de sa gloire en 1988 avec 12087 naissances de petites Elodie. Par la suite, il a connu une forte décroissance mais demeure populaire puisqu’il a été attribué 353 fois en 2009.</t>
  </si>
  <si>
    <t>Prénom Eloise – Guide des prénoms : Éloïse est en général une femme timide et discrète. Parmi ses nombreuses qualités, son calme à toute épreuve est le plus marquant.</t>
  </si>
  <si>
    <t>Heloïse Wagner</t>
  </si>
  <si>
    <t>Heloïse Wagner, actrice française</t>
  </si>
  <si>
    <t>Le prénom Eloïse est une version moderne de Louise, lui-même tiré des termes germaniques « hold » et « wig » signifiant « glorieux » et « combattant. Eloïse est composé aussi des termes  « hail » et « wid », signifiant respectivement "sain" et "bois".</t>
  </si>
  <si>
    <t>Sainte Héloïse était, au XIe siècle, une ermite bénédictine. Ses reliques sont actuellement conservées dans une église de l'Eure. Éloïse est en général une femme timide et discrète. Parmi ses nombreuses qualités, son calme à toute épreuve est le plus marquant. Concentrée et déterminée, Eloïse réalise ses projets doucement mais sûrement, toujours avec sérénité. Très indépendante, elle préfère toujours se débrouiller par elle-même, y compris dans les situations délicates. Grande adepte des défis, elle a un côté cérébral très développé. Eloïse est une intellectuelle. Elle inspire confiance et tranquillité aux gens qui l’entourent. Par ailleurs, elle aime la nature et les animaux et se sent apaisée à leur contact dans ses rares moments de stress. Dans ses relations, la grande sensibilité d’Eloïse fait d’elle une femme timide et pudique qui fait rarement le premier pas. Cela ne l'empêche pas d'être une femme fidèle et une mère de famille dévouée.</t>
  </si>
  <si>
    <t>Peu courant au début du XXe siècle en France, Eloïse n'a pourtant jamais totalement disparu. C’est à partir des années 1970 qu’il est devenu populaire mais n’a atteint son apogée qu’en 2006 avec la naissance de 1225 petites Éloïse. Il est aujourd’hui toujours très populaire, puisqu’il a été attribué 1136 fois en 2009.</t>
  </si>
  <si>
    <t xml:space="preserve">Prénom Elsa – Guide des prénoms : Elsa est une femme très indépendante qui n'aime pas dépendre des autres. Elle ne supporte pas que l'on se mêle de ses affaires. </t>
  </si>
  <si>
    <t>Elsa Pataki</t>
  </si>
  <si>
    <t>Elsa Pataki, actrice espagnole</t>
  </si>
  <si>
    <t>Elsa est souvent associé au prénom Elisabeth. On lui attribue des origines hébraïques venant de Elisheba qui signifie « Dieu est plénitude ». Dans la même famille, on peut trouver également les prénoms Lise, Lisa, Elisa et d’autres encore qui sont tous des diminutifs de Elisabeth.</t>
  </si>
  <si>
    <t>Sainte Elisabeth était, dans le Nouveau Testament, la cousine de la Vierge Marie et la mère du prophète saint Jean Baptiste. Elsa est une femme très indépendante qui n'aime pas dépendre des autres. Elle ne supporte pas que l'on se mêle de ses affaires et que l’on s’immisce dans sa vie privée. Par contre, elle aime diriger et materner tous ceux qui l’entourent.  Elsa est coquette et adore se mettre en valeur. Lorsqu’elle s’exprime, elle aime devenir le centre d'intérêt du groupe. Emotive et fleur bleu, elle tombe très facilement amoureuse. Elle est loyale et fidèle, en amour bien sûr, mais aussi avec ses amis et sa famille. Elle fait toujours tout pour que ses relations durent le plus longtemps possible. Dotée d’un bon esprit d’analyse, décrypter le monde qui l’entoure est pour elle une véritable passion. D’un tempérament joyeux, son entourage apprécie toujours sa compagnie.</t>
  </si>
  <si>
    <t>En France, Elsa était un prénom dont la popularité était faible jusqu'aux années 1960. C’est dans les années 1970 qu’il s’est véritablement popularisé. Il a connu une forte montée en puissance durant les années 1980 avec un premier pic de popularité en 1988 puis dans les années 2000 avec un deuxième pic en 2008.</t>
  </si>
  <si>
    <t>Prénom Emeline – Guide des prénoms : Émeline est une femme charmante et sensuelle, parfaitement consciente de son fort pouvoir de séduction.</t>
  </si>
  <si>
    <t>Emeline Pierre</t>
  </si>
  <si>
    <t>Emeline Pierre, ecrivaine française</t>
  </si>
  <si>
    <t>Le prénom féminin Emeline, que l’on peut aussi écrire Emelyne ou Emmeline, est d’origine germanique. Il est issu du prénom Amelina composé de « heim » et « lind » qui signifient « maison » et « doux ». On lui attribue souvent la signification complète de « Douce maison ».</t>
  </si>
  <si>
    <t>Sainte Émeline mena une vie d’ermite en Champagne vers le XIIe siècle au monastère de Boulancourt, non loin de Troyes. Émeline est une femme charmante et sensuelle, parfaitement consciente de son fort pouvoir de séduction. Coquette, elle aime être tirée à quatre épingles avec des habits à la dernière mode. Même si ce côté de sa personnalité paraît superficiel, Émeline est généreuse et n'hésite pas à consacrer beaucoup de temps pour les autres. Rêveuse et quelque peu idéaliste, elle rêve d’un monde meilleur. Ceci dit, Émeline a souvent tendance à reculer face aux difficultés et à l'inconnu qu'elle peut rencontrer au cours de sa vie, sauf si elle se sent soutenue par un compagnon solide. Pour Emeline, la confiance est la base de toute relation solide en amour. Elle cherche donc un compagnon fidèle et honnête pour construire une vie de famille harmonieuse.</t>
  </si>
  <si>
    <t>Emeline était à la mode du Xe au XVe siècle. Puis après une absence de plusieurs siècles, il est revenu sur le devant de la scène dans les années 1970. C’est en 1991 qu’il a connu son maximum d’attributions avec 1493 petites Emeline. Bien que sa popularité ait diminué, il reste aujourd’hui souvent attribué.</t>
  </si>
  <si>
    <t>Prénom Emie – Guide des prénoms : Emie est une femme sensuelle et pleine de charme, parfaitement consciente de son fort pouvoir de séduction.</t>
  </si>
  <si>
    <t>Emy</t>
  </si>
  <si>
    <t>Emy, chanteuse et actrice egyptienne</t>
  </si>
  <si>
    <t>Le prénom féminin Emie, diminutif courant de Emeline, est donc, comme ce dernier, d’origine germanique. Il est issu du prénom Amelina composé de « heim » et « lind » qui signifient « maison » et « doux ». On lui attribue souvent la signification complète de « Douce maison ».</t>
  </si>
  <si>
    <t>Vers le XIIe siècle, Sainte Émeline mena une vie d’ermite en Champagne, retirée au monastère de Boulancourt, non loin de Troyes. Emie est une femme sensuelle et pleine de charme, parfaitement consciente de son fort pouvoir de séduction. Elle est coquette et aime être tirée à quatre épingles avec des habits à la dernière mode. Il est vrai que ce côté de sa personnalité peut sembler superficiel, mais Emie est généreuse voire altruiste et consacre bien souvent beaucoup de temps aux autres. Rêveuse et un peu idéaliste, elle rêve d’un monde meilleur. Mais Emie a souvent tendance à reculer face aux difficultés et à l'inconnu qu'elle rencontre au cours de sa vie. Sauf si elle est soutenue par son entourage. Pour Emie, la confiance est la base de toute relation stable et durable. Pour construire sa famille, elle cherche donc un compagnon fidèle et honnête.</t>
  </si>
  <si>
    <t>Emie est devenu un prénom en vogue à partir des années 2000. Son pic de popularité fut enregistré en 2008, date à laquelle 267 naissances furent recensées. Depuis, sa tendance a très légèrement diminuée mais ce prénom reste toujours présent dans les esprits.</t>
  </si>
  <si>
    <t>Prénom Emilie – Guide des prénoms : Volontaire et déterminée, Emilie est femme au caractère affirmé, même si elle se montre parfois introvertie.</t>
  </si>
  <si>
    <t>Emilie Simon, auteure-compositrice-interprète française</t>
  </si>
  <si>
    <t>Le prénom Emilie, version féminine de Emile, est d’origine latine et plus précisément romaine. Il trouve ses sources dans le terme « aemulus » qui signifie « émule » ou « rival ». On le trouve le plus souvent sous sa forme anglo-saxonne Emily.</t>
  </si>
  <si>
    <t xml:space="preserve">Sainte Emilie de Rodat, religieuse dans l'Aveyron, fut la fondatrice au XVIIIe siècle de l’enseignement des Sœurs de la Sainte-Famille. Après une vingtaine d'années de souffrances morales, croyant avoir perdu la foi, Sainte Émilie retrouva la paix de l'âme quelques années avant sa mort, en 1852. Volontaire et déterminée, Emilie est une femme au caractère affirmé. Même si elle se montre parfois introvertie, Emilie aime communiquer et aller vers les autres, mais pour cela, il faut d’abord gagner sa confiance. Emilie est adepte des plaisirs simples de la vie. Intuitive et attentive, elle sait éviter les ennuis. Développant une énergie exceptionnelle, elle aime être entourée d’enfants. De nature fidèle en amour comme avec ses amis, Emilie répond toujours présente si l’un de ses proches est dans le besoin. Gentille, affective et d’une grande douceur, elle saura être aux petits soins avec les gens qu’elle aime. </t>
  </si>
  <si>
    <t>Au XIIIe siècle, le prénom Émilie devient à la mode grâce au roman de Mme d'Épinay, Les conversations d'Émilie. En 1979, il connaît un regain de popularité, grâce à la comédie musicale Emilie Jolie. Aujourd’hui, sa tendance est plutôt stable.</t>
  </si>
  <si>
    <t xml:space="preserve">Prénom Emma – Guide des prénoms : Emma est une femme hypersensible et romanesque. Très créative, elle est une artiste à l’imagination débordante. </t>
  </si>
  <si>
    <t>Emma Watson</t>
  </si>
  <si>
    <t>Emma Watson, actrice américaine</t>
  </si>
  <si>
    <t>Souvent considéré à tort comme le diminutif d’Emmanuelle, Emma est en fait d’origine germanique tandis qu’Emmanuelle est d’origine hébraïque. Emma trouve ses racines dans le prénom Imma dont la signification originale, issue du terme germanique « ermin »,  est « grand, puissant ».</t>
  </si>
  <si>
    <t>Chrétienne engagée, Emma de Gurk fonda des monastères en Autriche au XIe siècle. Aujourd’hui, et depuis plus de 300 ans, les fidèles partent en pèlerinage sur sa tombe. Décédée vers 1045, Sainte Emma de Gurk n'a été canonisée que 800 ans après sa mort. Emma est une femme hypersensible et romanesque. Très créative, elle est une artiste à l’imagination débordante. Raffinée et féminine, Emme est dotée d’un charme indéniable. Sa vivacité et son dynamisme lui permettent souvent d’aller au bout de ses projets. Attention, Emma est aussi très autoritaire et parfois excessive dans ses comportements. Avec ses proches, elle peut être jalouse et a souvent une forte tendance à être capricieuse. Emma accorde une grande importance aux membres de sa famille. Elle n’hésite pas leur consacrer du temps et de l’amour. Il faut dire qu’elle a souvent la peur de se retrouver seule.</t>
  </si>
  <si>
    <t>Ayant connu une popularité relative au début du XXe siècle, Emma a été délaissé par les Français pendant des dizaines années, avant de connaître à nouveau un succès relatif à la fin des années 1980. En 2000, il entra dans le palmarès des prénoms féminins les plus attribués dans l’Hexagone. Actuellement, sa tendance est toujours à la hausse.</t>
  </si>
  <si>
    <t>Prénom Emmanuelle – Guide des prénoms : Emmanuelle, femme au grand cœur, est émotive et généreuse. C'est une femme de principes animée par ses convictions.</t>
  </si>
  <si>
    <t>Emmanuelle Béart</t>
  </si>
  <si>
    <t>Emmanuelle Béart, actrice française</t>
  </si>
  <si>
    <t>Le prénom Emmanuelle est en fait la déclinaison féminine d’Emmanuel. Ces deux prénoms trouvent leurs sources dans le prénom hébraïque Immanu’el qui a pour signification « Dieu est avec nous ». Prénom biblique par exellence, Emmanuelle possède une forte connotation religieuse.</t>
  </si>
  <si>
    <t>Dans la Bible, Emmanuel est le nom par lequel le prophète Isaïe désigne le Messie Jésus, fils de Marie, sept siècles avant sa naissance. Emmanuelle, femme au grand cœur, est émotive et généreuse. C’est une personne de principes et ses convictions sont le moteur principal de ses actes. En effet, fidèle à ses croyances, elle peut mettre toute son énergie et se dévouer pleinement pour les causes auxquelles elle croit. Altruiste, elle consacrera volontiers son temps et son énergie à des activités profitant aux autres car elle ne considère jamais cela comme une perte de temps. Pudique et timide, Emmanuelle n’aime pas se montrer et se tient souvent à distance des autres. Elle peut parfois paraître hautaine à cause de cela. Elle est intransigeante envers elle-même et ne supporte ni l'échec ni la médiocrité. Ainsi, elle mettra tout en œuvre pour s'améliorer chaque jour, tout en faisant preuve d’une grande humilité.</t>
  </si>
  <si>
    <t xml:space="preserve">Le prénom Emmanuelle a connu plusieurs vagues de popularité au cours du XXe siècle. Il signa son plus vif succès en 1980 avec 3839 attributions. Aujourd’hui, sa tendance amorce un déclin mais ce prénom reste toujours présent dans les esprits. </t>
  </si>
  <si>
    <t xml:space="preserve">Prénom Emmie – Guide des prénoms : Emmie n'a pas un caractère facile. Emotive, elle peut être colérique, susceptible, parfois jalouse. </t>
  </si>
  <si>
    <t>Emmie Charayron</t>
  </si>
  <si>
    <t>Emmie Charayron, triathlète française</t>
  </si>
  <si>
    <t>D’origine germanique, le prénom Emmie est un diminutif d’Emeline. Il est issu du prénom Amelina composé de « heim » et « lind » qui signifient respectivement « maison » et « doux ». On lui attribue souvent la signification complète de « Douce maison ».</t>
  </si>
  <si>
    <t>Vers le XIIe siècle, Sainte Émeline mena une vie d’ermite en Champagne au monastère de Boulancourt, non loin de Troyes. Emmie n'a pas un caractère facile. Emotive, elle peut être colérique, susceptible, parfois jalouse. Emmie est cependant une femme pleine de tendresse et d'amour. C'est aussi une travailleuse déterminée qui fait preuve d'une grande rigueur. Pour atteindre ses objectifs, elle use de force et de courage. D’une nature secrète, Emmie est plutôt introvertie et à tendance à se replier sur elle-même. Elle montre difficilement ses sentiments et ses pensées. Plutôt altruiste, elle ne se plaint presque jamais et se sent généralement investie d'une mission. Cela lui permet d’acquérir une grande confiance en elle. Emmie possède une morale naturelle qui se manifeste dans les moments clés de sa vie. Son comportement est toujours lié à des lois très strictes qu’elle s’impose.</t>
  </si>
  <si>
    <t>Emmie est arrivé en France dans les années 1980. D’abord boudé, ce prénom a gagné ses lettres de noblesse à partir des années 2000. Il signa son plus grand record en 2009 avec l’arrivée de 198 petites Emmie. Actuellement, sa cote de popularité est en hausse.</t>
  </si>
  <si>
    <t xml:space="preserve">Prénom Enola – Guide des prénoms : Enola est une femme énergique et volontaire, capable de prendre des responsabilités et de les assumer. </t>
  </si>
  <si>
    <t>Enola Rice</t>
  </si>
  <si>
    <t>Enola Rice, héroïne de Woody Allen dans Match Point</t>
  </si>
  <si>
    <t>D’origine gauloise, Enola est un prénom rare, très peu usité dans l’Hexagone. Il signifie, en vieux français, « celle qui est noble ». Il n’existe pas de variante ni de version masculine de ce prénom. Aucune fête dans le calendrier ne lui est associée.</t>
  </si>
  <si>
    <t xml:space="preserve">Ce prénom fut rendu tristement célèbre au milieu du XXe siècle. Il fait référence au bombardier Enola Gay, connu pour avoir lâché la première bombe atomique sur Hiroshima le 6 août 1945. Enola est une femme énergique et volontaire, capable de prendre des responsabilités et de les assumer. Elle est dynamique, active et entreprenante. Enola est également ambitieuse et ne manque pas de courage. Généreuse et entière, elle déteste les flatteries et l'injustice. Elle peut parfois avoir un certain goût pour le risque. Elle recherche généralement le pouvoir qu’elle est totalement en mesure d’assumer. Loyale et franche, il lui arrive de réagir violemment lorsqu'elle se sent attaquée injustement ou lorsque son amour-propre est en jeu. Enola est une femme à la fois sportive et féminine. Soucieuse de plaire et de séduire, elle accorde une grande importance à son apparence physique. Elle aime la beauté, le raffinement et les signes extérieurs de richesse. </t>
  </si>
  <si>
    <t>Enola est arrivé en France à la fin des années 1990 et s’est très rapidement répandu dans l’Hexagone. En 2009, un pic de popularité a été enregistré avec l’arrivée de 461 petites Enola. Aujourd’hui, ce prénom est toujours tendance et dépasse chaque année la barre des 600 attributions.</t>
  </si>
  <si>
    <t>Prénom Enora – Guide des prénoms : Enora est une femme passionnée au caractère fort. De nature énergique, elle fait parfois des crises d'autorité.</t>
  </si>
  <si>
    <t>Enora Malagré</t>
  </si>
  <si>
    <t>Enora Malagré, chroniqueuse française</t>
  </si>
  <si>
    <t>Dérivé d'Éléonore, Enora est un prénom d'origine latine. Il est aussi considéré comme étant la forme bretonne du prénom irlandais Honora. On lui attribue ainsi la notion d’honneur. Les Enora sont célébrées le 14 octobre. Plusieurs prénoms approchants lui sont rattachés comme Enor, Honora, Hénora et Norig.</t>
  </si>
  <si>
    <t>La princesse galloise sainte Enora qui vécut au VIIe siècle resta chaste même après s'être fiancée à saint Efflamm, fils d'un roi irlandais. Ils s’accordèrent pour vivre comme frère et sœur. Enora est une femme passionnée au caractère fort. De nature énergique, elle fait parfois des crises d'autorité qui lui donnent l’impression de préserver son indépendance. Déterminée au travail, elle est capable de tous les efforts pour atteindre son but ; elle ressent donc souvent le besoin d’évacuer les tensions. Enora est une femme très sociable et, grâce à son authenticité et à sa sincérité, elle est appréciée de tous et se fait souvent de nouveaux amis. Elle aime parler, échanger, partager car elle a un très bon relationnel. Correcte et droite, Enora ne supporte pas que l'on abuse de sa gentillesse et ne se laisse pas faire. En amour, Enora est un peu jalouse et a des méthodes bien à elle pour manifester son attachement.</t>
  </si>
  <si>
    <t>Enora est apparu en France qu'au début des années 1970 et n’a commencé à se répandre qu’à partir des années 1980. Sa progression n'a pas cessé depuis, pour atteindre 487 naissances en 2009 après un pic à 735 en 2005. Malgré cette légère baisse, Enora reste un prénom relativement populaire.</t>
  </si>
  <si>
    <t xml:space="preserve">Prénom Erika – Guide des prénoms : Erika est une femme très ambitieuse. Son incroyable volonté et son courage font souvent l'admiration de ses proches. </t>
  </si>
  <si>
    <t>Erika Eleniak</t>
  </si>
  <si>
    <t>Erika Eleniak, actrice américaine</t>
  </si>
  <si>
    <t>Le prénom Erika, version féminine d’Eric, trouve ses racines dans les pays scandinaves et dans le prénom Eirikr dont la signification est « honneur du roi ». Erika est en fait à l’origine de la transcription danoise du prénom germanique Erica. En France, les deux orthographes coexistent.</t>
  </si>
  <si>
    <t>Éric IX de Suède, appelé aussi Erik de Suède, roi du XIIe siècle fut assassiné en 1160 par un prince danois. Le pape Alexandre III, croyant qu'il était en état d'ébriété lors de sa mort, avait presque fait interdire le culte qui lui était rendu. Erika est une femme très ambitieuse. D’ailleurs, son ambition, ainsi que son incroyable volonté et son courage font souvent l'admiration de ses proches. Erika est dotée d’une grande capacité d’écoute et de compréhension. C’est donc souvent vers elle que ses proches se tournent lorsqu’ils ont besoin d’un conseil. Pour avancer, Erika a un besoin permanent d'encouragements. Elle donne de meilleurs résultats une fois stimulée. Charmeuse voire séductrice, elle est consciente de ses atouts et sait les utiliser. Pourvue d’une intuition indiscutable, Erika n’a aucun mal à repérer les opportunités qui se dressent sur son chemin et sait les saisir.</t>
  </si>
  <si>
    <t>Présent en France au début du XXe siècle, Erika a commencé à devenir populaire à partir des années 1940. C’est entre 1978 et 1992 que Erika a connu son heure de gloire avec un pic de 429 naissances en 1983. Depuis les années 2000, ce prénom est de moins en moins plébiscité.</t>
  </si>
  <si>
    <t>Prénom Estelle – Guide des prénoms : Estelle est obstinée. Elle n’est pas habituée à renoncer à ce qu’elle entreprend et réunit tous ses efforts pour en arriver à bout.</t>
  </si>
  <si>
    <t>Estelle Hallyday, actrice et mannequin française</t>
  </si>
  <si>
    <t>Le prénom féminin Estelle provient sans aucun doute du latin « stella » qui signifie « étoile » mais on lui attribue aussi parfois une origine grecque venant du mot « eustelle ». Dans cette seconde hypothèse, « eu » signifie « beau » et « stello » correspond au verbe « orner ». On ne lui connaît pas d’équivalent masculin.</t>
  </si>
  <si>
    <t>Sainte Estelle était une martyre du IIIe siècle. Elle découvrit la foi chrétienne alors qu'elle descendait d'une famille de druides. Son père, gouverneur romain de la région de Saintes, la fit mettre à mort dans les arènes. Côté caractère, Estelle est obstinée. Elle n’est pas habituée à renoncer à ce qu’elle entreprend et réunit tous ses efforts pour en arriver à bout. Pragmatique, elle est convaincue que chaque problème a sa solution. Par son apparence, Estelle ravit les gens qui l’entourent. Elle aime ce qui est beau et éprouve le besoin de plaire. Elégante et raffinée, elle ne passe pas inaperçue en société. Son éloquence fait partie de ses nombreux atouts. Cependant, Estelle est aussi une grande émotive qui possède une imagination débordante. Créative, elle peut développer un certain goût artistique. Elle est aussi particulièrement sensible et affectueuse. Elle est capable de tout donner pour faire plaisir à ses proches.</t>
  </si>
  <si>
    <t>A la suite d’une période de faible popularité qui a duré un demi-siècle, le prénom Estelle revient à la mode à partir de la fin des années 1950. C’est en 1973 qu’il atteint le sommet de sa gloire avec 2 914 nouvelles petites Estelle. Actuellement, sa tendance reste stable.</t>
  </si>
  <si>
    <t>Prénom Esther – Guide des prénoms : Esther est reconnue pour sa discrétion et sa grâce. Ce sont surtout ces deux traits de personnalité qui font son charme.</t>
  </si>
  <si>
    <t>Esther Williams</t>
  </si>
  <si>
    <t>Esther Williams, nageuse et actrice américaine</t>
  </si>
  <si>
    <t>Le prénom Esther, dont la racine perse « stareh » signifie « étoile », était associé à la déesse babylonienne Ishtar (Astarté), « la brillante ». Cette racine a également donné le nom commun français « astre ». Esther peut également être rattaché à l'hébreu « lehastir » et signifierait dans ce cas « celle qui cache ».</t>
  </si>
  <si>
    <t>L'histoire de sainte Esther est relativement floue. On sait seulement qu'il s'agit d'une femme juive déportée en Perse au Ve siècle avant Jésus-Christ. Elle aurait obtenu de son mari, le roi perse Assuérus, qu’il laisse la vie sauve au peuple juif. Esther est reconnue pour sa discrétion et sa grâce. Ce sont surtout ces deux traits de personnalité qui font son charme. Elle n’aime pas attirer l’attention et préfère toujours faire les choses à l’abri des regards. C'est une femme réservée, pudique et même parfois mystérieuse. Malgré sa timidité, elle semble toujours sympathique et amicale, ce qui lui vaut d’attirer les gens à elle. D’un autre côté, Esther est aussi franche et affirmée. Elle a une forte personnalité et sait défendre ses convictions avec l'autorité nécessaire. Optimiste et ambitieuse de nature, elle va toujours au bout de ce qu’elle entreprend. Femme intellectuelle et cultivée, elle a toujours quelque chose d’intéressant à raconter à qui veut l’entendre.</t>
  </si>
  <si>
    <t>Adopté en France depuis le XVIIe siècle, le prénom Esther s'est fait assez discret depuis son introduction. C'est en 2006 qu'il connaît son pic de popularité avec 336 naissances. De nos jours, ce prénom continue à être régulièrement plébiscité. Sa tendance reste stable.</t>
  </si>
  <si>
    <t xml:space="preserve">Prénom Eugenie – Guide des prénoms : Eugénie est une femme qui fait tourner les têtes sur son passage grâce à son charme inné et son physique distingué. </t>
  </si>
  <si>
    <t>Eugénie Bouchard</t>
  </si>
  <si>
    <t>Eugénie Bouchard, joueuse de tennis canadienne</t>
  </si>
  <si>
    <t>Eugénie est dérivé du prénom grec Eugenia, lui-même tiré du terme « eugenês » qui signifie « bien né ». Ce prénom possède une version francophone, Eugénia, très plébiscitée dans les pays germaniques ainsi qu’en Italie, en Espagne et au Portugal.</t>
  </si>
  <si>
    <t>Sainte Eugénie était la fondatrice des Auxiliatrices des Âmes du Purgatoire qui avaient pour but de venir en aide aux plus démunis et "d'aider à tout bien, quel qu'il soit". Eugénie est une femme qui fait tourner les têtes sur son passage grâce à son charme inné et son physique distingué. Très coquette, elle accorde énormément d’importance à son apparence. Sûre d’elle, Eugénie cherche en général à être le centre d'intérêt d'un groupe, aussi bien avec ses amis qu’avec des gens qu’elle connaît peu. Cette mise en avant d’elle-même est compensée par ses autres qualités. Créative et communicative, Eugénie est une personne efficace dans son travail. Passionnée à la fois par l’art et la communication, il est rare qu’Eugénie ait du mal à trouver un travail à la hauteur de ses ambitions. Curieuse de tout, elle essaie sans cesse de se cultiver dans tous les domaines.</t>
  </si>
  <si>
    <t>Le prénom Eugénie fut très populaire au XIXe siècle et au début du XXe siècle. Il connut un pic de popularité en 1900 grâce à l’arrivée de 3056 petites Eugénie. Après un passage à vide, ce prénom connaît actuellement un regain d’intérêt qui laisse présager de beaux jours pour Eugénie.</t>
  </si>
  <si>
    <t>Prénom Eulalie – Guide des prénoms : D’un tempérament doux et amical, Eulalie apprécie la compagnie. Elle est sans cesse à la recherche de nouvelles opportunités.</t>
  </si>
  <si>
    <t>Eulalie Juster</t>
  </si>
  <si>
    <t>Eulalie Juster, actrice française</t>
  </si>
  <si>
    <t xml:space="preserve">Le prénom féminin Eulalie trouve ses racines dans le prénom grec Eulalia. Cette forme ancienne est tirée du terme « eulalos » qui peut être interprété par « qui parle agréablement ». La version originale Eulalia coexiste de nos jours avec Eulalie. </t>
  </si>
  <si>
    <t>Au début du IVe siècle, Sainte Eulalie était une jeune espagnole d’à peine 12 ans lors des persécutions antichrétiennes entreprises sur ordre de l'empereur Maximien. Révoltée par les massacres, elle s’échappa de la maison paternelle et alla protester publiquement auprès du tribunal. Elle fut aussitôt arrêtée puis brûlée vive. Sainte Eulalie est la patronne de Barcelone. D’un tempérament doux et amical, Eulalie apprécie la compagnie. Sans cesse à la recherche de nouvelles opportunités, son esprit est toujours en alerte. Elle a une forte personnalité et une grande confiance en elle. Elle n’est pas du genre à se laisser marcher sur les pieds et sait tout naturellement imposer son autorité et son point de vue. Discrète et active, Eulalie est aussi généreuse et dévouée. Serviable, elle est toujours présente lorsque l’un de ses proches a besoin d’un service. Mais elle a aussi une tendance à être susceptible et a du mal à accepter la critique.</t>
  </si>
  <si>
    <t>Relativement en vogue au début du XXe siècle, Eulalie a ensuite connu une longue période de faible popularité pour revenir à la fin des années 1970. Il est depuis toujours en évolution et a connu son maximum d’attributions en 2007 avec la naissance de 137 petites Eulalie.</t>
  </si>
  <si>
    <t>Prénom Eva – Guide des prénoms : Eva est une femme énergique. Elle est pleine de bon sens. Cette grande ambitieuse est capable de tous les efforts pour réussir.</t>
  </si>
  <si>
    <t>Eva Longoria</t>
  </si>
  <si>
    <t>Eva longoria, actrice américaine</t>
  </si>
  <si>
    <t>Le prénom féminin Eva serait inspiré du prénom hébraïque Eve, lui-même tirant ses sources du prénom « hayyah ». Eva signifie « celle qui donne la vie ». Tiré de la Sainte Bible, ce prénom possède une forte connotation religieuse. On célèbre les Eva le 6 septembre.</t>
  </si>
  <si>
    <t>Sainte Eve était une vierge, morte en martyre, qui vécut à Dreux. Son histoire est très peu connue. On ne sait donc ni à quelle époque ni dans quelles conditions elle a vécu. Les circonstances de sa mort sont également inconnues. Cependant, la ville de Dreux la considère toujours comme sa sainte patronne. Eva est une femme énergique et optimiste. Elle est pleine de bon sens. Cette grande ambitieuse est capable de tous les efforts pour arriver au bout de ses projets. Eva est parfois autoritaire et sait faire preuve de persuasion. C’est aussi une grande sensible qui ressent le besoin d'être entourée de sa famille pour se sentir bien. Loyale, directe et franche, Eva a le sens du devoir et s’impose des règles rigides, parfois trop. Eva n’est pas une grande voyageuse, mais elle apprécie de découvrir de nouvelles choses et rencontrer de nouvelles personnes. Très ouverte, elle a de grandes capacités d'innovation.</t>
  </si>
  <si>
    <t>Présent depuis des siècles dans l’Hexagone, le prénom Eva a connu une popularité aléatoire. C’est à la fin des années 1980 qu’il a remporté un franc succès. Depuis, sa popularité ne faiblit pas puisque 3255 Eva ont vu le jour en 2009.</t>
  </si>
  <si>
    <t xml:space="preserve">Prénom Evelyne – Guide des prénoms : Evelyne est une femme patiente. Pour elle, rien ne sert de courir car tout vient à point à qui sait attendre. </t>
  </si>
  <si>
    <t>Evelyne Brochu, actrice canadienne</t>
  </si>
  <si>
    <t>L’origine du prénom Évelyne est controversée. En effet, il provient soit du germanique « avi » qui signifie "remerciement", soit de l'hébreu hayyah qui veut dire "celle qui donne la vie". On considère aussi qu'il vient du vieux français « aveline » signifiant "noisette".</t>
  </si>
  <si>
    <t>Les Evelyne sont fêtées le même jour que les Eve et les Eva. Sainte Eve était une vierge, morte en martyre, qui vécut à Dreux. Son histoire est peu connue. On ne sait ni à quelle époque ni dans quelles conditions elle a vécu. Les circonstances de sa mort sont également inconnues. Cependant, la ville de Dreux la considère toujours comme sa sainte patronne. Evelyne est une femme patiente. Pour elle, rien ne sert de courir car tout vient à point à qui sait attendre. Dotée d’une grande joie de vivre, elle croque la vie à pleines dents. Evelyne avance dans la vie lentement mais sûrement. Elle en profite pour savourer tous les bons moments. Chaleureuse et communicative, ceux qui la rencontrent l’apprécient systématiquement. Evelyne est serviable et se rend toujours disponible au moindre besoin de ses proches. Elle sait être à l'écoute et compréhensive quand il le faut. Evelyne apprend de ses erreurs et les réitère rarement.</t>
  </si>
  <si>
    <t>Le prénom Evelyne a connu un très grand succès en France entre 1940 et 1965. Ensuite, sa cote de popularité a fortement diminué. En 2009, seules 17 petites Evelyne ont vu le jour, contre 7 800 en 1953, l’année de son apogée.</t>
  </si>
  <si>
    <t xml:space="preserve">Prénom Fabienne - Guide des prénoms : Fabienne est une femme très timide et réservée. En société, elle cultive sa discrétion en se plaçant en position d’écoute. </t>
  </si>
  <si>
    <t>Fabienne Carat</t>
  </si>
  <si>
    <t>Fabienne Carat, actrice française</t>
  </si>
  <si>
    <t>Fabienne est un prénom d’origine latine, dérivé du prénom Fabiana. Il fait référence à Fabius qui signifie "les gens de la Fabia", une grande famille romaine de l'Antiquité. Fabienne est la variante féminine de Fabien. Ces deux prénoms sont célébrés le 20 janvier.</t>
    <phoneticPr fontId="0" type="noConversion"/>
  </si>
  <si>
    <t>Prénom Fanny - Guide des prénoms : Fanny est une femme douce, dotée d’une grande sensibilité. Un brin rêveuse, elle aime se réfugier dans son cocon pour rêvasser.</t>
  </si>
  <si>
    <t>Fanny Ardant</t>
  </si>
  <si>
    <t>Fanny Ardant, actrice française</t>
  </si>
  <si>
    <t>Le prénom Fanny est dérivé de France ou Françoise. Il est issu du latin francus, qui signifie "homme libre". C'est aussi un diminutif de Stéphanie dont l’ancienne forme grecque Stephanos, signifie "couronné". On célèbre les Fanny le 9 mars. A cette occasion, un hommage est rendu à sainte Françoise Romaine, la fondatrice des Oblates de saint Benoît.</t>
    <phoneticPr fontId="0" type="noConversion"/>
  </si>
  <si>
    <t>En France, Fanny est largement utilisé comme diminutif des prénoms Stéphanie et Françoise. Il a vu sa cote de popularité grimper grâce à la pièce de théâtre de Marcel Pagnol, intitulée "Fanny". Sur le plan du caractère, Fanny est une femme douce, dotée d’une grande sensibilité. Un brin rêveuse, elle aime se réfugier dans son cocon pour rêvasser et donner libre cours à son imagination. Elle y trouve dans cette pratique un certain réconfort. Pacifiste dans l’âme, Fanny ne supporte pas les situations conflictuelles. Elle recherche plutôt à diffuser la paix et l’harmonie autour d’elle. Malgré sa nature émotive et à fleur de peau, Fanny possède le sens des responsabilités. Sa personnalité est parfaitement équilibrée. C’est une femme féminine pourvue d’un bon sens de persuasion. En société, elle arrive à se faire respecter et possède même une forte influence sur les autres.</t>
    <phoneticPr fontId="0" type="noConversion"/>
  </si>
  <si>
    <t>Longtemps mis de côté, le prénom Fanny n'est parvenu à s’imposer dans le cœur des Français qu’à partir des années 1980. Ce prénom connut un pic de popularité en 1987, date à laquelle on enregistra 3 287 naissances de petites Fanny. Aujourd’hui, sa tendance est redescendue sous la barre des 500 attributions par an.</t>
    <phoneticPr fontId="0" type="noConversion"/>
  </si>
  <si>
    <t xml:space="preserve">Prénom Farah - Guide des prénoms : Farah est une femme bouillonnante d’énergie. Elle fait preuve au quotidien de force et de courage. </t>
  </si>
  <si>
    <t>Farah Diba</t>
  </si>
  <si>
    <t>Farah Diba, dernière épouse de Mohammad Reza Pahlavi</t>
  </si>
  <si>
    <t>Le prénom Farah est particulièrement prisé dans les pays musulmans. Il est attribué aussi bien aux garçons qu’aux filles. En France cependant, Farah est un prénom exclusivement féminin. Côté caractère, Farah est une femme bouillonnante d’énergie. Elle fait preuve au quotidien de force et de courage. C’est une personne qui aime se sentir libre et indépendante. Coquette et distinguée, Farah attache une grande importance à son apparence physique. En société, elle fait le choix d’être discrète, voire réservée, et dissimule parfois ses talents de communication. Dans la sphère professionnelle, Farah incarne une travailleuse sérieuse et appliquée. Elle s’implique pleinement dans ses fonctions pour atteindre ses objectifs. Pour détendre l’atmosphère, elle utilise son sens de l’humour, très apprécié de ses collaborateurs. Cérébrale et intellectuelle, Farah s’orientera davantage vers les métiers en rapport avec la politique, la recherche, la communication ou l’enseignement.</t>
    <phoneticPr fontId="0" type="noConversion"/>
  </si>
  <si>
    <t xml:space="preserve">Prénom Farida - Guide des prénoms : Farida est une femme chaleureuse et sociable. C’est une personne qui aime communiquer, échanger et débattre avec les autres. </t>
  </si>
  <si>
    <t xml:space="preserve"> Farida Khelfa, actrice et réalisatrice française de documentaires </t>
    <phoneticPr fontId="0" type="noConversion"/>
  </si>
  <si>
    <t>Prénom Fatima - Guide des prénoms : Fatima est une femme douce, chaleureuse et accueillante. Elle véhicule l’amour partout où elle se trouve.</t>
  </si>
  <si>
    <t>Fatima Adoum</t>
  </si>
  <si>
    <t>Fatima Adoum, actrice française</t>
  </si>
  <si>
    <t>Fatima est un prénom d’origine arabe. Il peut se traduire par "enfant qui vient d'être sevré". On fête les Fatima le 13 mai, en l’honneur de Notre-Dame de Fatima. Cette dernière fait référence à la Vierge Marie qui apparut à trois enfants dans le village de Fatima au Portugal en 1913.</t>
  </si>
  <si>
    <t>Le prénom Fatima trouve son origine au temps du prophète musulman Mahomet. La fille préférée de ce dernier se prénommait Fatima Az-Zahra. Fatima est un prénom très répandu dans les pays de l’Afrique du Nord. Côté caractère, Fatima est une femme douce, chaleureuse et accueillante. Elle véhicule l’amour partout où elle se trouve. Avec ses amis et sa famille, elle se rend disponible et prête à tendre la main. Epicurienne dans l’âme, elle apprécie à leur juste valeur les plaisirs de la vie. Fatima se distingue aussi par son émotivité exacerbée. Ses humeurs sont changeantes, ce qui peut dérouter son entourage. Tantôt joyeuse, tantôt mélancolique, Fatima n’hésite pas à afficher ses états d’âme. Dans la sphère professionnelle, elle s’oriente de préférence vers les métiers qui savent mettre à l’honneur son sens de l’écoute et du relationnel. On la retrouve sans surprise dans le domaine social ou l’enseignement.</t>
  </si>
  <si>
    <t>Fatima fit son entrée en France dans les années 1930. Ce prénom connut une vague de popularité entre 1970 et 1980. Durant cette période, on recensait chaque année pas moins de 700 petites filles prénommées ainsi. Aujourd’hui, sa tendance reste stable.</t>
  </si>
  <si>
    <t xml:space="preserve">Prénom Fatoumata - Guide des prénoms : Fatoumata est une femme douce, chaleureuse et accueillante. Elle véhicule l’amour partout où elle se trouve. </t>
  </si>
  <si>
    <t xml:space="preserve">Fatoumata Diawara </t>
  </si>
  <si>
    <t>Fatoumata Diawara, chanteuse malienne</t>
  </si>
  <si>
    <t>Fatoumata est un prénom très répandu dans les pays de l’Afrique du Nord. Comme les Fatima, Fatoumata est une femme douce, chaleureuse et accueillante. Elle véhicule l’amour partout où elle se trouve. Avec ses amis et les membres de sa famille, elle reste disponible et à l’écoute. Elle n’hésite pas à multiplier les preuves d’affection qui font plaisir tout en réchauffant les cœurs. Epicurienne dans l’âme, Fatoumata apprécie à leur juste valeur les plaisirs de la vie. Sa personnalité se caractérise aussi par une émotivité exacerbée. Ses humeurs sont changeantes, ce qui peut dérouter son entourage. Tantôt joyeuse, tantôt mélancolique, Fatoumata n’hésite pas à afficher ses états d’âme au grand jour. Dans la sphère professionnelle, elle s’oriente de préférence vers les métiers qui savent mettre à l’honneur son sens de l’écoute et du relationnel. On la retrouve sans surprise dans le domaine social ou l’enseignement.</t>
  </si>
  <si>
    <t xml:space="preserve">Boudé jusqu’aux années 1970, le prénom Fatoumata gagna la faveur des parents à partir des années 1990. Il rencontra un vif succès en 2010, date à laquelle on enregistra plus de 300 naissances. Aujourd’hui, sa cote de popularité reste stable. </t>
  </si>
  <si>
    <t>Prénom Faustine - Guide des prénoms : Dotée d’une grande curiosité, Faustine éprouve constamment le besoin de découvrir de nouveaux horizons.</t>
  </si>
  <si>
    <t>Faustine Bollaert</t>
  </si>
  <si>
    <t>Faustine Bollaert, journaliste française</t>
  </si>
  <si>
    <t xml:space="preserve">Prénom Fiona - Guide des prénoms : Fiona est une femme idéaliste, qui aspire toujours au meilleur. Sa personnalité se caractérise aussi par une grande sensibilité. </t>
  </si>
  <si>
    <t>Fiona O'Shaughnessy</t>
  </si>
  <si>
    <t>Fiona O'Shaughnessy, actrice irlandaise</t>
  </si>
  <si>
    <t xml:space="preserve">Le prénom Fiona tire ses origines en Ecosse. Il commença à se répandre en Angleterre dans les années 1930 et flirta avec le succès jusqu’à la fin des années 1970. Cette renommée lui permit de s’exiler au Canada et en Australie. Fiona est par conséquent un prénom très répandu dans les pays anglo-saxons. Côté caractère, Fiona est une femme idéaliste, un brin rêveuse, qui aspire toujours au meilleur. Sa personnalité se caractérise aussi par une grande sensibilité qui la rend souvent à fleur de peau. Fiona est une personne authentique qui ne tente pas de dissimuler ses émotions. Sa sincérité et son émotivité la rendent particulièrement attachante. D’autres qualités viennent compléter son caractère comme sa gentillesse et sa générosité. En amitié, elle incarne une amie fidèle et attentionnée. Fiona aime chouchouter ses proches et multiplie les marques d’affection à l’égard des êtres qui lui sont chers. </t>
    <phoneticPr fontId="0" type="noConversion"/>
  </si>
  <si>
    <t>Fiona est un prénom récent en France. Il fit son apparition dans les années 1980 et signa son plus vif succès en 1997, date à laquelle on recensa près de 700 naissances. Aujourd’hui, ce prénom est de moins en moins attribué.</t>
    <phoneticPr fontId="0" type="noConversion"/>
  </si>
  <si>
    <t>Prénom Flavie - Guide des prénoms : Flavie est une femme élégante et raffinée. En société, elle fait preuve de discrétion, privilégiant la position d’écoute.</t>
  </si>
  <si>
    <t>Flavie Flament</t>
  </si>
  <si>
    <t>Flavie Flament, animatrice de télévision et de radio française</t>
  </si>
  <si>
    <t>Flavie tire ses origines du prénom latin Flavia qui signie "jaune" ou "blond". On célèbre les Flavie le 7 mai. A cette occasion, on honore sainte Flavia Domitilla qui mourut en martyre en l'an 95. Cette dernière était la nièce de l'empereur Domitien, réputé pour ses persécutions contre les chrétiens de l’Antiquité.</t>
    <phoneticPr fontId="0" type="noConversion"/>
  </si>
  <si>
    <t xml:space="preserve">Flavie fait référence à une illustre famille romaine, les Flavius. Cette noble famille donna naissance à une grande dynastie romaine marquée par trois empereurs : Titus, Vespasien et Domitien. Dés l’Antiquité, ce prénom rencontra un vif succès dans les pays latins comme l’Espagne, l’Italie et la France. Côté caractère, Flavie est une femme élégante et raffinée. En société, elle fait preuve de discrétion, privilégiant la position d’écoute. Derrière cette apparence fragile se cache en réalité une femme pleine d’ambitions. Flavie apparaît en effet comme une grande travailleuse, qui ne rechigne pas devant la tâche. Pour atteindre ses objectifs, elle puise dans ses ressources et ne se décourage pas à la moindre difficulté. C’est une personne qui maîtrise parfaitement ses émotions, ce qui peut paraître intimidant. Flavie déteste profondément la légèreté et la superficialité. Un brin perfectionniste, elle aspire toujours au meilleur pour elle-même et son entourage. </t>
    <phoneticPr fontId="0" type="noConversion"/>
  </si>
  <si>
    <t xml:space="preserve">Flavie est un prénom ancien qui s’est fait discret jusqu’aux années 1980. Il entreprit ensuite une longue ascension pour atteindre son apogée en 2002. Cette année-là, 1 440 petites filles bénéficièrent de ce prénom. Aujourd’hui, sa cote de popularité est retombée et Flavie est de moins en moins plébiscité.    </t>
    <phoneticPr fontId="0" type="noConversion"/>
  </si>
  <si>
    <t>Prénom Floriane - Guide des prénoms : Floriane est une travailleuse acharnée. Depuis sa tendre enfance, elle aime apprendre, étudier et assouvir sa curiosité.</t>
  </si>
  <si>
    <t>Floriane de Saint Pierre</t>
  </si>
  <si>
    <t>Floriane de Saint Pierre, femme d'affaires française</t>
  </si>
  <si>
    <t>Floriane est une travailleuse acharnée et appliquée. Depuis sa tendre enfance, elle aime apprendre, étudier et assouvir sa curiosité. Entière et dévouée, elle s’implique corps et âme dans tout ce qu’elle entreprend. Sa nature ambitieuse la pousse à atteindre ses objectifs, quitte à y laisser quelques plumes. Floriane est aussi une femme de caractère qui aime diriger. Sur le plan professionnel, elle s’oriente de préférence vers les domaines liés au commerce ou à la communication. Floriane adore voyager et découvrir de nouveaux horizons. Elle comble ainsi ses envies d’évasion et sa soif de liberté. Pour canaliser son tempérament énergique, Floriane s’adonne aux activités sportives. Le sport est un bon moyen pour elle d’évacuer le stress et les tensions accumulées au travail. En amour, elle fait souvent preuve de jalousie. Floriane est une femme possessive, prête à tout pour protéger sa petite famille.</t>
  </si>
  <si>
    <t xml:space="preserve">Floriane fit une arrivée discrète en France. Ce prénom commença à devenir populaire à partir des années 1980 puis atteignit un pic de notoriété en 1992 avec 1 042 naissances. Aujourd’hui, ce prénom est en déclin et peine à revenir sur le devant de la scène. </t>
    <phoneticPr fontId="0" type="noConversion"/>
  </si>
  <si>
    <t>Prénom Florine - Guide des prénoms : Florine est une femme réservée au premier abord. Elle a tendance à cultiver une part de mystère qui lui donne un côté inaccessible.</t>
  </si>
  <si>
    <t>Florine Adams</t>
  </si>
  <si>
    <t>Florine Adams, candidate de télé-réalité</t>
  </si>
  <si>
    <t>Florine est un dérivé du prénom latin Flora. Il s’inspire du terme flos qui signifie "fleur". On célèbre les Florine le 5 octobre. Ce prénom possède un grand nombre de variantes plus ou moins connues comme Fiora, Floriane, Florinda ou encore Florette.</t>
  </si>
  <si>
    <t>Florine est rattachée symboliquement à Flora, la déesse romaine des fleurs. Cette divinité est le symbole du printemps, de la récolte et de toutes les bonnes espérances. On la représente régulièrement la tête et les mains chargées de fleurs. Côté caractère, Florine est une femme plutôt réservée au premier abord. Elle a tendance à cultiver une part de mystère qui lui donne un côté inaccessible. Une fois mise en confiance, Florine prend plaisir à dévoiler sa véritable personnalité qui s’avère sensible et sociable. Avec ses proches, elle se montre attentionnée et à l’écoute. Florine incarne une amie sympathique, douce, avenante et serviable. Toutes ces qualités la rendent particulièrement attachante. Intuitive, Florine est toujours prête à partager ses bons conseils. En amour, elle se montre à la fois tendre et passionnée. C’est une femme qui accorde une grande importance à sa vie sentimentale et à la maternité.</t>
  </si>
  <si>
    <t>Florine fit une entrée timide dans l’Hexagone. Ce prénom commença à s’imposer dans le cœur des Français à partir des années 1990 et signa son plus vif succès en 1998 avec 620 attributions. Aujourd’hui, sa tendance est en baisse, Florine étant de moins en moins plébiscité.</t>
    <phoneticPr fontId="0" type="noConversion"/>
  </si>
  <si>
    <t xml:space="preserve">Prénom Franca - Guide des prénoms : Franca est une femme dotée d’une grande ouverture d’esprit. Communicative et extravertie, elle rayonne par sa joie de vivre. </t>
  </si>
  <si>
    <t>Franca Sozzani</t>
  </si>
  <si>
    <t>Franca Sozzani, rédactrice en chef de l'édition italienne du magazine Vogue</t>
  </si>
  <si>
    <t>Franca est la variante italienne de Françoise. Ce prénom d’origine latine s’inspire du terme "francus" qui signifie "de condition libre". On célèbre les Franca le 9 mars ou le 25 avril. Franca est un prénom davantage plébiscité dans les départements du Nord et de la Moselle.</t>
    <phoneticPr fontId="0" type="noConversion"/>
  </si>
  <si>
    <t xml:space="preserve">Franca est une femme dotée d’une grande ouverture d’esprit. Communicative et extravertie, elle rayonne par sa joie de vivre et apprécie les échanges avec les autres. Franca est une personne volontaire et obstinée qui mettra tout en œuvre pour atteindre ses objectifs. Dotée d’une sensibilité à fleur de peau, elle exprime avec facilité ses émotions. Intuitive et perspicace, elle possède une excellente capacité d’écoute. Ses amis aiment se confier en elle et recevoir ses précieux conseils. D’autres traits de caractère forgent sa personnalité comme l’honnêteté, la maturité et son sens relationnel. Franca est aussi une femme indépendante qui attache une grande importance à sa liberté. Sa vivacité intellectuelle et sa grande curiosité la poussent à multiplier les découvertes. Cette femme dynamique est constamment en quête de nouveaux horizons. Artiste dans l’âme, Franca affectionne particulièrement les activités créatives comme le théâtre, la danse, la peinture et le dessin. </t>
  </si>
  <si>
    <t>Franca a été répertorié dans l’Hexagone au début des années 1950. Ce prénom rare peine à gagner la faveur de l’opinion publique. Un pic de 58 naissances fut enregistré en 1964 et depuis, le prénom Franca se fait très discret en France.</t>
    <phoneticPr fontId="0" type="noConversion"/>
  </si>
  <si>
    <t>Prénom France - Guide des prénoms : France est une personne sereine qui aime diffuser la paix et l’harmonie autour d’elle.</t>
  </si>
  <si>
    <t xml:space="preserve">France Castel </t>
  </si>
  <si>
    <t>France Castel, chanteuse québécoise</t>
  </si>
  <si>
    <t>Prénom Francine - Guide des prénoms : Francine est une femme qui paraît distante au premier abord. Elle possède une autorité naturelle qui s’avère parfois intimidante.</t>
  </si>
  <si>
    <t>Francine Massiani</t>
  </si>
  <si>
    <t>Francine Massiani, chanteuse française</t>
  </si>
  <si>
    <t>Prénom Francoise - Guide des prénoms : Françoise est une femme qui paraît distante et sûre d’elle. Elle possède une autorité naturelle qui s’avère parfois intimidante.</t>
  </si>
  <si>
    <t>Françoise Hardy</t>
  </si>
  <si>
    <t>Françoise Hardy, chanteuse française</t>
  </si>
  <si>
    <t>Le prénom Françoise est issu du prénom latin Franciscus. Cette forme ancienne est inspirée du terme latin Franci qui signifie "Francs". On célèbre les Françoise le 9 mars. A cette occasion, on honore sainte Françoise, qui fonda au 15ème siècle la congrégation des Oblates de Saint-Benoît.</t>
    <phoneticPr fontId="0" type="noConversion"/>
  </si>
  <si>
    <t xml:space="preserve">En société, Françoise est une femme qui paraît distante et sûre d’elle au premier abord. Elle possède une autorité naturelle qui s’avère parfois intimidante pour les autres. Pourtant, sous ce visage un peu froid et hautain se cache une âme sensible et fragile. Françoise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Françoise se montre authentique, sincère et honnête. Elle ne supporte pas la trahison et le mensonge. C’est une femme qui cherche une relation sérieuse et stable avec un compagnon digne de confiance. </t>
  </si>
  <si>
    <t>Françoise rencontra une vague de popularité entre 1930 et 1970. Son pic d'attribution fut atteint en 1949. Cette année-là, on recensa plus de 15 200 naissances. De nos jours, sa cote est nettement en baisse dans l'Hexagone et l'utilisation de ce prénom se raréfie.</t>
  </si>
  <si>
    <t>Prénom Frédérique - Guide des prénoms : Fredérique est une femme de poigne, au caractère bien trempé. Autoritaire, elle aime diriger et imposer ses choix ou ses idées.</t>
    <phoneticPr fontId="0" type="noConversion"/>
  </si>
  <si>
    <t>Frédérique Bel, actrice française</t>
    <phoneticPr fontId="0" type="noConversion"/>
  </si>
  <si>
    <t xml:space="preserve">Prénom Gabriella - Guide des prénoms : Gabriella est une femme dotée d'un excellent sens de l’organisation : un don qui s’avère très pratique au quotidien. </t>
  </si>
  <si>
    <t>Gabriella Wilde</t>
  </si>
  <si>
    <t>Gabriella Wilde, actrice et mannequin britannique</t>
  </si>
  <si>
    <t>Gabriella fit une entrée discrète en France au début des années 1950. Ce prénom affiche une tendance à la hausse mais peine à gagner la faveur des parents. En 2010, une centaine de petites filles héritèrent de ce prénom. Gabriella reste un prénom rare, délaissé au profit de sa variante Gabrielle.</t>
  </si>
  <si>
    <t xml:space="preserve">Prénom Gabrielle - Guide des prénoms : Gabrielle est une femme dotée d'un excellent sens de l’organisation : un don qui s’avère très pratique au quotidien. </t>
  </si>
  <si>
    <t>Gabrielle Lazure</t>
  </si>
  <si>
    <t>Gabrielle Lazure, actrice canadienne</t>
  </si>
  <si>
    <t>Gabrielle est un prénom hébraïque qui fait référence à la "force de Dieu". On célèbre les Gabrielle le 29 septembre, le jour de la Saint-Gabriel. Désigné par la Bible comme l'un des trois archanges, Gabriel est le Messager par excellence.</t>
    <phoneticPr fontId="0" type="noConversion"/>
  </si>
  <si>
    <t xml:space="preserve">Gabrielle est l’équivalent du prénom masculin Gabriel. Il fait donc référence à saint Gabriel, l’un des anges les plus proches de Dieu. Ce dernier est considéré aujourd’hui comme le saint patron des ambassadeurs, des diplomates et des télécommunications. Côté caractère, Gabrielle est une femme dotée d'un excellent sens de l’organisation : un don qui s’avère très pratique au quotidien. C’est une personne qui se démarque par sa nature exigeante. Perfectionniste, Gabrielle aspire au meilleur et met tout en œuvre pour atteindre ses objectifs. Volontaire, elle utilise son énergie et son courage pour mener à bien ses projets. Attachée aux grandes causes, Gabrielle n’hésite pas à revendiquer haut et fort ses droits. On la retrouve souvent impliquée dans des actions humanitaires ou politiques. Derrière cette femme de poigne se cache aussi une âme au grand cœur. Généreuse et altruiste, elle aime donner sans attendre en retour.  </t>
    <phoneticPr fontId="0" type="noConversion"/>
  </si>
  <si>
    <t>Prénom Gaëlle - Guide des prénoms : Gaëlle est une femme qui fait preuve d’une grande lucidité. Elle connaît parfaitement ses qualités et ses points faibles.</t>
    <phoneticPr fontId="0" type="noConversion"/>
  </si>
  <si>
    <t>Gaëlle Mignot, joueuse française de rugby</t>
    <phoneticPr fontId="0" type="noConversion"/>
  </si>
  <si>
    <t xml:space="preserve">Prénom Gaïa - Guide des prénoms : Coquette et raffinée, Gïia est une femme qui aime plaire et séduire. Sa démarche affirmée ne passe pas inaperçue en société. </t>
    <phoneticPr fontId="0" type="noConversion"/>
  </si>
  <si>
    <t>Gaïa Weiss, actrice française</t>
    <phoneticPr fontId="0" type="noConversion"/>
  </si>
  <si>
    <t>Coquette et raffinée, Gaïa est une femme qui aime plaire et séduire. Sa démarche confiante et affirmée ne passe pas inaperçue en société. Dotée d’un talent oratoire, elle s’exprime avec aisance et parvient à captiver facilement son auditoire. Gaia est une personne qui se démarque aussi par son côté épicurien. Elle apprécie les petits plaisirs à leur juste valeur et croque la vie à pleines dents.  Aventureuse dans l’âme et téméraire, 
Gaïa multiplie les expériences et la prise de risque. Elle épanche sa soif d’évasion et de liberté en découvrant de nouveaux horizons. Sur le plan sentimental, c’est souvent elle qui choisit. Avec la gent masculine, elle n’hésite pas à prendre les devants et à faire le premier pas s’il le faut. Une fois en couple, Gaia incarne une vraie tigresse, jalouse et autoritaire. Mais ce caractère explosif est compensé par ses nombreuses marques d’attention.</t>
    <phoneticPr fontId="0" type="noConversion"/>
  </si>
  <si>
    <t>Garance Clavel</t>
  </si>
  <si>
    <t>Garance Clavel, comédienne française</t>
  </si>
  <si>
    <t>Garance tient son prénom d'une plante du même nom, dont la racine était autrefois utilisée par les teinturiers pour colorer les étoffes en rouge. L'origine du prénom Garance est mal connue, mais la garance (la plante) est issue du vieux francique, la langue parlée par les Francs. Garance est donc probablement une française de la première heure.</t>
  </si>
  <si>
    <t>Garance a une âme de conquérante, comme l'eut avant elle Garance la Belle, qui fut l'ancêtre de l'illustre Gengis Khan. Elle est fêtée le même jour que la Sainte-Fleur, patronne des prénoms rares se rapportant aux fleurs. Garance est énergique, autoritaire, elle peut parfois être quelque peu intolérante ou obstinée. Garance est pleine d'énergie, et a besoin de la canaliser par une activité physique soutenue. Impulsive, voire colérique, il vous faudra ménager sa susceptibilité, au risque d'encaisser ses ruades... Garance est une séductrice et apprécie les plaisirs sensuels. Elle choisira un partenaire à sa hauteur : elle a besoin d'aventures, d'affrontements, de piquant ! Et bien que Garance soit indépendante et que sa liberté soit pour elle de la plus haute importance, elle peut être terriblement jalouse et possessive. Garance se réalisera pleinement dans des professions liées au pouvoir, telles que les forces de l'ordre, la finance ou les voyages.</t>
  </si>
  <si>
    <t>Geneviève de Fontenay</t>
  </si>
  <si>
    <t>Geneviève de Fontenay, ex-présidente du Comité Miss France</t>
  </si>
  <si>
    <t>Geneviève est un prénom féminin d'origine germanique, adaptation moderne du prénom très ancien Genovefa. Geneviève a pour signification "naissance" ("gen") et "femme" ("vefa") : l'archétype de la féminité, en somme ! Le prénom de Geneviève est porté en France depuis fort longtemps, on en retrouve déjà des traces à l'époque médiévale.</t>
  </si>
  <si>
    <t>Porté depuis l'époque médiévale et même probablement bien avant, dans la forme ancienne, Geneviève est resté au fil des siècles un prénom assez rarement porté. Geneviève a été très à la mode entre 1920 et 1955, puis s'est discrètement éclipsé pour être à nouveau de nos jours un prénom rarement attribué.</t>
  </si>
  <si>
    <t>Geogette Lemaire</t>
  </si>
  <si>
    <t>Georgette Lemaire, chanteuse française</t>
  </si>
  <si>
    <t>Georgette est la forme féminine du prénom masculin Georges, qui tire son origine du prénom grec Geôrgios ou Gheorghios. La signification de Georgette se rapporte au "paysan", au "laboureur", ou "celui qui cultive la terre". La forme féminine originelle de Georges est Georgia, et le diminutif "ette" de Georgette signifie "petite paysanne".</t>
  </si>
  <si>
    <t>Georgette tire son prénom de l'illustre saint Georges, qui terrassa le dragon de Cappadoce. Son existence a été maintes fois mise en doute, mais il n'en reste pas moins, particulièrement en Grèce et en Russie, une iconographie prolifique de ses aventures chevaleresques. Agréable et communicative, Georgette est toujours de bonne humeur, et apprécie particulièrement les bavardages amicaux. Hypersensible, elle s'émeut de tout et de rien, et peut parfois avoir tendance à mettre son grain de sel là où on ne l'attend pas... Georgette est avant tout une joueuse, une rêveuse, et son besoin de séduction pourra passer par un penchant un peu trop prononcé pour les fanfreluches et les accessoires de mode et de beauté. Georgette a besoin de contacts humains, et les assouvira dans une profession où elle pourra être en contact avec ses semblables, telle que le social, les métiers médicaux ou paramédicaux, le commerce,  l'interprétariat ou le tourisme.</t>
  </si>
  <si>
    <t>Geraldine Chaplin</t>
  </si>
  <si>
    <t>Géraldine Chaplin, comédienne américaine</t>
  </si>
  <si>
    <t>Ghislaine Arabian</t>
  </si>
  <si>
    <t>Ghislaine Arabian, chef belge</t>
  </si>
  <si>
    <t>Gilberte Tsai, metteur en scène</t>
  </si>
  <si>
    <t>Gisèle Casadesus</t>
  </si>
  <si>
    <t>Gisèle Casadesus, comédienne française</t>
  </si>
  <si>
    <t>Gisèle est un prénom peu attribué de nos jours. Toutefois, il a bénéficié d'une certaine mode entre les années 1920 et 1960, avant de voir l'intérêt qu'on lui portait baisser progressivement pour devenir quasiment inexistant à partir des années 1970. Gisèle est encore populaire aujourd'hui aux États-Unis, avec près de 200 attributions annuelles.</t>
  </si>
  <si>
    <t>Giulia Casoni</t>
  </si>
  <si>
    <t>Giulia Casoni, joueuse de tennis italienne</t>
  </si>
  <si>
    <t>Giulia est un prénom d'origine latine et est dérivé du prénom masculin Julius, qui était à l'origine le patronyme d'une riche famille romaine, descendant de Lule, le fils d'Énée, qui était lui-même le fruit des amours cachées d'Anchise et de la déesse Aphrodite. Giulia, sous cette forme, nous vient récemment d'Italie, sans toutefois supplanter Julia ou Julie par sa popularité.</t>
  </si>
  <si>
    <t>Assez peu porté en France sous cette forme, le prénom Giulia connaît un essor ascendant depuis une trentaine d'années, et plus particulièrement depuis 2006, mais reste malgré tout bien loin derrière Julia. En Italie, sa cote de popularité ne faillit pas, et Giulia figure parmi les prénoms les plus attribués.</t>
  </si>
  <si>
    <t>Graziella Pareto, chanteuse d'opéra espagnole</t>
  </si>
  <si>
    <t>Graziella nous vient du latin "gratia" et signifie "la grâce". D'origine italienne, Graziella existe en France, depuis de nombreux siècles, sous la forme du prénom Grâce. Sa signification n'a jamais varié au fil du temps. Ayant la même racine, le mot italien pour dire merci, "grazie", signifie littéralement "rendre grâce".</t>
  </si>
  <si>
    <t>Graziella a été longtemps le prénom attribué à la Vierge Marie : "Celle qui a la grâce de Dieu". Sainte Grâce fut martyrisée pour s'être convertie au christianisme, son prénom de naissance était Zoraida. Très chargé spirituellement, le prénom de Graziella confère à ses porteuses une forte personnalité. Graziella est une femme cérébrale, encline à la méditation, ce qui ne l'empêche aucunement d'être très coquette et de déborder d'humour. Graziella a l'art de se tirer des mauvais pas par une pirouette, grâce à son sens aigu de la répartie. Tour à tour extravertie, en représentation et repliée sur ses réflexions métaphysiques, Graziella est parfois difficile à suivre, se sent parfois incomprise, et sa frustration peut la rendre autoritaire dans sa relation de couple. Graziella, toujours très à l'aise pour s'exprimer en public, choisira volontiers un chemin professionnel où elle pourra mettre cet atout à contribution : dans une profession commerciale ou de représentation, par exemple.</t>
  </si>
  <si>
    <t>Gwenaelle Butel</t>
  </si>
  <si>
    <t>Gwenaëlle Butel, footballeuse professionnelle</t>
  </si>
  <si>
    <t xml:space="preserve">Gwenaëlle est un prénom très répandu en Bretagne, et sa popularité n'y a jamais failli au fil des siècles. Mais la Bretagne étant limitée géographiquement, le nombre des porteuses de ce prénom en France est assez faible, malgré un essor des prénoms bretons dont elle a bénéficié à partir des années 1970. </t>
  </si>
  <si>
    <t>Gwendoline Porter, athlète britannique</t>
  </si>
  <si>
    <t>Gwendoline, qui est resté très peu porté en dehors de Bretagne depuis son apparition pourtant très ancienne, a connu un essor sans précédent en France à partir des années 1970, pour dépasser les 1 500 attributions annuelles en 1990. Sa popularité suit depuis une courbe descendante, et Gwendoline n'a été donné que moins de 160 fois par an ces dernières années.</t>
  </si>
  <si>
    <t>Hajar Chokairi, philosophe française</t>
  </si>
  <si>
    <t>Hajar est un prénom très ancien ayant une origine arabe, qui apparaît dans la Bible. Les Hébreux anciens se le sont appropriés et en ont fait "Sarah". Hajar est un prénom mixte, bien que de nos jours il soit plus volontiers attribué aux petites filles. Hajar signifie "distinguée", "noble" ou "généreuse".</t>
  </si>
  <si>
    <t>Hajar dispose d'un très grand atout : sa confiance en elle-même. Elle est indépendante et ambitieuse et supporte assez mal l'autorité. D'un naturel sensible, elle ravale ses émotions pour donner une image d'elle toujours positive et avenante : Hajar a un grand besoin de plaire, c'est une esthète qui n'hésitera pas à se parer de ses plus beaux atours pour vous séduire. Elle apprécie le luxe et recherchera toujours une certaine forme de confort, que ce soit dans sa vie professionnelle ou dans sa vie privée. Toutefois, Hajar est entière et n'hésitera pas à briser une relation si elle ne lui convient pas, quels que soient les désagréments que cela lui cause. Hajar se tournera tout naturellement vers une carrière qui lui apportera le confort financier, et pourra être attirée par des professions médicales ou paramédicales, à moins que son sens esthétique ne la guide vers un métier plus artistique.</t>
  </si>
  <si>
    <t>Halima Boland</t>
  </si>
  <si>
    <t>Halima Boland, animatrice TV koweitienne</t>
  </si>
  <si>
    <t>Halima est un prénom arabe ancien, qui signifie "patiente", "clémente" ou encore "indulgente". Halima était le prénom porté par la nourrice du prophète Mahomet, qui le nourrit pendant ses deux premières années, dans sa tribu nomade, ainsi que la coutume le voulait à l'époque, avant de le ramener à sa mère.</t>
  </si>
  <si>
    <t>Sociable et romantique, Halima la discrète sait mener son foyer d'une main de maître. Elle est celle qui agit dans l'ombre, mais dont la présence est essentielle, telle Halima, la nourrice du prophète Mahomet, qui lui donna un solide départ dans une vie promise à un destin exceptionnel. Timide avec ses semblables, Halima n'en a pas moins un énorme besoin de tendresse qu'elle partagera avec ses enfants : elle est la personnification de la mère nourricière, douce, tendre et infiniment bienveillante. Lorsqu'elle se sent en confiance et sécurisée, Halima peut se métamorphoser en une incorrigible bavarde, ou raconteuse d'histoires, car elle jouit d'une excellente mémoire. Peu encline aux études, Halima n'en est pas moins une fine psychologue et pourra, si sa motivation est suffisante, se tourner vers des professions liées aux sciences humaines (puériculture, pédagogie ou psychologie). Sa discrétion et son efficacité en feront autrement une excellente secrétaire ou assistante.</t>
  </si>
  <si>
    <t>Très présent depuis presque toujours dans les pays de langue arabe, Halima fait son entrée assez discrètement et pour la première fois en France vers le milieu des années 1950. Depuis, sa cote de popularité est restée relativement stable avec, pour les années les plus fastes, une centaine d'attributions annuelles.</t>
  </si>
  <si>
    <t>Hanae Mori</t>
  </si>
  <si>
    <t>Hanae Mori, styliste japonaise</t>
  </si>
  <si>
    <t>Hanae a trois origines possibles. La première, japonaise, lui donne la signification de "fleur", tandis que la deuxième en fait un dérivé de "Hannah", prénom hébraïque qui signifie "gracieux, gracieuse". La troisième origine possible serait un dérivé d'Ana, prénom arabe, qui signifie "réjouissance" et "bonheur". Cependant, l'origine japonaise est la plus communément acceptée.</t>
  </si>
  <si>
    <t>Hanae est discrète, calme et secrète. Intellectuelle, elle se sait émotive et met tout en œuvre pour se protéger, quitte à se renfermer sur elle-même. Hanae avance lentement mais sûrement. Efficace dans son travail, elle a parfois besoin d'un peu plus de temps que les autres pour l'accomplir, car elle veut avant tout "faire tout toute seule" et rechigne à demander de l'aide, même lorsque cela est nécessaire. Hanae jouit d'une grande capacité de concentration et a des prédispositions pour les longues études. Attention toutefois à ne pas se couper du monde, il peut être intéressant de l'encourager à participer à des activités en groupe. Timide, voire timorée en amour, elle n'en sera pas moins une partenaire fidèle et une mère de famille dévouée. Hanae s'épanouira dans une carrière professionnelle en relation avec la terre ou l'environnement, à moins qu'elle ne choisisse la sécurité dans un emploi administratif ou routinier, quel qu'il soit.</t>
  </si>
  <si>
    <t>Le prénom Hanae est apparu en France dans les années 1980. Auparavant, il n'en existe aucune trace. Hanae a été attribué, timidement tout d'abord, à partir des années 1970 pour prendre son envol dans les années 2000 et connaître aujourd'hui encore une cote de popularité ascendante. Aujourd'hui, près de 350 bébés reçoivent le prénom d'Hanae chaque année.</t>
  </si>
  <si>
    <t>Helena Rubinstein</t>
  </si>
  <si>
    <t>Helena Rubinstein, industrielle polonaise</t>
  </si>
  <si>
    <t>Helena est un prénom d'origine grecque dérivé du mot "helê", dont la signification est "éclat de soleil" ou "chaleur". Les Hellènes, dont est dérivé le prénom Hélène (dont Helena est lui-même également un dérivé), désignaient les femmes grecques. Aujourd'hui, le mot français "hellénique" (qui se rapporte à la Grèce), reprend encore cette étymologie.</t>
  </si>
  <si>
    <t>Mère de l'illustre empereur Constantin, sainte Hélène, dont Helena tire son prénom, fit construire trois basiliques afin de protéger les "grottes mystiques". Son fils fut le premier empereur chrétien de l'Empire romain. Helena la lumineuse, comme son prénom l'indique, est une femme solaire. Extravertie et sympathique, elle fait preuve d'une certaine originalité, qui peut parfois la conduire jusqu'à la marginalité. Sa forte sensibilité peut parfois lui donner tendance à se renfermer sur elle même lorsqu'elle se sent malmenée. Helena est une incorrigible romantique, et rêve au prince charmant. Attention aux déconvenues ! Helena a besoin, pour son équilibre, de la sécurité d'un foyer harmonieux. Si elle ne s'y consacre pas pleinement, ses aspirations professionnelles pourront la guider vers des professions liées au domaine social, telles que la justice, les professions médicales ou la psychologie, ou se rapportant aux langues étrangères et aux voyages, à moins qu'elle ne choisisse les métiers de bouche (restauration).</t>
  </si>
  <si>
    <t>Helena est un prénom qui a toujours été populaire, non seulement en France mais dans toute l'Europe ainsi qu'aux États-Unis. Sa cote de popularité est plutôt stable, et bien qu'Helena ait connu une légère baisse d'intérêt autour des années 1950, les bébés prénommés Helena sont chaque année plus nombreux et atteignent une moyenne de 300 ces dernières années.</t>
  </si>
  <si>
    <t>Hélène Segara</t>
  </si>
  <si>
    <t>Hélène Ségara, chanteuse française</t>
  </si>
  <si>
    <t>Le prénom Hélène est porté depuis l'antiquité en Europe méridionale. En France, sa cote de popularité est toujours restée relativement stable, sauf ces toutes dernières années, où de moins en moins de petites filles reçoivent le prénom d'Hélène, peut-être jugé trop classique à une époque où les prénoms exotiques ont le vent en poupe.</t>
  </si>
  <si>
    <t>Héloïse Wagner, comédienne française</t>
  </si>
  <si>
    <t>Porté en France de façon relativement stable depuis de nombreux siècles, Héloïse fait partie des prénoms classiques et médiévaux. Dans les années 1970, un regain d'intérêt pour ce prénom a porté le nombre de petites filles prénommées Héloïse progressivement jusqu'à plus de 700 dans les années 2000. La tendance est stable depuis une quinzaine d'années.</t>
  </si>
  <si>
    <t>Henriette Charasson, poétesse française</t>
  </si>
  <si>
    <t>Henriette est le pendant féminin du prénom masculin Henri, dont les origines germaniques (Henrik ou Heinrich) lui donnent la signification de "maison" ("heim") et de "roi" ("rik"). Tout naturellement, Henriette peut se traduire par "la maîtresse de maison". Henriette et Henri sont des prénoms portés à maintes reprises par des rois ou des reines.</t>
  </si>
  <si>
    <t>Hiba Tawaji</t>
  </si>
  <si>
    <t>Hiba Tawaji, chanteuse libanaise</t>
  </si>
  <si>
    <t>Hiba est un prénom d'origine arabe, dont la signification est "le don" ou "le cadeau". Dans une culture ou chaque enfant est considéré comme un cadeau, quoi de plus naturel que des petites filles portent ce prénom ? D'autant que la langue arabe ne fait pas la distinction entre les noms propres et communs.</t>
  </si>
  <si>
    <t>Hiba est une femme courageuse et déterminée, mais cache sous ses airs parfois un peu stricts une hypersensibilité qui la rend vulnérable. Elle ne supporte ni le mensonge ni la flatterie, abhorre l'injustice et dispose de réelles capacités à diriger. Hiba est une meneuse, consciente de ses responsabilités qu'elle assume totalement, même au prix de quelques sacrifices. Hiba vise la première place et ressent un grand besoin d'être admirée et reconnue. Elle est exigeante, tant sur ses relations que sur son train de vie et sera une partenaire loyale et fidèle... Si la réciprocité est vraie, car Hiba est très jalouse ! Sentimentale et généreuse, elle se protège parfois sous des abords un peu rudes. Pour ce qui est de son chemin professionnel, Hiba sera attirée par des professions de leadership (le droit, la justice ou même la médecine), à moins qu'elle ne se lance dans la finance ou les affaires.</t>
  </si>
  <si>
    <t>Hiba reste un prénom rare en France. D'introduction récente, Hiba fait une timide apparition dans les années 1980 et reste stable (moins de 20 attributions par an) jusque dans les années 2000, où elle commence à prendre son essor. Aujourd'hui, une centaine de petites filles reçoivent le prénom d'Hiba chaque année en France.</t>
  </si>
  <si>
    <t>Ilana Sod</t>
  </si>
  <si>
    <t>Ilana Sod, rédactrice en chef de MTV</t>
  </si>
  <si>
    <t>D'origine hébraïque, le prénom Ilana est la version féminine du prénom masculin Illan. Très chargé culturellement et solidement ancré dans la religion juive, Illan (Ilana) est célébré par un repas particulier au cours duquel on cuisine sept produits de la terre caractéristiques d'Israël. La signification d'Ilana vient du mot hébreu "arbre".</t>
  </si>
  <si>
    <t>Ilana est fêtée le jour de la Sainte-Fleur, patronne des porteuses de prénoms de fleurs ou de végétaux qui n'ont pas leur propre sainte. Ilana est un prénom solidement ancré dans la culture juive, et est d'ailleurs célébré, tout comme Illan son pendant masculin, au cours d'un repas traditionnel auquel sont servis des plats préparés à partir de sept produits issus d'Israël. Ilana cache sous ses airs réservés et peu démonstratifs une personnalité bouillonnante, enthousiaste et audacieuse. Individualiste, Ilana est curieuse et s'enflamme facilement. Ambitieuse, elle peut parfois se montrer agressive, voire colérique. Sensible et sentimentale, Ilana recherchera une relation stable où elle n'aura pas à se soumettre, mais choisira un partenaire au caractère fort et dominateur, ce qui pourra créer quelques frictions au sein du couple... Ilana se tournera volontiers, dans son activité professionnelle, vers un métier autodidacte, autonome. Elle excelle dans les professions liées aux affaires ou au pouvoir.</t>
  </si>
  <si>
    <t>Peu porté en France, le prénom Ilana est longtemps resté cantonné dans les familles de religion juive. Toutefois, ce prénom à la douce sonorité a connu une percée significative à partir des années 1990, et est donné, de nos jours, à près de 250 petites filles chaque année en France.</t>
  </si>
  <si>
    <t>Ilona Kremen</t>
  </si>
  <si>
    <t>Ilona Kremen, tenniswoman biélorusse</t>
    <phoneticPr fontId="2" type="noConversion"/>
  </si>
  <si>
    <t xml:space="preserve"> Ilona est un prénom d’origine hébraïque, qui signifie « Dieu est Yahvé ». Ilona est aussi dérivé du prénom Hélène qui signifie « éclat de soleil ». La tradition homérique voudrait que toutes celles qui portent le prénom d’Ilona soient considérées comme des héroïnes.</t>
    <phoneticPr fontId="2" type="noConversion"/>
  </si>
  <si>
    <t>On peut célébrer Ilona en deux dates. Le 18 août, en hommage à sainte Hélène, impératrice romaine et mère de l’empereur Constantin. Ilona est aussi célébrée le 11 juillet, en hommage à sainte Olga, encore appelée sainte Hélène, qui était la régente de la principauté de Kiev. Sainte Olga est la première chrétienne qu’ait connue la Russie. Elle avait épousé le prince de Kiev. Après l’assassinat de son époux, elle devint la régente de la principauté de Kiev et demanda le baptême à Constantinople. Les Ilona sont élégantes, réservées et sensibles, elles utilisent leur sensibilité au profit de la créativité. Elles ont de très bonnes capacités d’adaptation, ce qui facilite leur intégration en milieu social. Ilona aime  s’exprimer à travers les œuvres artistiques ou s’impliquer dans le domaine médical pour venir en aide à leur prochain. Les Ilona ont un intérêt porté vers la poésie, l’architecture, la musique et la sculpture.</t>
    <phoneticPr fontId="2" type="noConversion"/>
  </si>
  <si>
    <t>Le prénom Ilona apparaît en France vers le 20e siècle, mais c’est à partir de 1925 que sa popularité explose : on enregistre alors 212 naissances de fillettes nées avec ce prénom, puis jusqu’à 1 500 naissances en 2004. Aujourd’hui, on dénombre plus de 5 000 personnes portant ce prénom.</t>
    <phoneticPr fontId="2" type="noConversion"/>
  </si>
  <si>
    <t>Ilyana Lotova</t>
  </si>
  <si>
    <t>Ilyana Lotova, membre du parlement bulgare</t>
  </si>
  <si>
    <t xml:space="preserve"> Ilyana est un prénom d’origine hébraïque, qui signifie « Dieu est Yahvé ». Ilyana est aussi dérivé du prénom Hélène qui signifie « éclat de soleil ». Selon d'autres sources, ce prénom serait issu d'un terme arabe, ilian, qui signifie "au dessus" ou "parfaite". </t>
    <phoneticPr fontId="2" type="noConversion"/>
  </si>
  <si>
    <t xml:space="preserve">Ilyona est rattachée à sainte Hélène, fille de domestique choisie par le centurion Constance Chlore comme épouse de second rang. Celui-ci, alors devenu César, la répudia vingt ans plus tard. Hélène partit alors en exil et se rendit en pèlerinage en Palestine où elle recueillit les précieuses reliques de la Passion du Christ. Elle y fit aussi construire trois basiliques. Les Ilyana sont des personnes qui aiment se retirer dans un lieu calme pour réfléchir. Cependant, elles privilégient les échanges avec les autres et ont un réel besoin de communiquer avec autrui. Les Ilyana sont en effet des personnes très sociables et sont par ailleurs très attachées à leur famille et à leurs amis. Elles rêvent d'aventures et accueillent avec joie toutes les situations nouvelles. Elles savent, par ailleurs, faire preuve d'obstination lorsqu'elle souhaite ardemment obtenir quelque chose cependant elles doivent garder une motivation sous peine de devenir paresseuse ou indolente. </t>
  </si>
  <si>
    <t xml:space="preserve">Ilyana est un prénom de plus en plus apprécié par les français, chez qui il est apparu dans les années 1990. Même si sa popularité croît dans les pays d’Europe de l’Est, il est très peu répandu dans le reste du monde. On a recensé 270 naissances de filles ainsi prénommées en 2010, et il ya plus de 1 000 Ilyana en France. </t>
    <phoneticPr fontId="2" type="noConversion"/>
  </si>
  <si>
    <t>Imane Bowie</t>
  </si>
  <si>
    <t>Imane Bowie, mannequin américain</t>
    <phoneticPr fontId="2" type="noConversion"/>
  </si>
  <si>
    <t>Imane est un prénom d’origine arabe qui signifie « Qui a la foi ». La religion musulmane a ensuite utilisé ce prénom pour se référer à celui qui fait la prière. Au fil des siècles, le prénom Imane a été tour à tour attribué certains califes successeurs de Mahomet, à des chiites et à des souverains du Moyen-Orient.</t>
    <phoneticPr fontId="2" type="noConversion"/>
  </si>
  <si>
    <t>En France le prénom Imane est porté par les filles, principalement dans les familles d’origine maghrébine. Mais l'on rencontre de plus en plus de personnes qui portent le prénom Imane à travers le monde. Une telle émergence s’explique par le fait que la plupart des musulmans, sur tous les continents, aiment choisir pour leurs enfants des prénoms d’origine arabe. Les personnes qui portent le prénom d’Imane sont connues pour être très indépendantes et non conformistes. Elles sont compétentes dans leur profession, tout en se fiant à leur intuition qui leur fait rarement défaut. Bien que parfois timides, elles recherchent la compagnie des autres auprès desquels elles aiment briller. Elles se font d'ailleurs remarquer par leur charme, leur sensibilité et leur distinction. Elles sont très attachées à la famille auprès de laquelle elles puisent leurs forces. Les Ilyana rêvent du grand amour mais sont souvent rongées par la jalousie.</t>
    <phoneticPr fontId="2" type="noConversion"/>
  </si>
  <si>
    <t xml:space="preserve">Imane est un prénom très populaire chez les musulmans ; au 14e siècle, il était surtout porté par les notables arabes. En France, ce prénom mixte a connu un pic de popularité en 2004 avec 549 attributions. Depuis, la tendance semble être à la baisse : en 2009, 403 bébés ont été prénommés ainsi. </t>
    <phoneticPr fontId="2" type="noConversion"/>
  </si>
  <si>
    <t>Inaya Day</t>
  </si>
  <si>
    <t>Inaya Day, chanteuse américaine</t>
    <phoneticPr fontId="2" type="noConversion"/>
  </si>
  <si>
    <t>Inaya est un prénom arabe qui signifie « sollicitude ». Il puise son origine dans les racines de l’Islam. On célèbre la fête des Inaya le 7 février en hommage à la bienheureuse Eugénie Smet, encore connue sous le nom de Marie de la Providence, qui était une fervente croyante.</t>
    <phoneticPr fontId="2" type="noConversion"/>
  </si>
  <si>
    <t xml:space="preserve">Inaya est un prénom fortement plébiscité par les familles d’obédience musulmane. Il s'agit d'un prénom qui est devenu populaire à partir des années 2000 en France comme le souligne le fait qu'il ait été choisi par le rappeur Soprano pour sa fille. Il lui a, d'ailleurs, consacré une chanson éponyme. Les personnes qui portent le prénom Inaya sont souvent connues pour être influençables et séductrices. A l’allure élégante et sophistiquée, elles sont conscientes de leur charme et frisent parfois l’orgueil. De nature toutefois réservée, les Inaya concentrent leur énergie dans le travail. Ce sont des femmes sensibles qui détestent la solitude et aiment s’entourer de leurs proches. Elles ont besoin d’affection, de protection et de stabilité pour s’épanouir. Les Inaya sont très motivées et dévouées lorsqu’il s’agit de causes qu'elles affectionnent. Elles peuvent apparaître peu motivées mais elles ont besoin d'une véritable motivation pour s'impliquer. </t>
  </si>
  <si>
    <t xml:space="preserve">La popularité du prénom Inaya a débuté dans les années 2000 et atteint son apogée en 2004. On a alors recensé 721 nouveaux-nés ainsi baptisés. On évalue à plus de 1 200 le nombre d’enfants qui portent ce prénom en France depuis son apparition, une popularité qui pourrait augmenter dans les années à venir. </t>
    <phoneticPr fontId="2" type="noConversion"/>
  </si>
  <si>
    <t>Maria Ines Guerre</t>
  </si>
  <si>
    <t>Maria Ines Guerre, chanteuse et présentatrice TV mexicaine</t>
    <phoneticPr fontId="2" type="noConversion"/>
  </si>
  <si>
    <t xml:space="preserve">Ines est un prénom féminin issu du prénom grec Agnès signifiant « chaste » ou « pure ». Elle est célébrée le 10 septembre en hommage à sainte Inès, une martyre japonaise qui avait commis le crime de donner asile à des missionnaires chrétiens. </t>
    <phoneticPr fontId="2" type="noConversion"/>
  </si>
  <si>
    <t>L’orthographe d’Ines varie en fonction des pays : Inez pour les pays anglo-saxons ou encore Inês au Portugal. Il s’agit en fait d’un prénom à la fois français, espagnol, portugais et anglo-saxon que l’on retrouve sous plusieurs variantes : Inesa, Inese, Iness, Inessa. Parmi les personnages historiques qui ont porté le prénom se détache Ines Castro, une noble galicienne qui fût couronnée reine consort du Portugal après sa mort et qui marqua profondémment l'histoire du paysl. Les Ines sont connues pour avoir un excellent sens du relationnel. Leur altruisme et leur générosité font souvent passer les intérêts des autres avant les leurs. C'est malheureusement la raison pour laquelle certains abusent de leur confiance et qu'elles sont ainsi souvent bléssées. Les Ines sont des personnes très fidèles en amour, douces et généreuses et il est difficile de résister à leur charme.</t>
    <phoneticPr fontId="2" type="noConversion"/>
  </si>
  <si>
    <t xml:space="preserve">Le prénom d’Ines est très apprécié en Espagne et au Portugal. En France, il a fait une apparition remarquée dans les années 1980. On dénombre aujourd'hui plus de 77 000 personnes qui portent ce prénom. Il se classe en huitième position des prénoms les plus populaires dans l’Hexagone au 21e siècle.
</t>
    <phoneticPr fontId="2" type="noConversion"/>
  </si>
  <si>
    <t>Ingrid Betancourt</t>
  </si>
  <si>
    <t>Ingrid Betancourt, femme politique colombienne</t>
    <phoneticPr fontId="2" type="noConversion"/>
  </si>
  <si>
    <t>Ingrid est un prénom d’origine germanique, attribué à une divinité païenne. La signification de ce prénom peut s’interpréter  par « cavalier ». Les Ingrid sont célébrées le 02 septembre, en mémoire de leur sainte patronne, la fille du roi Knut de Suède.</t>
    <phoneticPr fontId="2" type="noConversion"/>
  </si>
  <si>
    <t>L’histoire des Ingrid remonte à l’époque de la princesse Ingrid de Skanninge, religieuse dominicaine très pieuse. Après avoir été en pèlerinage en Terre sainte puis à Rome, elle obtint du pape le droit de fonder un couvent de religieuses cloîtrées. C'est grâce à l'ascension de l'actrice Ingrid Bergman que ce prénom a connu une vague de popularité dans plusieurs pays d'Europe notamment en France au cours des années 1960. En général, les Ingrid sont plutôt réservées et sensibles et prennent le temps d’étudier les gens avant de leur faire confiance. Elles sont très douces, travailleuses et savent prendre soin des gens qu’elles aiment. Cela ne les empêche pas pour autant d’avoir l’esprit critique. En effet, les Ingrid ne se laissent pas mener par le bout du nez et sont d'un tempérament plutôt indépendant. Elle détestent l'improvisation et tout ce qu’elles entreprennent est préparé à l’avance. Leur générosité et leur tendresse font d’elles des êtres exceptionnels.</t>
  </si>
  <si>
    <t xml:space="preserve">Le prénom d’Ingrid a d’abord été apprécié par les Scandinaves et ce n’est qu’à partir de 1960 qu’il a connu un grand succès dans d'autres pays. Depuis 1940, ce prénom a été attribué dans l'hexagone à 50 948 enfants. Il a connu un pic de popularité en 1976 avec 1 720 naissances et depuis, sa cote ne fait que décroître : seuls 26 bébés ont été prénommés Ingrid en 2009. </t>
  </si>
  <si>
    <t>Irina Antonenko</t>
  </si>
  <si>
    <t>Irina Antonenko, Miss Russie 2010</t>
  </si>
  <si>
    <t xml:space="preserve">Irina est une variante du prénom Irène qui est d’origine grec ; littéralement, Irina peut s’interpréter par « paix ». Les Irina sont célébrées le même jour que les Irène, c'est-à-dire le 5 avril, en hommage à sainte Irène, martyre grecque. </t>
    <phoneticPr fontId="2" type="noConversion"/>
  </si>
  <si>
    <t xml:space="preserve">Le prénom Irina est utilisé en référence à Irène, un prénom qui à marqué l’histoire de la foi chrétienne avec Irène de Thessalonique, une sainte chrétienne qui a consacré sa vie à suivre les enseignements de Jésus-Christ et de ses apôtres. Irène et ses trois sœurs, qui vivaient cachées pour fuir les persécutions de Dioclétien, ont été brûlées vives sur un bûcher. Les Irina ont de grandes qualités de cœur et d’esprit. Elles sont très consciencieuses, à tel point qu’elles peuvent être prises d’angoisse de peur de ne pas donner entière satisfaction. Volontaires mais discrètes, elles manquent parfois de confiance en elles. Les Irina font preuve d'une grande sensibilité c'est pourquoi elle ont besoin d'affection. Leur caractère mélancolique et fragile peut destabiliser. Elles privilégient la loyauté et la grandeur. Elles sont capables de réaliser des projets très imposants pour peu qu'elles trouvent un peu de motivation. </t>
  </si>
  <si>
    <t xml:space="preserve">Le prénom Irina a fait son apparition en France dans les années 1960 et connaît depuis une progression constante. Il est régulièrement attribué par les jeunes parents au même titre que le prénom Irène. Aujourd'hui, c'est le 461e prénom le plus donné et il a été attribué à 126 nouveaux-nés en 2011. </t>
    <phoneticPr fontId="2" type="noConversion"/>
  </si>
  <si>
    <t>Iris Berben</t>
  </si>
  <si>
    <t>Iris Berben, actrice allemande</t>
  </si>
  <si>
    <t>Iris, issu du terme grec signfiant "arc-en-ciel", est le prénom d'une figure de la mythologie. Iris était la messagère des dieux et délivraient ses messages aux yeux des mortels sous la forme d'arcs-en-ciel.</t>
    <phoneticPr fontId="2" type="noConversion"/>
  </si>
  <si>
    <t xml:space="preserve">Dans la mythologie grecque, Iris est la fille d'Électre et de Thaumas. Elle incarne une figure sacrée bénie par les Dieux, est aimée de la déesse Héra d’un amour sans limites et est célébrée par les poètes. Iris est une personne débordante d’optimisme, d’amour et dotée d’un grand cœur. Elle possède un caractère très puissant qui se révèle par un côté directif voire autoritaire ainsi qu'un orgueil prononcé. Elle supporte mal l'autorité. Elle possède des qualités très appréciables telles que la générosité, la franchise. Elles sont également volontaires et dignes de confiance.  Pourtant, elle n’aime pas attirer l’attention sur elle et préfère rester discrète. Iris est une personne très douce, sensible et généreuse, qui aime donner le meilleur d’elle-même pour venir en aide à ses proches. Côté cœur, Iris est une très grande romantique avec une vision simple de l’amour. Elle a besoin de se laisser aller à rêver pour son équilibre. </t>
  </si>
  <si>
    <t>Le prénom Iris arrive en tête de la liste des prénoms mythologiques. Il s'est répandu dans les années 1900, d'abord en Allemagne, puis en Grande-Bretagne et ensuite aux États-Unis. En France, attribué de façon timide jusqu'au milieu des années 1980, le prénom a connu depuis une progression constante. En effet, 71 nouveaux-nés ont été baptisés Iris en 86, alors qu'en 2009 le prénom a été donné à 387 enfants.</t>
  </si>
  <si>
    <t>Isabelle Chatellard</t>
  </si>
  <si>
    <t>Isabelle Chatellard, écrivaine française</t>
    <phoneticPr fontId="2" type="noConversion"/>
  </si>
  <si>
    <t xml:space="preserve">Isabelle est l'appellation espagnole d’Élisabeth, qui est lui-même issu du prénom hébreu Elisheba signifiant "Dieu est mon serment " ou " Je jure par mon Dieu ". On fête les Isabelle le 4 juillet. Date qui est aussi celle de la fête nationale américaine. </t>
  </si>
  <si>
    <t xml:space="preserve">Isabelle est rattachée à Sainte Isabelle, sœur du roi saint Louis, qui mena une vie pieuse près du couvent de Longchamp qu’elle avait elle-même fait construire. Isabelle est aussi honorée en mémoire d’Élisabeth, femme d’Aaron qui, selon la Bible, était le frère de Moïse et premier grand prêtre d'Israël. De manière générale, les Isabelle sont décrites comme étant des personnes en quête de perfection et débordante d’énergie. Elles apprécient la compagnie des autres et se montrent très sociables. Isabelle n’aime en effet pas rester dans l’inactivité et trouvera toujours le moyen de bouger et de s’activer. On dit parfois qu’Isabelle est sans cœur, ce qui n’est pas le cas. En réalité, c'est un être fragile et émotif qui se protège en se créant une carapace. Elle déteste le mensonge et privilégie donc l’honnêteté et la sincérité. Isabelle est une charmeuse mais ses relations amoureuses sont souvent tendues. Son envie d'échapper à la réalité la pousse à se pencher aux arts. </t>
  </si>
  <si>
    <t>Le prénom Isabelle s’est implanté en France dès le Moyen-Age. Il a connu un très grand succès dans les années 1960, période durant laquelle on dénombre environ 360 000 nouveau-nées ainsi prénommés. Cette popularité est en  partie due à la chanson de Jacques Brel, dédiée à sa troisième fille. Depuis, sa cote a subi une baisse constante pour arriver à seulement 92 attributions en 2011.</t>
  </si>
  <si>
    <t>Jacqueline Dupuy</t>
  </si>
  <si>
    <t>Jacqueline Dupuy, romancière québécoise</t>
  </si>
  <si>
    <t xml:space="preserve"> Jacqueline est un prénom d'origine hébraïque qui peut signifier « protéger » ou encore «  supplanter ». Les Jacqueline sont célébrées le 8 février en hommage à sainte Jacqueline de Septioles qui fut une amie et la disciple de saint François d’Assises. Sainte Jacqueline fut inhumée aux côtés de ce dernier.</t>
    <phoneticPr fontId="2" type="noConversion"/>
  </si>
  <si>
    <t xml:space="preserve">La bienheureuse Jacqueline de Septioles avait épousé Gratien Frangipani pour qui elle préparait une crème d'amandes, connue aujourd'hui sous le nom de frangipane. A la mort de son époux, elle demeura aux côtés de François d’Assises en Ombrie. Les Jacqueline sont connues pour être très généreuses, elles aiment communiquer et interagir avec les autres avec leur style complexe et authentique. Cependant, au-delà des apparences Jacqueline reste une femme très posée et réfléchie. Férue de lecture, Isabelle possède une réelle soif d'apprendre. Sa finesse dans la perception des autres lui permet de détecter les personnes dignes de confiance. Pourtant spirituelle, il arrive qu'elle puisse s'emporter ce qui est lié à un certain côté autoritaire et ambitieux. Côté coeur, elle se révèle perfectionniste, par conséquent sa quête du parteniare idéal est semée d'obstacles et peut la rendre malheureuse. Elle est à la fois charmeuse et entreprenante mais aussi capable de se replier sur elle-même ce qui la rend énigmatique lorsqu'il s'agit d'amour. </t>
  </si>
  <si>
    <t>Le prénom Jacqueline est apparu pour la première fois en Italie au 5e siècle, puis s’est ensuite très rapidement répandu en France. Entre 1910 et 1950, la popularité du prénom Jacqueline a atteint son apogée, pour ensuite décroître de manière constante et significative. Aujourd'hui, c'est un prénom rarement attribué et l'on dénombre seulement 7 petites filles prénommées Jacqueline en 2011.</t>
    <phoneticPr fontId="2" type="noConversion"/>
  </si>
  <si>
    <t>Jade Foret</t>
  </si>
  <si>
    <t>Jade Foret, mannequin belge</t>
  </si>
  <si>
    <t>Le prénom Jade, qui fait référence à une pierre précieuse, est issu du prénom espagnole Ijada qui signifie « pierre venue de l’orient ». Les Jade sont célébrées le 29 juin en hommage à saint Paul l'apôtre et saint Pierre, apôtre et pape. Jade est célébrée ce jour comme toutes les personnes portant un prénom de pierre précieuse.</t>
    <phoneticPr fontId="2" type="noConversion"/>
  </si>
  <si>
    <t xml:space="preserve">Le prénom Jade provient de l’univers minéral ; c'est une pierre précieuse de couleur verte qui aurait des vertus thérapeutiques, comme par exemple guérir les maux de ventre. En ce qui concerne la personnalité des Jade, on les décrit comme étant des personnes passionnées. Lorsqu'elles entreprennent de faire quelque chose, elles s'y consacrent entièrement. Les Jade croient aux vertus du travail et sont très exigeantes. Elles essaient de faire prévoiloir ses idées de manière subtile afin d'éviter les conflits inutiles. Ce sont des personnes très généreuses, fiables et fidèles sur lesquelles ses proches peuvent toujours compter. Les Jade sont très méticuleuses et veillent au moindre détail. Elles n'aiment pas la facilité et privilégient la persévérance. Les Jade ont besoin de leur famille et prennent soin de conserver de bonnes relations avec. Elles manquent d'altruisme ce qui peut être corriger si on la pousse vers un environnement social fort. </t>
  </si>
  <si>
    <t>Jade est un prénom très en vogue depuis quelques années, l’âge moyen des personnes qui portent ce prénom étant de 8 ans. En 2011, 4 622 petites Jade ont vu le jour et il fait actuellement partie du Top 10 des prénoms les plus attribués, cette tendance semblant se confirmer aujourd'hui.</t>
    <phoneticPr fontId="2" type="noConversion"/>
  </si>
  <si>
    <t>Jana Thompson</t>
  </si>
  <si>
    <t>Jana Thompson, actrice américaine</t>
  </si>
  <si>
    <t>Jana est la transcription hollandaise du prénom Jeanne, lui-même issu du prénom hébreu Yehohanan. Il signifie « Dieu fait grâce » ou encore « Dieu pardonne ». On célèbre Jana le 30 mai, jour de la Sainte-Jeanne.</t>
    <phoneticPr fontId="2" type="noConversion"/>
  </si>
  <si>
    <t>L’histoire du prénom Jana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Una autre sainte Jeanne se détache des annales de l'histoire : sainte Jeanne de France qui mourut en 1505 après avoir fondé  l’ordre monastique de l’Annonciade. De manière générale, Jana apparaît comme une personne débordante de vitalité, courageuse et entreprenante. Jana n’a pas peur de prendre des risques et se tient toujours du côté de la justice quoi qu’il lui en coûte. Elle aime l’harmonie et sait concilier son sens du devoir à sa nature féminine. Jana est sociable, attachante et généreuse. Sentimentalement parlant, elle aime se sentir indispensable, aimée et sait faire preuve de dévouement envers ses proches.</t>
    <phoneticPr fontId="2" type="noConversion"/>
  </si>
  <si>
    <t xml:space="preserve">Le prénom Jana est apparu timidement dans les années 1970. Depuis 2000, sa popularité croît de manière constante ; en 2011, 126 petites filles ont été prénommées Jana. Cette tendance à la hausse semble aujourd'hui se confirmer. L'’âge moyen des personnes qui portent ce prénom est de 7 ans. </t>
    <phoneticPr fontId="2" type="noConversion"/>
  </si>
  <si>
    <t>Jasmine Sinclair</t>
  </si>
  <si>
    <t>Jasmine Sinclair, top model anglais</t>
    <phoneticPr fontId="2" type="noConversion"/>
  </si>
  <si>
    <t xml:space="preserve">Jasmine est un prénom d’origine arabo-persan, transcrit en arabe  jas min. Il fait référence à l’arbuste à fleurs odorantes blanches ou jaunes que l’on utilise souvent en parfumerie. Jasmine est fêtée le 5 octobre, au même titre que Fleur. </t>
    <phoneticPr fontId="2" type="noConversion"/>
  </si>
  <si>
    <t>Jasmine est célébrée le 5 octobre en hommage à sainte Fleur, une religieuse hospitalière de l’hôpital d’Issendolus, bâti au 12e siècle par les hospitalier de Jérusalem. Sainte Fleur a également oeuvré dans l’ordre de Saint-Jean-de-Jérusalem au sein duquel on vantait son humilité et ses vertus. Les Jasmine sont dotées d’une énergie extraordinaire mais cela peut leur jouer un mauvais tour car elles se montrent parfois agressives. Elles peuvent avoir une réelle influence sur les autres mais elles l’utiliseront toujours judicieusement et honnêtement. Leur goût pour les biens matériels et l'argent peut en faire de très bonnes femmes d'affaires. Jasmine aime séduire, plaire et conquérir. Elle recherche la sécurité et le confort dans leur foyer et croit fortement aux valeurs de la famille et à la vie de couple. Comme Jasmine est très exigeante en amour, son partenaire devra se montrer capable de mériter son amour.</t>
  </si>
  <si>
    <t xml:space="preserve">La variante de Jasmine, Yasmine, est la plus utilisée en France. Depuis 1940, le nombre total de nouveaux-nés portant ce prénom s’élève à environ 8 140. En 2011, on a enregistré 311 naissances sous le prénom de Jasmine. Il se classe parmi les 400 prénoms les plus portés. </t>
    <phoneticPr fontId="2" type="noConversion"/>
  </si>
  <si>
    <t>Jeanne Hébuterne</t>
  </si>
  <si>
    <t>Jeanne Hébuterne, artiste peintre francaise</t>
  </si>
  <si>
    <t xml:space="preserve">Jeanne est issu du prénom hébreu Yehohanan que l'on peut traduire par «Dieu pardonne » ou "Dieu fait grâce". C’est la forme féminine de Jean. Les Jeanne sont célébrées le 30 mai en hommage à sainte Jeanne d’Arc. </t>
    <phoneticPr fontId="2" type="noConversion"/>
  </si>
  <si>
    <t xml:space="preserve">L’histoire du prénom Jeanne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l’église comme sainte patronne secondaire de France. Les personnes qui portent le prénom de Jeanne sont dotées de caractéristiques hors du commun. Les Jeanne savent être patientes et déterminées, elles sont fortes et accomplissent souvent de grandes choses. Mais ce sont aussi des femmes sensibles et émotives. Les Jeanne sont généreuses et dévouées aux causes qui leur tiennent à cœur. Elles sont attirées par les métiers d’aide à la personne. Elles connaissent le sens d'amitié et de solidarité. L'irrationnel, le mystère et le magique sont des sujets qui l'intéressent. </t>
  </si>
  <si>
    <t xml:space="preserve">Le prénom Jeanne était très populaire au Moyen-Age, étant alors le prénom le plus apprécié. Il fut également l’un des prénoms les plus répandus en France au 19e siècle. Il connut un pic de popularité dans les années 1920 pour ensuite chuter fortement jusqu'aux années 80. Il connaît un fort regain d'intérêt depuis quelques années ; en 2011, 2 033 petites filles ont été appelées Jeanne. </t>
  </si>
  <si>
    <t>Jeannette Ranking</t>
  </si>
  <si>
    <t>Jeannette Ranking, représentante du Montana</t>
    <phoneticPr fontId="2" type="noConversion"/>
  </si>
  <si>
    <t>Jeannette est le diminutif du prénom Jeanne, lui-même issu du prénom hébreu Yehohanan qui peut se traduire par « Dieu pardonne » ou "Dieu fait grâce". Les Jeannette sont célébrées le 30 mai en hommage à sainte Jeanne d’Arc.</t>
    <phoneticPr fontId="2" type="noConversion"/>
  </si>
  <si>
    <t xml:space="preserve">L’histoire du prénom Jeannette est attachée à celle de sainte Jeanne d'Arc, célébre figure historique. Cette jeune lorraine, inspirée par Dieu pour libérer la France de l'occupation anglaise, eu une grande responsabilité dans le sacre de Charles VII en 1429 à Reims. Après de nombreuses batailles victorieuses, Jeanne fut faite prisonnière, livrée aux Anglais pour périr sur le bûcher. Elle fut béatifiée puis canonisée par l’Eglise comme sainte patronne secondaire de France. Les Jeannette possèdent un charme discret et ont besoin de confiance et d’harmonie pour s’épanouir. Elles ont une vie intérieure très riche et privilégie les lieux de vie retirés et paisible. En outre, les Jeannette s'accomplissent dans le domaine artistique et s'intéressent aux sciences humaines. Elle ne font pas preuve d'une grande aisance en société mais cherchent à plaire avant tout. Elle ne sent pleinement heureuse que si elle se passionne pour quelqu'un ou quelque chose ou si elle se sent utile. </t>
  </si>
  <si>
    <t>Le prénom Jeannette a connu un relatif succès dans les années 30 et 40 pour ensuite être progressivement délaissé. Aujourd'hui, il se fait rare : en 2011, seules 13 petites filles ont été prénommées ainsi et Jeannette se classe à la 2 253e position des prénoms les plus attribués en France.</t>
    <phoneticPr fontId="2" type="noConversion"/>
  </si>
  <si>
    <t>Jeannine Rossi</t>
  </si>
  <si>
    <t>Jeannine Rossi, chanteuse-coach vocal et danseuse allemande</t>
  </si>
  <si>
    <t>Jeannine est le diminutif du prénom Jeanne, lui-même issu du prénom hébreu Yehohanan qui peut se traduire par « Dieu pardonne » ou "Dieu fait grâce". Les Jeannette sont célébrées le 30 mai en hommage à sainte Jeanne d’Arc.</t>
    <phoneticPr fontId="2" type="noConversion"/>
  </si>
  <si>
    <t xml:space="preserve">L’histoire du prénom Jeannine est attachée à celle de sainte Jeanne d'Arc, célébre figure historique. Jeune lorraine inspirée par Dieu pour libérer la France de l'occupation anglaise, elle permit en partie le sacre de Charles VII en 1429 à Reims. Après de nombreuses batailles victorieuses, Jeanne fut faite prisonnière, livrée aux Anglais pour périr sur le bûcher. Elle fut béatifiée puis canonisée par l’Eglise comme sainte patronne secondaire de France. Jeannine est une personne sensible et émotive. Elle posséde des capacités intuitives extraordinaires qu'elle utilise dans ses rapports professionnels et privés. Elle est courageuse, déterminée et porte un soin particulier à ceux qui l'entourent. Elle aspire à une vie tranquille, entourée de ceux qu'elle aime. Elle sait se montrer bonne conseillère et cultive le sens profond de l'amitié.  Pour autant, elle possède une grande intimité sentimentale qu'il ne faut bousculer. </t>
  </si>
  <si>
    <t>Le prénom Jeannine a connu un franc succès dans les années 1930 pour ensuite voir sa popluraité décroître progressivement, malgré un pic à la fin des années 40. Aujourd'hui, c'est un prénom très rare : en 2011, seules 3 petites filles ont été prénommées Jeannine.</t>
    <phoneticPr fontId="2" type="noConversion"/>
  </si>
  <si>
    <t>Jenna Rose, chanteuse américaine</t>
  </si>
  <si>
    <t xml:space="preserve">Jenna est un prénom aux origines complexes qui ne sont pas totalement établies, il est dit d'origine galloise mais "jenna" signifie, par ailleur, paradis en arabe ou "Dieu fait grâce" en hébreu. En France, Jenna est célébré le 30 mai, en hommage à sainte jeanne d’Arc. </t>
  </si>
  <si>
    <t xml:space="preserve">En France, l’histoire du prénom Jenna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l’Eglise comme sainte patronne secondaire de France. Jenna est une femme autonome, une femme forte qui a le sens des responsabilités. Elle est très attachée à son travail au point de faire passer sa vie professionnelle avant sa vie sentimentale. Cependant, derrière sa forte personnalité se cache un cœur tendre et affectueux. Elle peut apparaître rude de première abord mais elle possède une grande sensibilité. Jenna affectionne la poésie et elle sait être attachante. Elle fourmille d'inventivité et cherche à vivre ses propres expériences. Son caaractère complexe la pousse autant altruite qu'égocentrique suivant son chemin de vie. </t>
  </si>
  <si>
    <t xml:space="preserve">Jenna est un prénom typiquement gallois qui s'est répandu dans les pays anglo-saxons au 20e siècle. Il est apparu en France dans les années 1980 et est depuis devenu populaire. En 2011, le prénom Jenna a été attribué à 302 petites filles. </t>
    <phoneticPr fontId="2" type="noConversion"/>
  </si>
  <si>
    <t>Jennifer Lopez</t>
    <phoneticPr fontId="2" type="noConversion"/>
  </si>
  <si>
    <t>Jennifer Lopez, chanteuse américaine</t>
  </si>
  <si>
    <t xml:space="preserve">Jennifer est un prénom d'origine galloise, formé des mots gwen et hwyfar qui signifient respectivement « pur » et « doux » ce qui se reflètera sur leur personnalité. On célèbre les Jennifer au début d'année, le 3 janvier. </t>
  </si>
  <si>
    <t xml:space="preserve">Jennifer est la version moderne du prénom Guenièvre. Celle-ci est connue comme étant la fille du roi Léodagan et la femme du légendaire roi Arthur. La légende rapporte qu'elle fut la maîtresse de Lancelot, l'un des chevaliers de la Table ronde. Les personnes qui portent le prénom de Jennifer sont des personnes sensibles et loyales. Elles sont très indépendantes et savent se débrouiller par elles-mêmes. Jennifer est une personne responsable, capable d'assumer ses erreurs. Mais si les Jennifer sont très autonomes, elles n’en demeurent pas moins des êtres attentifs aux autres et s'engagent souvent dans des causes humanitaires. Elles font preuve d'une intuition remarquable. Elles recherchent à mettre en place ses idéeaux dans sa vie quotidienne comme en société c'est pourquoi elles s'intéressent également aux associations ou mouvements sociaux qui parcourent son environnement. En amour, elles sont très romantiques et sentimentales toujours dans un but de trouver l'être idéal qui partagera sa vie. </t>
  </si>
  <si>
    <t xml:space="preserve">Le prénom gallois Jennifer s'est diffusé dans les pays anglo-saxons à partir des années 1930. En France, il est apparu vers 1970 et sa popularité a atteint son apogée dans les années 80. Aujourd'hui, sa cote subit une forte régression, avec seulement 44 attributions. </t>
    <phoneticPr fontId="2" type="noConversion"/>
  </si>
  <si>
    <t>Jessica Alba</t>
  </si>
  <si>
    <t>Jessica Alba, actrice américaine</t>
  </si>
  <si>
    <t>Jessica vient du prénom hébreu Yiskah, transcrit en grec et en latin par Iscah et Jesca . Il peut signifier « Dieu est ma force » ou encore « Yahvé regarde ». Dans la Bible, Yiskah est la fille de Haran. Ce prénom fait aussi référence à Jessé, le père de David dans l’Ancien Testament. On célèbre Jessica le 4 novembre en son hommage.</t>
    <phoneticPr fontId="2" type="noConversion"/>
  </si>
  <si>
    <t>Le saint patron des Jessica est Jessé, le père de David, roi d'Israël. Habitant de Bethléem et père de huit enfants, c'était un homme particulièrement vertueux. Shakespeare aurait été le premier à transcrire ce prénom hébreu sous sa forme actuelle. Les personnes qui portent le prénom de Jessica sont dotées d’une forte personnalité. En effet, elles bénéficient d'un charisme certain et d'un charme qu'elles n'hésitent pas à utiliser. Mais Jessica est également très sensible et il faut gagner sa confiance pour pouvoir avoir accès à cet aspect de sa personnalité. Elle devient alors une amie complice, fidéle et dévouée. Elle cherche à plaire mais aussi à faire plaisir notamment grâce à leur caractère enjoué et extraverti. Elle est d'une nature curieuse et ont le goût des voyages. Elle possède une facheuse tendance à chercher la facilité et l'amusement la plupart du temps. Le sens de la justice lui est important.</t>
  </si>
  <si>
    <t xml:space="preserve">Le prénom Jessica n'est vraiment apparu en France que dans les années 1970 et a connu son plus fort succès au début des années 80 : en 1982, 5 172 petites filles ont été prénommées Jessica. Aujourd'hui, ce prénom est de moins en moins utilisé et il n'a concerné que 237 naissances en 2011. </t>
    <phoneticPr fontId="2" type="noConversion"/>
  </si>
  <si>
    <t>Jocelyne Béroad, chanteuse martiniquaise</t>
    <phoneticPr fontId="2" type="noConversion"/>
  </si>
  <si>
    <t>Jocelyne est issu du prénom germanique Gauzelin et peut être interprétée par « fils de Dieu ». Jocelyne est célébrée le 13 décembre,en hommage à saint Josse. qui avait fondé la communauté monastique qui porte son nom. Jocelyne  provient du prénom germanique Gauzelin et peut être interprétée par « fils de Dieu ».</t>
    <phoneticPr fontId="2" type="noConversion"/>
  </si>
  <si>
    <t xml:space="preserve"> Le prénom Jocelyne est rattaché à l'histoire de saint Josse. Celui-ci avait refusé d’accéder au trône de Domnonée pour vivre une vie religieuse. S'étant joint à un groupe de pèlerins en route vers Rome, il recontra le gouverneur de Ponthieu qui fit de lui son chapelain. Les Jocelyne sont des personnes qui ont le don de répandre le bonheur autour d’elles. Dynamique, Jocelyne posséde une forte capacité de persuasion ce qui lui est utile dans sa quête de pouvoir. Parfois jugée comme opportuniste, elle supporte mal l'autorité et les ordres. Elle se montre parfois impulsive et impatiente. Jocelyne est une femme libre et indépendante c'est pourquoi l'aventure et les voyages l'attirent. Elle fait preuve d'un pouvoir de persuasion certain. Côté coeur, elle se révéle passionnée et a besoin, là aussi, d'aventures. Elle déteste la routine et elle aura donc tendance à avoir une vie sentimentale instable. </t>
  </si>
  <si>
    <t xml:space="preserve">C’est au début du 20e siècle que le prénom Jocelyne est apparu en France, devenu ensuite très populaire des années 1930 à 1960. L'année 1954 a même connu 6 290 petites Jocelyne. Aujourd'hui, c'est un prénom rare qui n'a été attribué que 8 fois en 2009. </t>
    <phoneticPr fontId="2" type="noConversion"/>
  </si>
  <si>
    <t>Joëlle Mogensen</t>
  </si>
  <si>
    <t>Joëlle Mogensen, chanteuse</t>
  </si>
  <si>
    <t xml:space="preserve">Ce prénom fortement rattaché dans son sens premier au divin est souvent associé à des personnalités féminines dont le côté réservé, et surtout mystérieux, jouera un grand rôle dans leur pouvoir de séduction. Joëlle, grâce à son charisme naturel et son élégance innée brillera auprès de ceux dont elle cherche l’admiration ou l’affection. Les Joëlle se plaisent également à évoluer dans un univers contradictoire. Passant de l’euphorie au calme, de l’enthousiasme à l’ennui, le prénom Joëlle est souvent porté par des femmes dont l’hyperactivité ne pourra être tempérée que par leur entourage. Un tempérament pour lequel la nouveauté est essentielle et poussera cette personnalité dynamique à aller de l’avant. Un attrait pour ce qui sort de l’ordinaire peut pousser les Joëlle au goût pour l'irrationnel et l’étrange. Professionnellement, c’est au sein des métiers d’avant-garde qu’elles s’illustrent. Le prénom Joëlle est celui des femmes qui osent dans le monde du travail. </t>
  </si>
  <si>
    <t>Le destin du prénom Joëlle est fortement lié à celui de son pendant masculin et tout deux furent très prisés dans le nord de la France au XXe s. Après son apogée en 1952, où nombre de filles furent prénommées Joëlle, le prénom déclina puis se raréfia de nos jours.</t>
  </si>
  <si>
    <t>Johanna Larsson</t>
  </si>
  <si>
    <t>Johanna Larsson, tenniswoman</t>
  </si>
  <si>
    <t>«Dieu à fait grâce», voici la signification du prénom hébreu Yehohanan dont dérive le prénom Johanna. Comme beaucoup de prénoms, c’est dans la culture ancienne hébraïque que l’on trouve son étymologie et sa signification, ce qui donnera par la suite naissance au prénom de Jeanne encore très populaire aujourd’hui.</t>
  </si>
  <si>
    <t>Que ce soit dans le domaine culturel, politique ou sportif, de nombreuses Johanna se sont illustrées. Cela tient peut être au caractère confiant et autonome que l’on attribue aux porteuses de ce prénom. La détermination caractérise ces personnalités qui mettent tout en oeuvre pour atteindre leur but. Et ce n’est sans doute pas par hasard que l’on compte de nombreuses sportives comme Johanna Larsson (tenniswoman), Johanna Almgren (footballeuse) ou Johanna Sjöberg (nageuse) dans les rangs des célébrités portant ce prénom. De nature positive et sociable, les Johanna sont connues pour être vecteur de joie en amitié comme en amour. Elles gèrent leurs relations sociales en fonction de valeurs comme l’honnêteté et la franchise. De nature autoritaire et autonome, les porteuses du prénom Johanna seront sans doute plus attirées par des métiers individualistes tel que les professions libérales ou l’administration. D’autant plus qu’elles portent un intérêt particulier au développement de leur carrière.</t>
  </si>
  <si>
    <t>Le prénom Johanna est un prénom extrêmement populaire. Apparu dans les années 1970 en France, il surpassera sa version plus moderne, Jeanne, dés les années 1990. Bien que le succès de Johanna ne sera jamais plus aussi fort que dans ces années-là, il est encore régulièrement donné aux petites filles.</t>
  </si>
  <si>
    <t>Joséphine Baker</t>
  </si>
  <si>
    <t>Joséphine Baker, danseuse et actrice</t>
  </si>
  <si>
    <t>Dérivé du prénom biblique du célèbre charpentier Joseph, père adoptif de Jésus, le prénom Joséphine connait une origine hébraïque. Féminin de Joséphin, moins connu de nos jours,  la racine de ce prénom a pour signification  «Dieu accroîtra ma descendance» Il apparaîtra et se popularisera à partir du XVIIIe siècle en France.</t>
  </si>
  <si>
    <t>La popularité du prénom Joséphine entre les années 1850 et 1930 ne peut être niée. Prénom porté par de nombreuses actrices et femmes de lettres, telle que la célèbre danseuse et chanteuse Joséphine Baker (1906 - 1975), il est actuellement peu donné bien qu’il soit souvent passé dans l’histoire politique et culturelle.</t>
  </si>
  <si>
    <t>Josette Day</t>
  </si>
  <si>
    <t>Josette Day, actrice</t>
  </si>
  <si>
    <t>Le prénom Josette est lié à un autre prénom bien connu qui est celui de Joséphine. Diminutif de ce dernier, il partage avec Joséphine sa racine hébraïque provenant du prénom biblique Joseph. De ce fait ils découlent tout trois du prénom yôsep que l’on peut traduire par «Dieu accroîtra ma descendance».</t>
  </si>
  <si>
    <t xml:space="preserve">Essentiellement d’origine française malgré son lien avec la tradition hébraïque. Le prénom de Josette passa à la postérité à travers des lieux, tel que le lac Josette situé dans l’île des Kerguelen, ou à travers de nombreuses personnalités tel que Josette Day qui incarnera la Belle dans le film La Belle et la Bête de Jean Cocteau. Mais le prénom Josette est avant tout synonyme d’une femme responsable, sûre d’elle et consciente de sa grande maturité. Eloignée de tout ce qui peut être frivole et superficiel, Josette est quelqu’un de solitaire mais avant tout d’extrêmement indépendante. Ce qui peut provoquer certains problèmes de communication avec son entourage. D’une nature réfléchie et par extension intellectuelle, les métiers que les porteuses de ce prénom choisissent sont souvent en accord avec cette nature très rationnelle. Ainsi les domaines de l’innovations comme la science, la technique ou l’écologie sont des secteurs qu’elles jugent épanouissant professionnellement. </t>
  </si>
  <si>
    <t>Durant le XXe siècle apparu le prénom Josette qui se popularisa rapidement. Prenant son essor durant les années 1920 pour devenir très répandu dans les années 1950, le prénom Josette ne cesse de décliner depuis. Actuellement jugé comme passé de mode, il tend à être de moins en moins porté.</t>
  </si>
  <si>
    <t>Josiane Balasko</t>
  </si>
  <si>
    <t>Josiane Balasko, actrice française</t>
  </si>
  <si>
    <t>Comme beaucoup de prénoms français rattachés au divin, on retrouve les origines de Josiane au sein de la la culture hébraïque et notamment à travers Joseph dont elle est le dérivé. Josiane hérite à travers Yoseph de sa signification qui peut être traduit par «Dieu  accroîtera ma descendance» ou «Dieu ajoutera».</t>
  </si>
  <si>
    <t>Si les Josiane plaisent autant, c’est sans doute grâce à leurs qualités intellectuelles et leur personnalité entière et dynamique. Josiane est le prénom des femmes qui sont sociables, enjouées et agréables avec leur entourage, toujours dans une perspective d’écoute de l’autre. Ce qui n’empêche pas un certain cynisme de leur part et une sensibilité à l’humour certaine. Le côté exubérant des Josiane peut être aussi charmant que déstabilisant, car elles ont tendance à ne pas apprécier de ne pas occuper le devant de la scène et ce sentent injustement mises de côté. Aussi généreuses que bouillonnantes, les Josiane se dirigeront naturellement vers des métiers d’expression telles que le commerce, l’enseignement, le théâtre ou le cinéma. Beaucoup de Josiane se sont illustrées dans ces domaines notamment Josiane Balasko qui en est un parfait exemple. Elles seront également attirés par les métiers ayant attrait à l’art ou à des professions spécialisés ou libérales.</t>
  </si>
  <si>
    <t xml:space="preserve">Apparu dans les années 1920 dans l’hexagone, le prénom Josiane sera extrêmement populaire jusqu’à la fin des années 1940. Cependant, passé cette date, il verra son attribution fortement diminuée jusqu’à être quasiment inexistante. Les petites filles d’aujourd’hui sont ainsi rarement prénommée Josiane, un prénom qui est généralement considéré comme ancien.
</t>
  </si>
  <si>
    <t>Julia Roberts</t>
  </si>
  <si>
    <t>Julia Roberts, actrice americaine</t>
  </si>
  <si>
    <t xml:space="preserve">C’est dans la civilisation latine que le prénom de Julia trouve tout son sens. Dérivé du latin Iulius, qui n’est autre que le nom d’une célèbre famille vivant dans la Rome antique qui compta parmi ses plus illustres représentant le conquérant Jules César ou Auguste, premier empereur du monde romain. </t>
  </si>
  <si>
    <t xml:space="preserve">Faut-il chercher dans les origines du prénom Julia les prémisses d’un caractère autoritaire et entier? Les porteuses du prénom Julia sont en effet des femmes au fort caractère, née pour diriger et non pour être dirigées. Ambitieuses et entreprenantes, c’est notamment dans le monde professionnel qu’elles souhaitent s’illustrer jusqu’à être des modèles de réussite. Le goût matérialiste des Julia n’y est d’ailleurs pas étranger et elles feront appel à leurs qualités de jugement et à leur sens pratique inné. Un jugement sur les choses mais aussi sur les gens qui s’applique à son entourage, tranchant assez vite sur une personne. Pour séduire une Julia il faut montrer patte blanche car elles aiment la sécurité et la stabilité qui contrebalance un caractère inquiet. La pudeur est de mise, et elle sera plus apte a montrer ses sentiments à travers une certaine possessivité que par le biais de paroles ou d’actes. </t>
  </si>
  <si>
    <t>C’est sans doute à la popularité de la famille Iulius durant l’antiquité qu’il faut rattacher la popularité du prénom Julia en Occident. Connu dés le début du XXe siècle, Julia ne cessera d’être porté malgré une baisse de 1930 à 1970. Mais Julia est de ces prénoms stables qui connaissent un nouvel engouement.</t>
  </si>
  <si>
    <t>Julianna Margulies</t>
  </si>
  <si>
    <t>Julianna Margulies, actrice</t>
  </si>
  <si>
    <t>S’il est un nom de famille qui s’est pérennisé au fil des siècles à travers le prénom, c’est bien celui de la gens Iulius. La famille du grand César et de l’empereur Auguste a donné, entre autre, son origine au prénom Juliana que l’on peut également rapprocher d’une fête romaine «Giuliana».</t>
  </si>
  <si>
    <t>Les Juliana partagent avec les Julie, outre leur origines datant de l’Antiquité, cette autorité naturelle et ce besoin de diriger. Le caractère persuasif et indépendant des Juliana contribuent à augmenter le charme inné qui les caractérise. Cependant, elles ne sont pas faciles à approcher et tiennent à distance les autres tout en étant sociables. Car ce sont des femmes qui ont besoin de réfléchir longuement et qui n’aiment pas l’inconnu surtout dans leurs relations. Juliana rêve d’un homme parfait et ne se contentera pas qu’il est 99.9% des qualités requises à ses yeux. Mais une fois engagée, Juliana s’investira sans compter avec un grand sens de la fidélité et de la loyauté. Elle exprimera ce caractère entier dans des professions où le sens du détail prime comme la santé ou la biologie. Juliana peut aussi être attirée par des métiers liés à l’esthétique ou à l’art, ou encore par des professions libérales.</t>
  </si>
  <si>
    <t>Depuis les années 1900, des milliers de petites filles sont prénommées Julianna par leurs parents. Prénom qui connu une forte hausse durant les années 1980, et qui ne cessera de grimper dans le classement des prénoms féminins appréciés des français. Le succès de Julianna est incontestable encore de nos jours.</t>
  </si>
  <si>
    <t>Julie Depardieu</t>
  </si>
  <si>
    <t>Julie Depardieu, actrice française</t>
  </si>
  <si>
    <t>Comme tout les prénoms s’approchant de Iulius, Julie est directement en lien avec le monde antique et la grandeur d’une famille en particulier. A l’image de Julia ou de Juliana, le prénom Julie est né grâce à la postérité de cette grande famille romaine qui compta parmi ses membres grands généraux et empereurs.</t>
  </si>
  <si>
    <t>C’est une personne aux multiples facettes que la porteuse du prénom Julie. En apparence, cette femme semble à l’aise en toutes circonstances, épicurienne et peut-être même un peu frivole en société. Pourtant c'est une grande inquiète, presque nerveuse et continuellement stressée. Sous une apparence légère où la joie de vivre semble être le maître mot, Julie cache un côté travailleur et rationnel où les sentiments sont intériorisés. Pour gérer cette dualité au quotidien, elle cherchera un environnement stable et rassurant au travers de son entourage qui lui permettra de s’épanouir pleinement. Attirée par les activités professionnelles qui demandent un véritable investissement personnel, un large choix de domaines s’ouvrent à elle tel que le commerce, la finance, les milieux créatifs ou la haute administration. Côté sentimental, Julie n’oublie pas qu’elle a besoin d’un certain train de vie. Féminine et un peu matérialiste, les signes extérieurs de richesse revêtent pour elle une certaine importance.</t>
  </si>
  <si>
    <t>Julie, c’est un des prénoms qui s’est fait une place dans le classement des prénoms les plus données en France. Julie fait son apparition dès les années 1900. En 1980 et 1990 on assiste à une explosion du nombre de petites filles prénommées ainsi. Cependant, depuis, il est de moins en moins populaire auprès des parents.</t>
  </si>
  <si>
    <t xml:space="preserve">Justine Levy </t>
  </si>
  <si>
    <t>Justine Levy, écrivaine française</t>
  </si>
  <si>
    <t xml:space="preserve">Justine partage des liens étroits avec le prénom Justina d’origine latin. Dérivant du terme latin «justus» que l’on peut traduire par «qui respecte le droit», on peut aussi le rapprocher du prénom Justinus qui a pour signification «juste» ou «raisonnable». Justine fût pendant longtemps un prénom essentiellement littéraire et se popularisa par la suite. </t>
  </si>
  <si>
    <t>Comme évoqué précédemment, le prénom Justine passa à la postérité sous diverses formes. Prénom des impératrices romaines (Flavia Justina Augusta) et des saintes (Justine Bezzoli) Justine s’illustra au delà de l’histoire dans les romans littéraires ou les titres de chansons. Faut-il voir dans ce prénom qui a marqué l’histoire l’origine de la détermination et le courage qui caractérise les Justine? Méticuleuses et organisées, les Justine sont déterminées à obtenir ce qu’elles veulent. Une apparence froide qui cache une sensibilité qu’elles ne montrent que rarement même à leur entourage proche qu’elles soignent tout particulièrement. Elles sero,t d’ailleurs avec eux aussi loyales et généreuses que brusques et jalouses. Attirées par le concret et le matériel, elles sero,t sans doute tentées par une carrière dans l’argent ou les affaires, ou qui pourrait avoir attrait au pouvoir. Aimant s’évader et notamment à l’étranger, elles pourront être attirées par des métiers comme le journalisme ou l’audiovisuel.</t>
  </si>
  <si>
    <t xml:space="preserve">Justine est extrêmement populaire en France mais aussi aux Pays-Bas et en Allemagne. Figurant dans le top national des 100 prénoms. Globalement trés aimé, ce prénom est en vogue depuis les années 1940. Même s’il a tendance à être beaucoup moins donné de nos jours, il reste courant. </t>
  </si>
  <si>
    <t>Karine Ferri</t>
  </si>
  <si>
    <t>Karine Ferri, animatrice française</t>
  </si>
  <si>
    <t>C’est un prénom aux origines doubles que celui de Karine. Si le latin lui prête à travers l’adjectif «carus» un sens proche du mot «aimé», dans le monde grec, il serait le diminutif de Katherine que l’on associe à la pureté à travers les termes "katharos" ou "katha-rein".</t>
  </si>
  <si>
    <t>C’est une personnalité solide et tenace qui va de pair avec le prénom Karine.  Et ce n’est sans doute pas pour rien qu’elles sont si nombreuses à s’être illustrées dans de multiples domaines qu’ils soient sportifs (Karine Fauconnier, navigatrice), musicaux (Karine Deshayes, pianiste) ou télévisuel (Karine Lemarchand, animatrice). Amie fidèle, enjouée, toujours présente dans les moments difficiles, Karine n'est cependant pas d’un abord facile. Exigeante et perfectionniste, c'est une travailleuse qui ne laisse pas facilement pénétrer dans son intimité où elle se montre drôle et chaleureuse. Une attitude similaire à celle qu’elle peut avoir en couple, marquée par la fidélité et la constance. Karine aime les relations saines qui pourront évoluer vers la construction d’une famille. Ce qui ne lui ôtera pas son côté foncièrement indépendant. En fait, son principal défaut est sans doute un problème de communication initié par une certaine méfiance ou une incompréhension.</t>
  </si>
  <si>
    <t>Ce fût d’abord outre-manche et outre-atlantique que le prénom Karine connu ses premiers succès. Vingt ans aprés, en 1960, il se popularisa en France et notamment à la fin 1970 et début 1980. Bien que semblant courant, il n’est plus actuellement porté que par quelques rares petites filles.</t>
  </si>
  <si>
    <t xml:space="preserve">Katia Beni </t>
  </si>
  <si>
    <t xml:space="preserve">Katia Beni, actrice </t>
  </si>
  <si>
    <t>Lorsque l’on s’intéresse au prénom Katia, il faut d’abord mentionner qu’il est intimement lié au prénom très populaire de Catherine dont il est le diminutif et le dérivé scandinave. Katia partage donc avec Catherine ses origines grecques, dérivant du prénom Aikaterinê lui même issu du terme «kathara» signifiant «belle», «pure» ou «sportive».</t>
  </si>
  <si>
    <t>Ce n’est pas parce que Katia dérive de Catherine qu’elle n’a pas sa personnalité bien à elle. Sûre d’elle au point d’en être presque arrogante, la personnalité d’une Katia se caractérise par une détermination et une intelligence toute particulière. Audacieuses et perspicaces, ce sont des femmes d’une grande moralité et qui ne transigent pas avec certaines valeurs.  Cependant ce côté de leur personnalité est tempéré par une grande nervosité générée par leur sensibilité. C’est sans nul doute ce côté fragile qui pousse les Katia à comprendre leur entourage sur lequel elles exercent une attraction dûe à leur charme naturel. La vie affective prend d’ailleurs une place importante dans la vie des Katia  et elles ont besoin de sécurité car ce sont des personnes influençables. Dans le milieu professionnel, elles seront sans doute attirées par l’humanitaire ou l’univers médical. Elles pourront aussi être intéressées par des activités plus créatives et artistiques qui leur permettraient d’exprimer leur sensibilité.</t>
  </si>
  <si>
    <t>Comme bien souvent en ce qui concerne les prénoms, il arrive que le diminutif surpasse le prénom original. Apparu dans les années 1940, Katia est de plus en plus attribué à partir des années 1970. Bien qu’il soit de nos jours moins usité, Katia reste un prénom apprécié des parents.</t>
  </si>
  <si>
    <t xml:space="preserve">De multiples significations sont avancées en ce qui concerne le prénom Kayliah. Si certains avancent une origine maghrébine, d’autres le rattachent à la culture anglaise. De ce fait, les significations diffèrent fortement et on peut trouver pour ce même prénom le terme  «ami», «gardien des clés» ou encore «pure». </t>
  </si>
  <si>
    <t xml:space="preserve">Si les origines de ce prénom peuvent s’avérer encore incertaines, le caractère des Kayliah est cependant bien connu. Et c’est le don de soi, la volonté d’être utile aux autres, qui frappent tout de suite au contact des Kayliah. Dotées d’un don naturel pour diriger, elles souhaitent avant tout être bénéfiques pour la communauté. Les Kayliah s’épanouissent pleinement dans des métiers qu’elles jugent significatifs et dont elles peuvent être fières comme la justice, la police ou la recherche. Ce sont des personnalités qui font tout pour atteindre leurs objectifs et dont la curiosité a besoin d’être constamment stimulée. Polyvalentes, les porteuses du prénom Kayliah savent s’organiser et peuvent se montrer aussi critiques à leur égard qu’à l’égard des autres. Presque têtues par moment, elles ont une approche pratique et matérielle de la vie. Une tendance que l’on retrouve dans leur environnement qu’elles feront tout pour construire et préserver qu’il soit professionnel ou familial. </t>
  </si>
  <si>
    <t>Si Kayliah est un prénom porté et connu en Angleterre et aux Etats-Unis, il n’est apparu en France que depuis 2002. Principalement porté dans les régions du nord de la France, l’attribution de Kayliah est en constante augmentation depuis cette date. Et Kayliah semble avoir un bel avenir devant lui.</t>
  </si>
  <si>
    <t>Kayna Samet</t>
  </si>
  <si>
    <t>Kayna Samet, chanteuse</t>
  </si>
  <si>
    <t>C’est un prénom ancien que celui de Kayna et fortement lié à la culture hébraïque. Dans cette civilisation, qui nous a donné tant de prénoms aujourd’hui couramment portés en France tel que Joséphine ou Joëlle, Kayna a pour signification «rebelle».</t>
  </si>
  <si>
    <t xml:space="preserve">C’est une forte personnalité que celle de Kayna. Les femmes portant ce prénom sont souvent des personnes énergiques et dynamiques qui savent s’imposer. Un brin autoritaires, la forte personnalité des Kayna ne transparaît pas forcément au premier contact. En effet, elles sont d’une adaptabilité remarquable et peuvent apparaître conciliantes, douces et réservées si elles en ont besoin. Un peu manipulatrices par moment, c’est une des conséquences d’un égocentrisme qui est parfois difficile à vivre pour leur entourage. Il peut être difficile de distinguer chez les Kayna une apparence affectée d’une véritable sensibilité qui est pourtant un de leurs principaux traits de caractère. Car pour les Kayna, leur famille et leur compagnon sont tout, bien qu’elles conservent une véritable indépendance. Pour plaire aux Kayna, il faut une véritable authenticité et une certaine franchise dans le rapport au couple. Personnes médiocres et paresseuses s’abstenir, elles aime ce qu’elle peuvent admirer de la même manière qu’elles aiment le luxe et l’ostentatoire.  </t>
  </si>
  <si>
    <t>Kayna est de ces prénoms qui sont apparus en 2000 et qui sont en constante progression. Bien qu’ayant des origines anciennes, c’est un prénom du XXIe siècle en France et qui adhère à la tendance des prénoms courts et souvent ponctués à la fin par le son «a».</t>
  </si>
  <si>
    <t>Kayna Samet lors d'un concert en 2005.
Auteur : soulhiphop
http://commons.wikimedia.org/wiki/File:Kayna_Samet.jpg?uselang=fr</t>
  </si>
  <si>
    <t xml:space="preserve">Kelia Regina, Miss </t>
  </si>
  <si>
    <t>C’est dans la tradition anglo-saxonne que s’inscrit le prénom Kelia. Cette civilisation dont les prénoms sont de plus en plus portés en France attribue à Kelia le sens d’«Eglise» ou «chapelle». Faut-il y voir un lien avec le prénom ancien «Ceallagh» qui partage les mêmes origines et la même signification?</t>
  </si>
  <si>
    <t>S’il fallait expliquer Kelia en quelques mots, ce serait sans doute son tempérament sensible et son extrême émotivité qu’il faudrait souligner. Car d’extérieur, Kelia semble tout le contraire de ces quelques adjectifs. Femme d’action entreprenante et combative, rien ne semble lui faire peur. La vie de Kelia est basée sur le besoin d’objectifs motivant et son individualisme la pousse à s’imposer en toute circonstance. Autoritaire et presque agressive si elle n’obtient pas ce qu’elle veut, elle possède un esprit pratique et un sens du concret que beaucoup lui envient. Franche et peut-être même un peu trop directe, elle peut faire preuve d’indélicatesse surtout en raison de son tempérament pressé. Et pourtant derrière ce caractère qui ne laisse pas indifférent, Kelia est sentimentale dans une vie de couple dont elle a besoin pour évoluer. Généreuse et serviable avec ses amies, elle est une très bonne conseillère et sait écouter ses proches.</t>
  </si>
  <si>
    <t>Kelia fait son apparition dans les années 2000. Prénom originaire d’outre manche, c’est un prénom encore nouveau dans l’horizon des prénoms français aujourd’hui attribués. Mais Kelia gagne à être connue et de plus en plus de petites filles sont prénommées ainsi créent une constante progression.</t>
  </si>
  <si>
    <t>Kelly Rowland</t>
  </si>
  <si>
    <t xml:space="preserve">Kelly Rowland, chanteuse </t>
  </si>
  <si>
    <t xml:space="preserve">Imprégné d’origine gaélique, Kelly est un prénom celtique ancré dans la culture anglo-irlandaise. Ses significations sont multiples. Dérivant d’un prénom ancien, Ceallagh, lui même issu du terme «ceall» que l’on pourrait traduire par «chapelle». Une autre interprétation de Kelly attribue à cet ancien prénom la signification de «guerrier» ou «brave soldat». </t>
  </si>
  <si>
    <t>Si le prénom de Kelly fût essentiellement masculin, et ceux depuis le début du XXe s. il est désormais associé à des caractéristiques bien féminines. C’est un brin de femme qu’on n’oublie pas. Vives d’esprit et enthousiastes en toute circonstance, elles aiment leur entourage et leur entourage leur rend bien. Sympathiques et charmantes, elles aiment apprendre et notamment des autres. Assez rêveuses et idéalistes, cette sensibilité typique des Kelly peut parfois rendre leur humeur naturellement joviale plus sombre aboutissant à des colères très violentes. En couple c’est une personne qui a besoin d’être rassurée perpétuellement. Elle n’est pas indifférente à certains signes extérieurs de richesse. Kelly est disponible et attentionnée, cette tendance à l’empathie et à la communication la poussera à se diriger vers des métiers tels que la puériculture, le métier d’infirmière ou les métiers en lien avec le commerce, les relations publiques voir la gestion ou la finance.</t>
  </si>
  <si>
    <t>Kelly se féminise dans les années 1930-40. Particulièrement apprécié dans le monde anglophone dans les années 1980. La popularité de Kelly provient sans nul doute des séries américaines diffusées en France. Après un développement dans les années 1990, ce prénom est moins populaire de nos jours mais encore couramment porté.</t>
  </si>
  <si>
    <t>Kenza Farah</t>
  </si>
  <si>
    <t>Kenza Farah, chanteuse</t>
  </si>
  <si>
    <t xml:space="preserve">Comme beaucoup de prénoms, Kenza a de multiples origines et peut avoir des significations différentes. Certains rapprochent Kenza de «Kanz(oune)», un mot arabe masculin que l'on pourrait traduire par «trésor». D’autre évoquent le prénom berbère «amazigh» qui signifie «tunique de lumière» et qui serait surtout employé en Afrique du Nord. </t>
  </si>
  <si>
    <t>Il faut remonter au VIIIe s. pour trouver la Kenza la plus célèbre de l’histoire. Epouse d’origine berbère du 1er sultan du Maroc, Idriss I, Kenza fût reine durant la période antique. Si l’histoire ne nous en apprend pas d’avantage sur sa personnalité, on connaît cependant le caractère des Kenza actuelles. Le charme des Kenza se veut discret comme leur présence dans une société où elles ne se sentent jamais tout à fait à leur aise. Simples et franches, pour les approcher, seules les preuves comptent et peu les paroles. Elles sont portées sur tout ce qui a attrait à l’intellectuel que ce soit la connaissance ou la médiation. Si la vie en société leur plaît peu, elles sont cependant beaucoup plus à leur place au sein de leur famille et rien n’est plus précieux pour elles. Si elles privilégient une carrière professionnelle, les Kenza seront autant attirées par les sciences exactes que par les sciences humaines.</t>
  </si>
  <si>
    <t>Le prénom Kenza apparaît en France dans les années 1980. Et les petites filles se prénommant ainsi ne cesseront d’augmenter jusqu’en 2000 qui sera l’apogée de ce prénom. Depuis cette date, Kenza est moins fréquemment choisi par les parents et accuse une légère baisse même s’il demeure actuellement encore populaire.</t>
  </si>
  <si>
    <t>Khadija Arib</t>
  </si>
  <si>
    <t>Khadija Arib, politicienne</t>
  </si>
  <si>
    <t xml:space="preserve">C’est au sein du monde arabe qu’il faut chercher la signification du prénom Khadija. Dérivé du verbe «hadaja» traduit en français par «diminuer», ce prénom a une haute portée spirituelle. En effet pour les musulmans, Khadija, c’est avant tout la première épouse du prophète Mahomet, qu’ils considèrent comme leur mère. </t>
  </si>
  <si>
    <t>S’il faut qualifier la personnalité de celles qui se prénomment Khadija, c’est avant tout l’originalité que l’on citera. Physique ou psychologique, la différence est tout de suite perceptible chez ces femmes dynamiques et entreprenantes pour qui la liberté est indispensable. Les Khadija sont particulièrement attirées par ce qui a attrait à l’esthétique, que le domaine soit artistique ou vestimentaire. Ainsi, pour Khadija, les métiers qui y sont rattachés sont susceptibles de lui plaire. Cependant cette personnalité est loin de la frivolité apparente que l’on peut lui prêter et son côté réfléchie, cartésien voir tourmenté peut la pousser vers des métiers ayant en rapport la science ou l’innovation. Un trait de caractère qui influe grandement Khadija dans la sphère personnelle et qui a tendance a prendre le pas dans ses relations amoureuses. Les Khadija veulent un homme fait pour elles ou rien. Quelqu’un capable de les suivre dans leurs réalisations personnelles et professionnelles.</t>
  </si>
  <si>
    <t>C’est dans les années 1950 qu’on commença à prénommer les petites filles Khadija. Une percée timide auquel succèdera un engouement nettement marqué à partir des années 1960 jusqu’aux années 1990 où il y eu une légère baisse. Mais depuis 2000 le succès de ce prénom encore fréquent aujourd’hui est indéniable.</t>
  </si>
  <si>
    <t xml:space="preserve">Khadija Arib politicienne néerlandaise. Photo prise dans la cour à La Haye 
Auteur : Roel Wijnants (30 octobre 2008)
http://commons.wikimedia.org/wiki/File:Khadija_Arib.JPG?uselang=fr
</t>
  </si>
  <si>
    <t xml:space="preserve">Kiara Kabukulu, mannequin </t>
  </si>
  <si>
    <t>On prête au prénom Kiara plusieurs origines possibles. Soit italienne, en tant que variante du prénom Chiara qui est une transcription du Claire français. Soit irlandaise comme variante du prénom irlandais Ciara (extrêmement populaire et très apprécié en Irlande) provenant lui même du prénom Ciaran signifiant «beauté brune» en gaélique.</t>
  </si>
  <si>
    <t>L’esprit de contradiction est sans conteste l’apanage des Kiara. Refusant l’autorité et la hiérarchie, les Kiara sont des femmes qui usent de leur charme naturel pour mettre en valeur leurs idées qu’elles sont prêtent à tout pour défendre. Courageuses et énergiques, c’est sans doute ces qualités qui leur confèrent autant de charisme. Mais les Kiara peuvent aussi se révéler coléreuses et susceptibles si tout ne se passe pas comme elles l’ont prévu. Kiara, c’est une personnalité attachée au concret et au matériel des choses plus qu’à la théorie. Ce qui fait d’elle une bonne gestionnaire et peut la pousser à exercer des professions en rapport avec le commerce ou la finance. De même son côté autoritaire peut l’amener à choisir une carrière dans des domaines où elle pourra exercer un certain pouvoir comme la justice ou la police. Kiara est sans nul doute une femme d’action pour qui la conquête est un moteur au quotidien.</t>
  </si>
  <si>
    <t>Le prénom Kiara apparaît dans les années 1987. De plus en plus populaire durant les années 1990, il atteint son apogée en 2009. Depuis cette date, un nombre stable de petites filles sont prénommées Kiara et ce prénom demeure toujours aussi prisés par les parents actuels.</t>
  </si>
  <si>
    <t>Kim Kardashian</t>
  </si>
  <si>
    <t>Kim Kardashian, star de télé réalité</t>
  </si>
  <si>
    <t>Prénom d’origine anglaise, Kim semble posséder des significations multiples. Rattaché à un terme afrikaans signifiant «plaine royale», Kim est avant tout le diminutif de Kimberley, qui est également le nom d’une ville en Afrique du Sud. Une autre origine supposée du prénom Kim est liée au vietnamien et signifierait «de l’or».</t>
  </si>
  <si>
    <t xml:space="preserve">Si Kim était une une notion, elle pourrait être un synonyme d’estime de soi. Face aux porteuses du prénom Kim, attendez vous à être face à quelqu’un qui a ses idées, les assume et est prête à les défendre. Des opinions qu’elle s’est forgées grâce à une curiosité innée et à une certaine intelligence qui la pousse parfois à s’isoler pour mieux faire le point et peut-être un peu rêver. C’est sans doute ce mélange entre fierté et joie de vivre qui lui procure son charme naturelle. Son goût pour l’indépendance et le désir de mener sa vie peut la conduire à user un peu trop de son autorité. Mais derrière cette apparence de force à toutes épreuves les Kim sont souvent sensibles et très émotives. Les Kim considèrent d’ailleurs que leur famille passe avant leur carrière professionnelle et si elles travaillent ce sera dans des domaines artistiques, esthétique ou para-médicaux. </t>
  </si>
  <si>
    <t>Si Kim est un des prénoms les plus populaires dans le monde anglophone et en Hollande, il est peu répandu en France. Après une timide apparition dans les années 1950, Kim devient de plus en plus populaire depuis les années 1980 et ne cesse d’être attribué à de plus en plus de petites filles.</t>
  </si>
  <si>
    <t>Laetita Casta</t>
  </si>
  <si>
    <t>Laetita Casta, mannequin française</t>
  </si>
  <si>
    <t>«Beauté» et «charme» sont les principaux sens attribués à Laetitia. Puisant ses origines dans la langue latine, il fût utilisé comme prénom à partir du XIIe siècle et connu une forte expansion en Europe sous de multiples formes tel que Lettice en Angleterre. Ce prénom est également associé à la «joie» et à «l'allégresse».</t>
  </si>
  <si>
    <t>C’est dans le culte marial fortement lié à la religion chrétienne que l’on trouve l’origine du développement du prénom Laetitia en France. Dans les années 1960 à 1990, la Vierge Marie était l’image principale de ce culte, vénérée sous le nom de Notre-Dame de Liesse. Le terme de «liesse» fût alors assimilé à la signification «allégresse» de Laetitia. Un sens premier qui se retrouve dans son caractère. En effet, les Laetitia profitent de la vie. Souriantes, elles n’aiment pas les rapports de force et sont d’un naturel plutôt conciliant prêtes à résoudre les problèmes grâce au dialogue. Perpétuellement en mouvement, elles ont besoin de beaucoup de liberté pour s’épanouir. Autant attirées par les aspects rationnels de la vie que par son côté inattendu, les Laetitia peuvent autant faire carrière dans la recherche, dans les professions techniques, scientifiques que dans des métiers liés au voyage, à la publicité ou à la religion.</t>
  </si>
  <si>
    <t>Entre 1960 et 1990, grâce au culte de Notre-Dame de Liesse, Laetitia connu un certain succès en France. Mais même si ce prénom plutôt apprécié est jugé courant aujourd’hui, il n’est plus autant présent qu’avant et peu de petites filles sont actuellement prénommées Laetitia.</t>
  </si>
  <si>
    <t xml:space="preserve"> (Laly)</t>
  </si>
  <si>
    <t> Prénom Lalie – Guide des prénoms : De nature discrète et réservée, Lalie se laisse apprivoiser et ouvre son cœur à ceux qui savent l'approcher en douceur.</t>
    <phoneticPr fontId="3" type="noConversion"/>
  </si>
  <si>
    <t>Lali Espósito</t>
  </si>
  <si>
    <t>Lali Espósito, actrice argentine</t>
  </si>
  <si>
    <t>Lalie est le diminutif du prénom "Eulalie", qui signifie en latin "la bonne parole" et  "le beau langage" en grec. Ce prénom serait celui d'une jeune enfant du IIIe siècle vivant en Espagne qui, ayant pris la défense des chrétiens, sera elle-même martyrisée. Le prénom Eulalie, et donc Lalie, reste symbolique de cette bonne parole.</t>
    <phoneticPr fontId="3" type="noConversion"/>
  </si>
  <si>
    <t>Lalie est un prénom rare jusqu'au siècle dernier. On le trouvera aussi sous l'orthographe Laly. Lalie est sereine devant les situations nouvelles. Elle analyse les éléments et rationalise les évènements. Elle inspire le calme et la sérénité. Mais si sa discrétion et son sang-froid peuvent laisser penser à son entourage qu’elle est indifférente, ils se trompent. Elle est sensible et se laisse aller à ses émotions. De nature discrète et réservée, Lalie se laisse apprivoiser et ouvre son cœur à ceux qui savent l'approcher en douceur. Lalie aime la surprise, l'inattendu, la découverte. Elle peut aussi naturellement être attirée par la religion, la spiritualité. Grande amoureuse et romantique dans sa vie sentimentale, à laquelle elle donnera une importance prédominante, elle se montrera indépendante et sûre d'elle dans le domaine professionnel et choisira un parcours qui lui permettra de se réaliser.</t>
    <phoneticPr fontId="3" type="noConversion"/>
  </si>
  <si>
    <t>Lalie, diminutif d’Eulalie, est apparu comme un prénom à part entière sous deux orthographes : Lalie et Laly, et ce dès le début des années 90 au siècle dernier. Il a connu son apogée en 2007 avec plus de 400 nouveaux bébés cette année-là. Depuis, il devient de moins en moins fréquent.</t>
    <phoneticPr fontId="3" type="noConversion"/>
  </si>
  <si>
    <t> Prénom Lana – Guide des prénoms :  Si les Lara sont plaisantes à fréquenter, ce sont bien elles qui choisissent avec attention leurs amis et leurs relations.</t>
    <phoneticPr fontId="3" type="noConversion"/>
  </si>
  <si>
    <t>Lana del Rey</t>
  </si>
  <si>
    <t>Lana del Rey, auteur, compositeur, interprète</t>
  </si>
  <si>
    <t>Lana est le diminutif d’Hélène, Elena en langue latine, qui signifie « éclat du soleil ». Il est aussi le diminutif de Svetlana en langue slave, avec la même signification. Il est en tous les cas issu de la langue grecque et de sa mythologie, dans laquelle Hélène est présente comme femme d’une beauté intense.</t>
  </si>
  <si>
    <t>Dans la mythologie grecque, Hélène (Lana) était la sœur de castor et Pollux. Bien qu’elle soit mariée, elle fut enlevée par Pâris pour sa grande beauté ce qui déclencha la guerre de Troie. Dans l’histoire de Rome, elle était la mère de Constantin, dernier roi de Rome, qui se convertit au christianisme. Le prénom Lana est porté par des femmes dotées d’une très belle imagination qu’elles suivront dans leurs activités ludiques mais pourront aussi utiliser à des fins professionnelles. Elles sont faites de sensibilité et d’émotivité. Sans demi-mesure dans ses goûts et sans ses choix, Lana affirmera sa volonté sans condition. Très appréciée socialement pour son intelligence et son intuitivité, elle sait charmer son entourage sans compter et utilisera ses qualités de séduction naturelle pour parvenir à ses fins. Lana peut ainsi s’emporter un peu trop dans ses passions et se donner entièrement, mais elle saura à tout moment déceler une situation dangereuse.</t>
    <phoneticPr fontId="3" type="noConversion"/>
  </si>
  <si>
    <t>Plus de 11 000 femmes et filles se prénomment Lana en France. Cette année encore, plus de 1 700 bébés ont été prénommés ainsi, avec une forte dominance dans l’extrême nord et l’extrême sud du territoire hexagonal. La popularité de ce prénom ne cesse d’augmenter, grâce l’apparition sur la scène publique de plusieurs artistes s'appelant Lana.</t>
    <phoneticPr fontId="3" type="noConversion"/>
  </si>
  <si>
    <t>Prénom Lara  – Guide des prénoms : Larissa signifie en grec « mouette ». Ainsi nous aurons la même origine de son diminutif Lara. Elle est une personne charmante …</t>
  </si>
  <si>
    <t>Lara Fabian</t>
  </si>
  <si>
    <t>Lara Fabian, auteur, compositeur, interprète</t>
  </si>
  <si>
    <t>Lara est un prénom grec : c’est le diminutif de Larissa. Historiquement, Lara était un prénom répandu dans la péninsule italienne, puis il se diffusa en Europe, faisant oublier que son origine était le nom d’une ville grecque. Le film « Le docteur Jivago » l’a définitivement fait connaître et apprécier du grand public.</t>
    <phoneticPr fontId="3" type="noConversion"/>
  </si>
  <si>
    <t>Larissa signifie en grec « mouette ». Ainsi, son diminutif Lara a la même origine. Lara est une personne charmante, qui sait séduire son entourage naturellement et sans artifice. Cette séduction transparaitra dans ses activités professionnelles comme artistiques, et saura la faire apprécier de tous. Mais ce fonctionnement féminin saura aussi en dérouter plus d’un qui s’étonneront de ses sautes d’humeurs impulsives et récurrentes qui font pourtant partie intégrale de la panoplie des séductrices. Si les Lara sont plaisantes à fréquenter, ce sont bien elles qui choisissent avec attention leurs amis et leurs relations. Elles sont très sensibles et fonctionnent à l’affectif, et sont le plus souvent dotée d'un talent et d'une sensibilité artistique qu’il ne faut pas hésiter à développer chez les plus jeunes qui en font la demande. Leur sens de la créativité est sans conteste l’un de leurs meilleurs atouts et elles sauront l’utiliser au quotidien.</t>
    <phoneticPr fontId="3" type="noConversion"/>
  </si>
  <si>
    <t>Lara est un prénom présent depuis les années 1960 sur notre territoire. Il n’a cependant pris le chemin de la popularité que dans les années 1990, avec un pic en 1998. Aujourd’hui, c’est un prénom courant puisqu’il est donné chaque année à environ 300 petites filles nouvellement nées en France.</t>
  </si>
  <si>
    <t xml:space="preserve">Prénom Laura  – Guide des prénoms : Les Laura portent le prénom de battantes destinées à la réussite. Elles ont donc le caractère qui les y mènera </t>
    <phoneticPr fontId="3" type="noConversion"/>
  </si>
  <si>
    <t>Laura Vandervoort</t>
  </si>
  <si>
    <t>Laura Vandervoort, actrice</t>
  </si>
  <si>
    <t>Dans l’antiquité, « Laurus » symbolise la gloire et les vainqueurs. De ce terme découle le prénom Laura (laurea signifie "couronnée de lauriers" en latin) que l’on donnera à des petites filles destinées ainsi à la réussite. C’est un prénom très fréquemment donné, en particulier en France et en Angleterre, à la fin du XXème siècle.</t>
    <phoneticPr fontId="3" type="noConversion"/>
  </si>
  <si>
    <t>Les Laura portent le prénom de battantes destinées à la réussite. Elles ont donc le caractère qui les y mènera : sûres d’elles, elles sauront entraîner dans leurs décisions leur entourage et les convaincre sans difficultés du bien fondé de ses actions et du chemin pour y parvenir. Elles sont impulsives et instinctives, bien qu’elles soient dotées d’une intelligence leur permettant d’observer, d'analyser, de choisir et d'agir en fonction de leurs besoins et du but qu’elles se sont fixé. Elles vivent dans l’instant présent et ne réfléchissent pas toujours à la suite ni aux conséquences futures de leurs décisions et actions. Ce sont des séductrices, très féminines qui aiment passionnément et détestent se retrouver seules. Elles se montreront des amoureuses attentionnées mais parfois capricieuses, car toujours elles privilégient leurs propres priorités. Charismatiques, elles entraîneront leur entourage amical comme professionnel dans leurs aventures par leur assurance, leur aplomb et leur esprit combatif.</t>
    <phoneticPr fontId="3" type="noConversion"/>
  </si>
  <si>
    <t>Laura est un prénom très populaire. Il fait partie des 50 prénoms les plus portés en France tout au long du XXème siècle, avec un pic fulgurant en 1980 suite au succès de la chanson de Johnny Halliday intitulée « Laura ». Bien qu’il soit porté par environ 170 000 personnes actuellement, Lara est toutefois de moins en moins choisi.</t>
    <phoneticPr fontId="3" type="noConversion"/>
  </si>
  <si>
    <t>Prénom Laure  – Guide des prénoms : Les Laure sont des personnes très appréciées socialement, car enthousiastes et d’humeur agréable.</t>
    <phoneticPr fontId="3" type="noConversion"/>
  </si>
  <si>
    <t>Laure Boulleau</t>
  </si>
  <si>
    <t>Laure Boulleau,footballeuse</t>
  </si>
  <si>
    <t>Variante du prénom Laura, qui vient du nom laurus en latin signifiant "laurier", il est le symbole de la victoire et de la gloire, comme la couronne de laurier. Il a de nombreuses variantes et entre dans la composition de nombreux noms composés.</t>
    <phoneticPr fontId="3" type="noConversion"/>
  </si>
  <si>
    <t>Laure est l'une des nombreuses variantes du prénom Laura. Issu du Latin laurus, « laurier », il symbolise la gloire et les les vainqueurs. Il prédestine l’enfant qui les porte à un destin glorieux et à la réussite. Les Laure sont des personnes très appréciées socialement, car enthousiastes et d’humeur agréable. Impulsives et émotives, elles sont souvent extraverties et n’hésitent pas à exprimer leurs sentiments, qu’il s’agisse d’amour et d’amitié, mais aussi de colère ou de chagrin. Sûres d’elles, elles font preuve de courage devant les difficultés, bien que les échecs puissent les déstabiliser. Elles auront alors besoin que leur entourage les soutienne et leur procure du réconfort pour se reconstruire et surmonter les difficultés. Laure est une émotive, sensible, qui au fond cherche l’amour et la sécurité. Elle peut se montrer impulsive et colérique, mais jamais sans raison. Battante, elle ne fera pas de cadeau à ses ennemis.</t>
    <phoneticPr fontId="3" type="noConversion"/>
  </si>
  <si>
    <t>Depuis plus de 20 ans, le prénom Laure est l’un des plus populaires en France, bien qu’aujourd’hui on l’attribue de moins en moins aux nouveaux nés. Il a été dans le top 20 au début des années 1980. Il gagne du terrain dans les pays anglo saxons.</t>
  </si>
  <si>
    <t>Prénom Laurence  – Guide des prénoms :Très fidèle en amour comme en amitié, Laurence est la femme d’un seul homme et ne le trahira pas.</t>
    <phoneticPr fontId="3" type="noConversion"/>
  </si>
  <si>
    <t>Laurence Arné</t>
  </si>
  <si>
    <t>Laurence Arné, actrice humoriste</t>
  </si>
  <si>
    <t>Laurence est en français le masculin de Laurent. Dérivé de Laura, du latin laurus qui signifie" laurier", il symbolise la gloire et la victoire. Certains pensent qu’il est un dérivé de « laurentius », en latin celui qui vit dans la ville de Laurentium.</t>
    <phoneticPr fontId="3" type="noConversion"/>
  </si>
  <si>
    <t>Comme tous les prénoms issus du latin laurus, Laurence est un prénom donné aux petites filles en promesse d'une vie glorieuse et victorieuse. On touvera effectivement dans les porteuses de ce prénom les traits de caractère inhérents à la réussite et au courage. Laurence est une conquérante, une battante qui n’a pas froid aux yeux. Elle ne se laisse pas impressionner, ni par la difficulté, ni par les échecs, et repart toujours courageusement mener ses combats ou missions pour atteindre ses objectifs. Son organisation et sa rigueur sont des atouts précieux pour y parvenir. Elle sait cependant séduire son entourage avec un naturel étonnant et est très féminine dans ses tenues et le soin qu’elle donne à son allure. Très fidèle en amour comme en amitié, Laurence est la femme d’un seul homme et ne le trahira pas.</t>
    <phoneticPr fontId="3" type="noConversion"/>
  </si>
  <si>
    <t>Si dans les pays anglo saxons, il peut être masculin, dans les pays francophones il est exclusivement féminin. Il a été des années 1960 aux années 1990 l’un des prénoms les plus populaires pour les bébés du sexe féminin. Aujourd’hui, il devient rare chez les nouveaux nés.</t>
    <phoneticPr fontId="3" type="noConversion"/>
  </si>
  <si>
    <t>Prénom Laurette  – Guide des prénoms : Perfectionniste, Laurette donnera un soin très particulier à tout ce qu’elle entreprend, avec beaucoup de ténacité.</t>
  </si>
  <si>
    <t>Laurette Onkelinx</t>
  </si>
  <si>
    <t>Laurette Onkelinx, ministre belge</t>
  </si>
  <si>
    <t>Laurette signifierait, par son suffixe « ette »,  petite Laure. Laurette est donc issue du latin laurus, c’est-à-dire laurier en latin, qui est la plante symbole de la gloire et des vainqueurs. Laurette est un prénom exclusivement français que l’on retrouve uniquement en France, en Belgique et au Québec.</t>
    <phoneticPr fontId="3" type="noConversion"/>
  </si>
  <si>
    <t>Bien que ce prénom soit assez récent, environ un siècle, on le trouve dans les différents pays francophones de façon assez discrète mais régulière tout au long du siècle dernier. Perfectionniste, Laurette donnera un soin très particulier à tout ce qu’elle entreprend, avec beaucoup de ténacité et de combativité. Laurette est d’une nature gaie et joyeuse et entraîne son entourage avec elle dans ses projets. Laurette affirmera son indépendance tout au long de sa vie qu’elle saura mener vers les objectifs qu’elle se sera fixés. Très enthousiaste, elle saura travailler en équipe, en se posant plutôt en leader, avec des coéquipiers qu’elle saura motiver et entraîner avec elle. En amour, Laurette est fidèle et saura jouer de séduction pour garder près d’elle ceux qu’elle aime. Forte de qualités artistiques, elle se démarquera dans ses goûts et se réalisera vraiment dans des activités, voire des professions artistiques.</t>
    <phoneticPr fontId="3" type="noConversion"/>
  </si>
  <si>
    <t>Bien qu’il ne soit plus très populaire aujourd’hui, il a plu au cours du XXème siècle, en particulier dans les années 50. Plus de 7 000 petites filles ont porté ce prénom entre 1900 et aujourd’hui, avec un petit pic dans les années 70 après le succès de la chanson de Michel Delpêche.</t>
    <phoneticPr fontId="3" type="noConversion"/>
  </si>
  <si>
    <t>Prénom Lauriane  – Guide des prénoms : Portant un nom qui symbolise la victoire et la gloire, Lauriane est combative et va jusqu’au bout de ce qu’elle entreprend</t>
    <phoneticPr fontId="3" type="noConversion"/>
  </si>
  <si>
    <t>Lauriane Truchetet</t>
  </si>
  <si>
    <t>Lauriane Truchetet, championne volley-ball</t>
  </si>
  <si>
    <t>Dérivé du nom latin laurus, qui signifie le laurier et symbolise la gloire, Lauriane est la forme contractée du prénom composé Laurie-Anne. D’abord à la mode dans les pays anglophones, Lauri-Ann est devenu Lauriane en arrivant en France dans les années 1930. Son pic de popularité a été atteint dans les années 90.</t>
    <phoneticPr fontId="3" type="noConversion"/>
  </si>
  <si>
    <t>Portant un nom qui symbolise la victoire et la gloire, Lauriane est combative et va jusqu’au bout de ce qu’elle entreprend. Elle ne se décourage pas devant les difficultés ni les échecs et sait rebondir avec ténacité. Son perfectionnisme et son exigence d’elle-même lui permettent de se dépasser, voire parfois d’en faire trop au dépend de sa santé. Lauriane sait se faire apprécier de son entourage, tant au niveau professionnel qu’au niveau amical, car elle est de nature enjouée et gaie, et son enthousiasme est souvent contagieux. Amoureuse fidèle, elle est capable de déployer tout un arsenal de séductrice pour séduire l’être aimé et raviver ses sentiments au quotidien. Elle demandera à son entourage les mêmes efforts que ceux qu’elle fournit elle-même et fait donc preuve d’exigence. Elle n’en sera pas moins appréciée socialement car c’est une personnalité attachante et agréable et une très bonne amie.</t>
    <phoneticPr fontId="3" type="noConversion"/>
  </si>
  <si>
    <t>Bien qu’il existe depuis le début des années 1900, Lauriane est un prénom qui ne devient apprécié qu'à la fin des années 70. Encore aujourd’hui, il est donné à de nombreux bébés, malgré une baisse de popularité depuis le début du siècle actuel.</t>
    <phoneticPr fontId="3" type="noConversion"/>
  </si>
  <si>
    <t>Prénom Laurie  – Guide des prénoms :  Laurie aime s’entourer de monde et se sentir aimée. Elle se pose en leader pour se faire voir et entendre.</t>
    <phoneticPr fontId="3" type="noConversion"/>
  </si>
  <si>
    <t>Laurie Holden</t>
  </si>
  <si>
    <t>Laurie Holden, actrice productrice</t>
  </si>
  <si>
    <t>Laurie, descendant directement de laurus en latin qui se traduit par « laurier », fait directement allusion à ce qu’il symbolise, c’est-à-dire la victoire et la gloire qui en découle. Laurie fait partie des nombreux prénoms dérivés directement de Laura.</t>
    <phoneticPr fontId="3" type="noConversion"/>
  </si>
  <si>
    <t>Laurie est au départ un prénom masculin dans les pays anglo-saxons, simple diminutif de Laurent. Après s’être féminisé, il s’introduira dans les pays francophones dans les années 1980 uniquement comme prénom féminin. Immédiatement, il deviendra le prénom à la mode dans les maternités. Laurie aime s’entourer de monde et se sentir aimée. Elle se pose en leader pour se faire voir et entendre. Au fond, Laurie est d’une personnalité douce et attachante, plutôt fidèle et très attachée à sa famille. Elle ne montrera ces qualités qu’à ses proches, trop occupée à réussir à atteindre ses objectifs professionnels par de l’obstination, de la rigueur, et du travail. Elle ne se laissera pas décourager devant des difficultés et saura s’armer de courage pour atteindre ses objectifs. Ultra féminine, Laurie aime voir se refléter une image positive d’elle-même dans le regard de son entourage. Elle sait user de ses charmes lorsqu’elle le désire.</t>
    <phoneticPr fontId="3" type="noConversion"/>
  </si>
  <si>
    <t>Laurie a un succès immédiat et  fulgurant lorsque ce prénom arrive en France.  Pendant 10 ans, les bébés prénommés Laurie se comptaient au nombre de 1300 par an, entre 1990 et 2000. Aujourd’hui, le prénom se fait plus rare et n’a plus le même succès.</t>
    <phoneticPr fontId="3" type="noConversion"/>
  </si>
  <si>
    <t>Prénom Laurine  – Guide des prénoms : Laurine est une guerrière au grand cœur que l’on voit rarement se poser mais à laquelle on ne peut que s’attacher.</t>
    <phoneticPr fontId="3" type="noConversion"/>
  </si>
  <si>
    <t>Laurine van Riessen</t>
  </si>
  <si>
    <t>Laurine van Riessen, patineuse de vitesse</t>
  </si>
  <si>
    <t>Laurine, dérivé de Laura,est issu du latin laurus qui signifie "laurier". C’est un prénom qui symbolise la réussite et la gloire. Il est au nombre d’autres différents prénom ayant la même origine, comme Laura ou Laure. Il est d’abord apparu dans les pays anglophones avec  l'orthographe Laureen.</t>
    <phoneticPr fontId="3" type="noConversion"/>
  </si>
  <si>
    <t>C’est au début du XXème siècle que l’on voit apparaître le prénom Laurine en France, version francophone de Laureen. Laurine est curieuse et aventurière : elle veut connaître, partager, découvrir. Courageuse, elle mène ses rêves comme des combats, avec ambition, sans se décourager et si elle tombe, elle se relève aussitôt pour atteindre ses objectifs sans faillir. Laurine est une guerrière, mais qui sait s’adapter devant la nouveauté. Elle saura aussi se poser devant une situation complexe pour l’analyser et modérer son action si besoin. Passionnée et indépendante, elle vivra ses relations amoureuses ou amicales sans crainte et sans retenue. Comme dans le domaine professionnel, elle se donnera les moyens de la réussite pour sa vie amoureuse. Sa famille et ses amis comptent beaucoup pour elle et elle saura se rendre disponible si ceux qu’elle aime en ont besoin. Laurine est une guerrière au grand cœur que l’on voit rarement se poser mais à laquelle on ne peut que s’attacher.</t>
    <phoneticPr fontId="3" type="noConversion"/>
  </si>
  <si>
    <t>Laurine a eu un beau succès entre les années 1990 et 2010. C’est en 2000 que l’on a donné le plus ce prénom aux petites filles. Aujourd’hui Laurine devient rare et est un peu passé de mode mais reste tout de même apprécié.</t>
    <phoneticPr fontId="3" type="noConversion"/>
  </si>
  <si>
    <t xml:space="preserve">Prénom Lea  – Guide des prénoms :  Sensible et émotive, Léa est une grande amoureuse, parfois « fleur bleue », qui ne transigera pas avec la fidélité. </t>
    <phoneticPr fontId="3" type="noConversion"/>
  </si>
  <si>
    <t>Léa Seydoux</t>
  </si>
  <si>
    <t>Léa Seydoux, actrice</t>
  </si>
  <si>
    <t>Léa a deux origines possibles : en latin, Lea voulait dire "lionne". En hébreu, le’ah signifie "gazelle", "vache sauvage ou élevée". L’origine de ce prénom est donc double et peut venir à la fois du latin et de l’hébreu. Dans l’Ancien Testament, il est porté par la 1ère femme de Jacob.</t>
    <phoneticPr fontId="3" type="noConversion"/>
  </si>
  <si>
    <t>Dans les années 1900, l’écrivain Colette fait de Léa son héroïne avec un grand succès. Le prénom est ainsi mis à la mode. Mais il vivotera seulement jusqu’aux années 1990 aux cours desquelles il atteindra le sommet de son succès. Léa est un prénom toujours très apprécié à ce jour. Léa déteste les conflits et ne sait pas les gérer. Généreuse, elle aime partager, et sait donner de son temps à ceux qui l’entourent et s’engage facilement pour défendre des causes humanitaires. Sensible et émotive, Léa est une grande amoureuse, parfois « fleur bleue », qui ne transigera pas avec la fidélité. Rêveuse, elle se réalisera volontiers dans un métier ou des activités créatives et artistiques. Grace à toutes ces qualités, Léa se montrera d’une grande tolérance pour le monde qui l’entoure et les petits défauts de chacun, ce qui la fera apprécier d’autant plus par ses amis.</t>
    <phoneticPr fontId="3" type="noConversion"/>
  </si>
  <si>
    <t>Bien que Léa soit un prénom très ancien, on a commencé à le donner aux petites filles dans les années 1900. Sans grand succès d’ailleurs, jusqu’aux années 1990 où il prend la première place du podium des prénoms féminins. Il est toujours très en vogue aujourd’hui, et prénomme au total plus de 150 000 personnes en France.</t>
    <phoneticPr fontId="3" type="noConversion"/>
  </si>
  <si>
    <t>Leana Sheryle Wen</t>
  </si>
  <si>
    <t>Leana Sheryle Wen,physicien écrivain</t>
  </si>
  <si>
    <t>Leana existe depuis peu car il est la forme contracté du prénom Lea, qui vient de l'hébrau le'ah et signifie" gazelle" ou du latin Lea qui signifie "lionne" et du prénom hébreu Hanna veut dire "gracieuse". La contraction abrégée de ces deux prénoms n'est que très récente historiquement.</t>
    <phoneticPr fontId="3" type="noConversion"/>
  </si>
  <si>
    <t>Au XXème siècle, le prénom très en mode Lee-ann se transforma en Leana dans les pays francophones. Leana porte les traits de caractère communs des deux prénoms dont elle est la contraction : Lea la lionne courageuse, et Hanna la douce et gracieuse. Leana est une battante pour toutes les causes qui méritent de l’être. Elle défendra avec ardeur ceux qu’elle estime lésés. Très altruiste, Leana ouvre son cœur à ceux qui l’entourent et est très attentive à leurs besoins, au point de s’oublier parfois elle-même. Bien qu’elle soit emplie de bienveillance, c’est une battante, intelligente, qui ne laissera personne empiéter sur son territoire tant qu’elle ne le désire pas. Très ouverte d’esprit et tolérante, elle peut par contre se montrer rancunière avec ceux qui auront trahi sa confiance ou l’auront déçue. En amour et en amitié, elle se donnera sans compter, faisant le plus souvent passer les désirs de l’autre avant les siens.</t>
    <phoneticPr fontId="3" type="noConversion"/>
  </si>
  <si>
    <t>Leana n’existe en fait que depuis la fin des années 1990 mais a eu un succès fulgurant dès son apparition auprès des parents de petites filles. Aujourd’hui encore, sa cote de popularité ne cesse de grimper. On donne ce prénom à une centaine de petites filles chaque année en France.</t>
  </si>
  <si>
    <t>Prénom Leane  – Guide des prénoms :  Leane est très sensible et peut paraître changeante et lunatique, mais ce n’est que le fait de sa recherche perpétuelle de bien faire</t>
    <phoneticPr fontId="3" type="noConversion"/>
  </si>
  <si>
    <t>Leane Sealy</t>
  </si>
  <si>
    <t>Leane Sealy,saxophoniste</t>
  </si>
  <si>
    <t>Leane est la contraction de deux prénoms : d'abord de Léa, qui vient du latin lea et signifiant" lionne" , ou de l’hébreu le’ah qui signifie "gazelle", puis de Anne issu de l’hébreu Hanna qui signifie "gracieuse". Ce prénom contracté existe depuis peu.</t>
    <phoneticPr fontId="3" type="noConversion"/>
  </si>
  <si>
    <t>Leane est un prénom très récent (fin des années 1990) qui est la contraction abrégée de Léa-Anne. Leane est une personne très douce, qui est curieuse de tout et veut tout essayer et tout apprendre. Elle n’a qu’un objectif : bien faire, et elle doute souvent d’elle. Il faut donc souvent la rassurer. Facile à vivre, sa qualité première est de savoir s’adapter quelle que soit la situation. Moralement, c’est une personne droite qui ne transige pas avec ses principes, bien qu’elle soit d’une très grande tolérance et d’une grande ouverture d’esprit. Leane est très sensible et peut paraître changeante et lunatique, mais ce n’est que le fait de sa recherche perpétuelle de bien faire, et de son caractère influençable. Elle saura s’entourer de personnes stables qui la rassureront et l’aideront à progresser. Leane est très appréciée par son entourage, car de nature plutôt enjouée.</t>
    <phoneticPr fontId="3" type="noConversion"/>
  </si>
  <si>
    <t>Leane est un prénom très moderne, issu de la contraction de deux autres prénoms. Il est très récemment entré dans les familles françaises pour prénomer les petites filles depuis seulement la fin des années 1990. Il est actuellement toujours à la mode et l'on attend encore une progression de sa popularité.</t>
  </si>
  <si>
    <t>Prénom Leia  – Guide des prénoms :Leia est une personne plutôt introvertie, qui laisse difficilement s’exprimer ses sentiments.</t>
    <phoneticPr fontId="3" type="noConversion"/>
  </si>
  <si>
    <t>Leia Slave</t>
  </si>
  <si>
    <t>Leia Slave, personnage mythique de Star Wars</t>
  </si>
  <si>
    <t>Leia est un prénom féminin corse qui signifie" lien". Il est donc d’origine latine. C’est un prénom que l’on ne trouve que très récemment sur le territoire français. On peut aussi l’attribuer à différents prénoms arabes proches phonologiquement, comme Lahya.</t>
    <phoneticPr fontId="3" type="noConversion"/>
  </si>
  <si>
    <t>Leia est un prénom d’origine corse mais il doit son succès récent et important à la trilogie « Starwars » dans laquelle il est porté par une princesse courageuse, héroïne de cette histoire de science-fiction. Leia est une personne plutôt introvertie, qui laisse difficilement s’exprimer ses sentiments. Elle est d’une moralité exemplaire, attachée à ses valeurs et manque souvent de confiance en elle. Il faudra lui procurer un entourage rassurant pour lui permettre de se réaliser et assumer une intuition sûre qui saura la mener vers la réussite. Leia est une femme intelligente, qui aime travailler dans la méthode et une bonne organisation. Elle a besoin de se sentir soutenue et accompagnée dans ses projets qu’elle mènera avec une volonté tenace. Amoureusement, Leia est timide et réservée, mais lorsqu’elle donne son cœur, elle le fait sans arrière-pensée et sans retenue. C’est une amie précieuse sur laquelle on peut compter.</t>
    <phoneticPr fontId="3" type="noConversion"/>
  </si>
  <si>
    <t>Leia est un prénom très récent. Arrivé en France au début des années 1990, il est tout de suite très apprécié par les jeunes parents de petites filles et son succès rapide est toujours d’actualité : on compte aujourd’hui environ 250 Leia qui naissent chaque année sur notre territoire.</t>
  </si>
  <si>
    <t>Prénom Leila  – Guide des prénoms :Leila est une personne très à l’aise en public, enjouée et gaie, qui prend beaucoup de plaisir à être entourée et écoutée.</t>
    <phoneticPr fontId="3" type="noConversion"/>
  </si>
  <si>
    <t>Leïla Bekhti</t>
  </si>
  <si>
    <t>Leïla Bekhti, actrice</t>
  </si>
  <si>
    <t>Leila est le dérivé du prénom féminin arabe Layla qui vient du mot layl et signifie "le crépuscule", à ne pas confondre avec Lahyat (se dit laila)  signifiant ""la nuit". Il vient du golfe Persique et s’est popularisé en Europe en commençant par le sud, via le Maghreb.</t>
    <phoneticPr fontId="3" type="noConversion"/>
  </si>
  <si>
    <t>Leila est un prénom d’origine arabe, chargé de poésie, qui signifie « le crépuscule ». Leila est une personne très à l’aise en public, enjouée et gaie, qui prend beaucoup de plaisir à être entourée et écoutée. D’une très bonne éloquence, elle se réalise volontiers dans des professions de cinéma, de théâtre ou de représentation. Intelligente et observatrice, Leila fera preuve d’une analyse des situations dans lesquelles elle évoluera pour trouver au mieux la conduite à suivre vers la réussite. Généreuse de nature, elle peut toutefois se montrer possessive et égoïste. Mais imprégnée d’un vrai sens de la justice, elle saura en prendre conscience et y remédier. En amour, Leila est extrêmement exigeante et demandera à l’homme de ses rêves d’approcher la perfection dans leur relation. Extrêmement jalouse, elle ne tolèrera aucun écart dans son couple, ni de sa part, ni de celle de son conjoint. Le plaisir qu’elle peut prendre à séduire n’entamera en rien sa fidélité.</t>
    <phoneticPr fontId="3" type="noConversion"/>
  </si>
  <si>
    <t>Leila est un prénom d’origine arabe qui est présent de façon discrète sur le territoire français tout au long du XX siècle. Il commence à connaître un certain succès depuis les années 1990. Il est très apprécié par celles qui le portent.</t>
    <phoneticPr fontId="3" type="noConversion"/>
  </si>
  <si>
    <t xml:space="preserve"> (Leyna)</t>
  </si>
  <si>
    <t>Prénom Lena  – Guide des prénoms : Lena est une femme assez réservée. Indépendante et dynamique, elle sait s’affirmer dans le domaine professionnel comme parmi ses amis.</t>
    <phoneticPr fontId="3" type="noConversion"/>
  </si>
  <si>
    <t>Lena Adelsohn Liljeroth</t>
  </si>
  <si>
    <t>Lena Adelsohn Liljeroth , politicienne</t>
  </si>
  <si>
    <t>Lena serait le diminutif d’Hélène et serait reconnu comme un prénom à part entière en France depuis les années 90 seulement. Il vient du grec hêlé qui signifie  "l’éclat du soleil". Dans les langues latines, il est souvent orthographié Elena ou Lena.</t>
    <phoneticPr fontId="3" type="noConversion"/>
  </si>
  <si>
    <t>Prénom présent dans le nord de l’Europe depuis plusieurs décennies, Lena est surtout présent en France depuis les années 90 seulement. Lena est une femme assez réservée. Indépendante et dynamique, elle sait s’affirmer dans le domaine professionnel comme parmi ses amis. Toujours en action, Lena n’est pas une personne facile à suive. Courageuse et tenace, elle ne se laisse jamais décourager par la difficulté et sait trouver les moyens d’arriver à son but, quel que soit le temps nécessaire à cela. Malgré cette apparence de guerrière, Lena est une amoureuse et une amie douce et romantique, câline, aimante et attentionnée. Pour s’épanouir, elle doit sortir des sentiers battus et se confronter à des situations nouvelles, en sortant de la routine quotidienne. Ceci est valable sur le plan professionnel comme sur le plan sentimental. Lena est une personne agréable à compter parmi ses amies.</t>
    <phoneticPr fontId="3" type="noConversion"/>
  </si>
  <si>
    <t>Présent en France depuis le début du 20ème siècle, Lena n’a commencé à avoir du succès que dans les années 1990. Sa popularité a alors très rapidement évolué pour se retrouver très vite dans le top 50 des prénoms féminins. Près de 40 000 personnes portent ce prénom en France actuellement. La cote d’amour de Lena auprès des parents est toujours en hausse aujourd’hui.</t>
    <phoneticPr fontId="3" type="noConversion"/>
  </si>
  <si>
    <t xml:space="preserve">Prénom Leona  – Guide des prénoms :Leona est une femme plutôt extravertie, enjouée et dynamique dans tout ce qu’elle entreprend. </t>
    <phoneticPr fontId="3" type="noConversion"/>
  </si>
  <si>
    <t>Leona Lewis</t>
  </si>
  <si>
    <t>Leona Lewis, chanteuse</t>
  </si>
  <si>
    <t>Le prénom Leona vient du latin leo qui signifie" lion". Il est le féminin du prénom Léon. Dans l’Antiquité, le prénom masculin Leonis fut très prisé aussi bien en Grèce qu’à Rome, et fut porté par des personnages illustres. Son féminin Leona y était plus rare.</t>
    <phoneticPr fontId="3" type="noConversion"/>
  </si>
  <si>
    <t>Leona, féminin de Léon, est un ancien prénom qui revient aujourd’hui au goût du jour. Leona est une femme plutôt extravertie, enjouée et dynamique dans tout ce qu’elle entreprend. Elle aime entraîner avec elle son entourage dans ses aventures, aime la nouveauté et découvrir de nouveaux défis. Cependant, Leona est une hypersensible qui a besoin de se sentir aimée et appréciée. Elle peut passer d’un état euphorique et enjoué à une période de calme et d’introversion devant une remarque ou un échec, car Leona est extrêmement sensible. Elle a besoin des encouragements et du réconfort des siens pour se sentir forte. Parfois moqueuse elle-même, Leona est fière et hésite souvent entre la rigueur du travail pour aboutir et se laisser aller aux loisirs et à la détente. Petite fille, Leona est vive et joueuse et n’apprécie que peu les contraintes du travail. Elle peut aussi se laisser aller à de vives colères si elle est confrontée à une opposition.</t>
    <phoneticPr fontId="3" type="noConversion"/>
  </si>
  <si>
    <t>Leona a été un prénom féminin très prisé au début du XX siècle, puis a perdu en popularité vers les années 1930. Aujourd’hui, depuis une trentaine d’années, sa cote remonte progressivement pour en faire aujourd’hui un prénom féminin très apprécié et très actuel. 200 à 300 bébés chaque année portent ce prénom.</t>
    <phoneticPr fontId="3" type="noConversion"/>
  </si>
  <si>
    <t>Prénom Leonie  – Guide des prénoms : Toujours en quête de sensations nouvelles, Léonie saura profiter de chaque instant et de chaque évènement dans sa vie</t>
    <phoneticPr fontId="3" type="noConversion"/>
  </si>
  <si>
    <t>Leonie Maier</t>
  </si>
  <si>
    <t>Leonie Maier, footballeuse allemande</t>
  </si>
  <si>
    <t>Dérivé de Léone, le féminin direct de Léon, Léonie est issue du latin leo qui signifie lion. Léone symbolise le courage et la force de l’animal roi. Ce prénom féminin est presque exclusivement français, territoire ou il a été extrêmement utilisé au XIXème siècle.</t>
    <phoneticPr fontId="3" type="noConversion"/>
  </si>
  <si>
    <t>Léonie fut un prénom très en vogue durant tout le XIXème siècle, et ce sur tout le territoire français. Il est porté par des personnes qui aiment le savoir et la connaissance. Léonie prend plaisir à apprendre et à partager ses connaissances. Elle sait transmettre avec tact et pédagogie de façon naturelle et est souvent admirée par son entourage pour son élocution et sa culture. Très indépendante, elle ne se laissera pas mener là où elle ne désire pas aller. Elle choisit son parcours professionnel comme personne, en variant le plus possible les situations nouvelles et les aventures, sources de découvertes et de nouveautés. Toujours en quête de sensations nouvelles, Léonie saura profiter de chaque instant et de chaque évènement dans sa vie, et y trouver toujours des points positifs dont elle se complaira. Eternelle passionnée, Léonie multipliera tout au long de sa vie les rencontres et les moments forts qu’elle vivra pleinement.</t>
    <phoneticPr fontId="3" type="noConversion"/>
  </si>
  <si>
    <t>Léonie a connu un succès durable durant tout le XIXème siècle et le début du XXème. Puis, il fut mis en sommeil durant des décennies, jusqu’à retrouver un succès toujours croissant depuis le début des années 1990. Léonie est aujourd’hui un prénom féminin très actuel.</t>
    <phoneticPr fontId="3" type="noConversion"/>
  </si>
  <si>
    <t>Prénom Leslie  – Guide des prénoms : Leslie est une femme travailleuse et courageuse. Elle est enthousiaste et voit toujours le bon côté des choses.</t>
    <phoneticPr fontId="3" type="noConversion"/>
  </si>
  <si>
    <t>Leslie Mann</t>
  </si>
  <si>
    <t>Leslie Mann, actrice</t>
  </si>
  <si>
    <t>Leslie est un diminutif du prénom Elise ou Elisabeth, dont l’origine est le prénom hébraïque Elisheba. Il signifie « Dieu est plénitude ». D’autres lui trouvent une origine dans la langue gaélique. Il signifierait alors : « le château gris ». On le trouve d’ailleurs dès le Xème siècle en Ecosse, aussi comme prénom masculin.</t>
    <phoneticPr fontId="3" type="noConversion"/>
  </si>
  <si>
    <t>Leslie est un prénom qui remonte au XVIIème siècle, que l’on trouve principalement en Ecosse, et que l’on attribue alors exclusivement comme prénom féminin. Puis on le donne aussi aux garçons. D’abord diffusé en Grande Bretagne, il connaît un effet de mode impressionnant aux Etats-Unis suite au succès du film « Autant en emporte le vent » et de son acteur Leslie Howard, mais aussi de Leslie Caron, actrice franco-américaine de la même époque. Leslie est une femme travailleuse et courageuse. Elle est enthousiaste et voit toujours le bon côté des choses. Elle ne se laisse donc jamais décourager. Leslie est de nature agréable, calme et douce, et ne se met que rarement en colère. Ses qualités en font une personne très agréable à côtoyer tant sur le plan professionnel que dans son cercle d’amis. Intelligente et perfectionniste, elle mène sa carrière professionnelle avec sérénité.</t>
    <phoneticPr fontId="3" type="noConversion"/>
  </si>
  <si>
    <t>Présent sur le territoire français depuis le début du XXème siècle, ce n’est que pendant les 30 dernières années de celui-ci, entre 1970 et 2000, qu’il remporte un vif succès auprès des parents de petites filles. Aujourd’hui encore, on continue de donner le prénom Leslie, bien que cela soit moins courant.</t>
    <phoneticPr fontId="3" type="noConversion"/>
  </si>
  <si>
    <t xml:space="preserve">Prénom Lila  – Guide des prénoms : Lila a un grand besoin de reconnaissance et donc est prête à de nombreux efforts pour satisfaire ses ambitions. </t>
    <phoneticPr fontId="3" type="noConversion"/>
  </si>
  <si>
    <t>Lila Leeds</t>
  </si>
  <si>
    <t>Lila Leeds, actrice</t>
  </si>
  <si>
    <t>Le prénom Lila a plusieurs origines possibles : en latin, il viendrait de lys, comme la fleur du même nom. En Hébreu, Lila signifierait « ce qui m’appartient est à elle ». On pense aussi que c’est une variante de Leila, prénom arabe, qui signifie « le moment où la nuit survient ».</t>
    <phoneticPr fontId="3" type="noConversion"/>
  </si>
  <si>
    <t>Lila est un prénom plutôt récent en France : on le porte surtout depuis les années 1990. Lila est une femme passionnée et combative, stimulée par les difficultés qu’elle pourra rencontrer sur son parcours. Passionnée et individualiste, elle éprouve le besoin constant de s’affirmer. Ces traits de caractère en font une personne autoritaire qui ne se laissera pas dévier de la route qu’elle s’est tracée. Lila a un grand besoin de reconnaissance et donc est prête à de nombreux efforts pour satisfaire ses ambitions. Elle peut enchaîner des périodes d’enthousiasme débordant et de laisser-aller passif. Elle est cependant très appréciée par son entourage qui s’inscrit dans le tourbillon d’activités et de volonté qu’elle crée sur son passage. Lila ne sombre jamais dans l’ennui, toujours prête à s’engager dans de nouveaux projets, de nouveaux défis. C’est au fond une vraie sentimentale, qui a besoin d’être rassurée et aimée, et qui aimera elle-même sans compter.</t>
    <phoneticPr fontId="3" type="noConversion"/>
  </si>
  <si>
    <t>Le prénom Lila a une popularité croissante depuis le début des années 1960, et a explosé dans les années 1990 jusqu’à aujourd’hui. Son plus grand succès a été atteint en 2006 avec un pic de 623 naissances. Il reste encore d’actualité, bien que de moins en moins donné.</t>
  </si>
  <si>
    <t>Prénom Lili – Guide des prénoms : Les Lili sont souvent des femmes sensibles et affectives. Très sociables, elles cherchent à plaire dans les interactions avec les autres</t>
  </si>
  <si>
    <t>Lili Allen</t>
  </si>
  <si>
    <t>Lili Allen, chanteuse britannique</t>
  </si>
  <si>
    <t>On attribue des origines diverses au prénom Lili. Autrefois dérivé du mot latin lilium, qui signifie « lis », sa signification serait associée à la valeur de pureté. Mais on peut aussi lui trouver des racines germaniques : en vieil allemand, Lili signifierait « noble » et « doux ».</t>
  </si>
  <si>
    <t>Lili, aussi orthographié Lily ou Lilly, est un prénom parfois considéré comme un diminutif d’Élisabeth, un prénom biblique que l’on retrouve à maintes reprises au cours de l’histoire. Ce fut par exemple le prénom de nombreuses reines d’Angleterre, dont Élisabeth II, actuellement souveraine de l'Angleterre. Les Lili sont souvent des femmes sensibles et affectives. Très sociables, elles cherchent à plaire dans leurs interactions avec les autres, tout en éprouvant un besoin d’être rassurées et guidées. En effet, face aux choix, les Lili sont parfois déboussolées. Ce sont des personnes raffinées, sensibles au confort et au bien-être. Leurs proches les apprécient pour leur dévouement, leur gentillesse et leur bienfaisance. Les Lili accordent une grande importance à la vie affective, dans laquelle elles se montrent aimantes, mais gare aux chocs émotionnels qu’elles ont du mal à encaisser et qui peuvent occasionner un repli sur elles-mêmes. La famille est un élément fondamental de leur équilibre, et elles sont d’excellentes artistes.</t>
  </si>
  <si>
    <t>Après avoir été assez confidentiel dans les années 1920 à 1950, le prénom Lili a connu un vrai regain de popularité dans les années 2000, où il a dépassé à plusieurs reprises les 400 naissances par an. Son pic de popularité se situe en 2008, avec 546 utilisations du prénom Lili. Il reste aujourd’hui un prénom à la mode.</t>
  </si>
  <si>
    <t>Prénom Lilia – Guide des prénoms : Les Lilia sont des femmes captivantes, souriantes et souvent de bonne humeur, ce qui explique que leur compagnie est très recherchée.</t>
  </si>
  <si>
    <t>Pas de photo libre de droit</t>
  </si>
  <si>
    <t>Prénom multiculturel, Lilia a des origines multiples. Variante du prénom arabe Leila, il descend également du mot latin « lilium », qui désigne le lys, symbole de pureté et de blancheur. On lui trouve aussi une filiation avec la langue hébraïque où il signifie « ce qui m’appartient est à Dieu ».</t>
  </si>
  <si>
    <t xml:space="preserve">Le prénom Lilia a été assez confidentiel jusqu’aux années 1960, avant de devenir une valeur sûre, tournant autour de 120 naissances par an jusqu’en 2000. Depuis 15 ans, il est devenu très populaire, dans le sillage des prénoms multiculturels comme Julia ou Lily, pour atteindre un pic de 548 naissances en 2009. </t>
  </si>
  <si>
    <t>Prénom Liliane – Guide des prénoms : Les Liliane sont des femmes romantiques, qui se prennent de passion et qui savent plaire par leur charisme et leur fraîcheur.</t>
  </si>
  <si>
    <t>Liliane Saint-Pierre</t>
  </si>
  <si>
    <t>Liliane Saint-Pierre, chanteuse belge</t>
  </si>
  <si>
    <t>Le prénom Liliane est bien souvent considéré comme un diminutif du prénom d’origine hébraïque Élisabeth, qui signifierait en vieil hébreu « Dieu est serment ». Mais on associe également ce prénom féminin au mot latin « lilium », qui désigne la fleur de lys, un symbole de pureté et de blancheur.</t>
  </si>
  <si>
    <t>Prénom Lilou – Guide des prénoms : Les Lilou sont des femmes fortes, courageuses, ayant un sens de la famille très développé.</t>
  </si>
  <si>
    <t>Le prénom féminin Lilou pourrait être rapproché du terme latin « Lilium », qui signifie « lys », un symbole de pureté et de blancheur. On peut aussi chercher l’origine du prénom Lilou dans la contraction des deux prénoms de Lilia et de Lou, aux origines respectivement arabe et anglo-saxonne.</t>
  </si>
  <si>
    <t>Le prénom Lilou est apparu à la fin des années 1990. Il a ensuite connu une poussée fulgurante : après avoir dépassé les 1 000 naissances dès 2002, il cartonne au-delà des 3 000 attributions par an depuis 2006, devenant même le quatrième prénom féminin français le plus attribué en 2014.</t>
  </si>
  <si>
    <t>Prénom Lilwenn – Guide des prénoms : Lilwenn est un prénom relativement récent en France, apparu seulement dans les années 2000.</t>
  </si>
  <si>
    <t>Pas de célébrité</t>
  </si>
  <si>
    <t>Si sa terminaison pourrait laisser croire que ce prénom féminin vient de Bretagne, Lilwenn est en fait un prénom d’origines celte et galloise. Il est la contraction de « Lily », qui signifie « lys », et de « Wenn », qui veut dire « blanc » ou « pur » en celte.</t>
  </si>
  <si>
    <t>Lilwenn est un prénom féminin relativement récent en France, apparu seulement dans les années 2000. Importé du Pays de Galles, on y trouve également très peu de références dans l’histoire. Les Lilwenn sont des femmes douces, passionnées et séduisantes. Elles savent mettre leur séduction en valeur, mais on les écoute surtout pour leur aplomb et leur logique à toute épreuve. Les femmes prénommées Lilwenn ne se laissent pas déstabiliser par les éléments contraires et savent mener à la fois de front leur carrière et leur vie de famille. Et pas question d’essayer de les abuser : les Lilwenn ne s’en laissent pas conter ! Éprises de voyages, le cœur des femmes appelées Lilwenn bat pour l’aventure romanesque et les romances au long cours. Elles ne se laissent pas mettre en cage et mènent leur barque quoi qu’il arrive, contre vents et marées ! Très indépendantes, elles sont souvent qualifiées de femmes fortes.</t>
  </si>
  <si>
    <t>Lilwenn est un prénom féminin qui n'a commencé à être utilisé en France que dans les années 2000, soit très tardivement. Bien que ce prénom reste assez peu porté, il a connu une progression constante depuis 2005, avec notamment 150 petites filles prénommées ainsi à la naissance dans l'année 2010.</t>
  </si>
  <si>
    <t>Prénom Lily-Rose – Guide des prénoms : Lily-Rose est un prénom typiquement récent, apparu dans les années 2000 et popularisé par la presse.</t>
  </si>
  <si>
    <t>Le prénom Lily-Rose est composé de Lily, qui nous vient du latin « lilium » et qui signifie « lys », une fleur symbole de blancheur et de pureté, et de Rose, qui a une double origine germanique (symbole de force) et latine (qui désignait déjà la fleur et la couleur du même nom).</t>
  </si>
  <si>
    <t xml:space="preserve">Le prénom Lily-Rose était inconnu des registres jusqu’à la naissance de Lily-Rose Depp en 1999. Depuis, c’est l'emballement : le prénom a connu une croissance exponentielle jusqu’à atteindre le pic de 461 attributions aux petites filles nées dans l'année 2010. Il est résolument un des prénoms tendances des années 2010. </t>
  </si>
  <si>
    <t>Prénom Lina – Guide des prénoms : Les femmes prénommées Lina sont dotées d’un grand sens de l’humour et sont d’excellentes amies.</t>
  </si>
  <si>
    <t>Lina Cavalieri</t>
  </si>
  <si>
    <t>Lina Cavalieri, chanteuse lyrique italienne</t>
  </si>
  <si>
    <t>Lina est un prénom féminin populaire en Suède et dans les pays Baltes. Il fut créé à l’origine comme diminutif de nombreux prénoms tels que Angelina, Carolina ou Paulina. En latin, Lina se rapproche du mot « Linum » qui signifie « lin » et qui est un symbole de blancheur.</t>
  </si>
  <si>
    <t>Prénom Linda – Guide des prénoms : Linda était anciennement un prénom germanique. On trouve de nombreuses Linda dans les récits médiévaux allemands.</t>
  </si>
  <si>
    <t>Linda Evangelista</t>
  </si>
  <si>
    <t>Linda Evangelista, mannequin canadien</t>
  </si>
  <si>
    <t>Linda a plusieurs origines, du côté de la langue germanique comme des langues latines. En vieil allemand, « Lind » désignait le serpent. Dans la mythologie nordique, cet animal était aussi le dieu de l’Intelligence. Du côté des langues latines, en espagnol et en portugais, Linda signifie « jolie », « belle ».</t>
  </si>
  <si>
    <t>Le prénom Linda était assez rare en France jusque dans les années 1950 et 1960. Il a véritablement explosé dans les années 1980, connaissant un pic en 1982, avec un total de 1 509 naissances. S’il semble aujourd’hui en perte de vitesse, il reste assez prisé avec une moyenne de 200 utilisations par an dans les années 2000.</t>
  </si>
  <si>
    <t>Lindsay Lohan</t>
  </si>
  <si>
    <t>Lindsay Lohan, actrice américaine</t>
  </si>
  <si>
    <t>Si le prénom Lindsay est une valeur sûre aux États-Unis, c’est aussi le cas en France : depuis 1984, il a toujours dépassé les 160 attributions par an. Il a fortement gagné en popularité depuis 2007 (peut-être à cause de Lindsay Lohan) avec un pic de 385 naissances pendant l'année 2008.</t>
  </si>
  <si>
    <t>Prénom Line – Guide des prénoms : Les Line sont connues pour leur grande sensibilité et leur caractère changeant, parfois difficile à suivre. Ce sont de grandes artistes.</t>
  </si>
  <si>
    <t>Line Renaud</t>
  </si>
  <si>
    <t>Line Renaud, chanteuse française</t>
  </si>
  <si>
    <t>On trouve plusieurs significations pour le prénom féminin Line : il peut être une version féminisée du mot « lin », qui est une plante et un textile ; mais c’est aussi le diminutif de Adeline, lui-même formé à partir du mot « Adal », qui signifie « noble » en germanique.</t>
  </si>
  <si>
    <t xml:space="preserve">Line est un de ces prénoms des années 1950 qui connaît un retour en grâce dans les années 2000. Après avoir constaté un pic de popularité en 1957 avec 362 naissances, il est revenu sur le devant la scène. Sa progression constante depuis 1995 plafonne aujourd’hui à 250 naissances par an. </t>
  </si>
  <si>
    <t xml:space="preserve">Prénom Lisa – Guide des prénoms :  Les femmes prénommées Lisa sont souvent des personnes pétillantes. Elles adorent être entourées.
</t>
  </si>
  <si>
    <t>Lisa Kudrow</t>
  </si>
  <si>
    <t>Lisa Kudrow, actrice américaine</t>
  </si>
  <si>
    <t>Lisa est un diminutif du prénom Élisabeth (au même titre que Élise, Élisa ou Lili), qui était à l’origine un prénom hébreu signifiant « Dieu est plénitude » ou « Dieu est serment ». Il s’est ensuite répandu dans les pays chrétiens, notamment anglo-saxons, où plusieurs reines d’Angleterre l’ont porté.</t>
  </si>
  <si>
    <t xml:space="preserve">Grâce à plusieurs célébrités portant ce prénom, le prénom Lisa a connu un énorme succès dans les années 1990 et 2000, avec un pic de 3 600 naissances en 2001. Bien que sur une courbe descendante, il reste extrêmement populaire avec entre 1 500 et 2 000 petites filles prénommées ainsi par an. </t>
  </si>
  <si>
    <t>Prénom Lise – Guide des prénoms : Lise, indissociable du prénom Élisabeth, vient donc d’un prénom biblique très répandu dans tous les pays chrétiens.</t>
  </si>
  <si>
    <t>Lise Meitner</t>
  </si>
  <si>
    <t>Lise Meitner, physicienne autrichienne</t>
  </si>
  <si>
    <t>Le prénom Lise est dérivé d’un vieux prénom hébraïque, Elischeba. Il signifie « Dieu est serment » en hébreu, mais on peut aussi le traduire par « Dieu est promesse » ou « Dieu est plénitude ». C’est aussi le diminutif du prénom féminin Élisabeth, très répandu en Angleterre, et qui est le pendant du prénom français Isabelle.</t>
  </si>
  <si>
    <t>Lise, indissociable du prénom Élisabeth, vient donc d’un prénom biblique très répandu dans tous les pays chrétiens. Si on retrouve à d’innombrables reprises le patronyme Élisabeth à travers l’histoire, les Lise sont plus discrètes. Si on peut citer deux actrices françaises (Lise Delamare et Lise Lamétrie), c’est au Québec que les Lise se font actuellement un prénom avec plusieurs femmes politiques portant ce patronyme. Fêtées le 17 novembre, les Lise sont souvent des femmes discrètes, réservées, qui font confiance à leur qualité pour atteindre leurs buts. Elles connaissent la valeur du travail et utilisent leur persévérance et leur dévouement à une cause pour arriver à leurs fins. Les Lise sont également des personnes très morales, ce qui peut parfois leur jouer des tours car leurs scrupules leur interdisent parfois de se lâcher. Fidèles et stables en amour, elles attendent en retour qu’on les respecte. Elles accordent une grande importance à la famille et sont le pilier du foyer.</t>
  </si>
  <si>
    <t>Ayant toujours fait partie du paysage patronymique français, le prénom Lise a connu une constante progression depuis le début du siècle dernier, pour connaître un véritable engouement depuis une quinzaine d’années. S’il a connu son pic en 2008 avec 897 naissances, il reste un prénom tout à fait à la mode.</t>
  </si>
  <si>
    <t>Prénom Lison – Guide des prénoms : Les Lison sont des femmes souvent douces et gentilles, attachées aux valeurs familiales et du terroir.</t>
  </si>
  <si>
    <t>Lison est issu du prénom Élisabeth (avec qui elle partage sa fête, le 17 novembre), que l’on retrouve à de nombreuses reprises dans l’histoire. Il fut d'ailleurs porté par de nombreuses reines, jusqu’à l’actuelle reine d’Angleterre, mais aussi par des monarques autrichiennes, hongroises, suédoises et même russes. Le prénom Élisabeth a également donné de nombreuses célébrités, alors que les Lison sont plus discrètes : on dénombre une écrivaine, Françoise Lison Leroy, et une miss, Lison Yon, représentante de Saint-Pierre-et-Miquelon à l’élection Miss France. Les Lison sont des femmes souvent douces et gentilles, attachées aux valeurs familiales et à celles du terroir. Mais ces atours charmeurs cachent une détermination et une ambition sans faille. Leur acharnement dans leur travail et leur grand sens moral en font d’excellentes collaboratrices. Fidèles en amitié comme en amour, elles sont d’excellentes confidentes à qui l’on peut faire confiance les yeux fermés sans avoir aucune crainte.</t>
  </si>
  <si>
    <t>Prénom Livia – Guide des prénoms : Les Livia sont des femmes fortes et courageuses qui savent ce qu’elles veulent. Sages, elles savent être patientes.</t>
  </si>
  <si>
    <t>Livia Lancelot</t>
  </si>
  <si>
    <t>Livia Lancelot, pilote de motocross française</t>
  </si>
  <si>
    <t>Le prénom féminin Livia, originaire de l’Italie, nous vient en fait de l’Antiquité romaine. Ce prénom est dérivé des Livii, le nom d’une famille très populaire de la Rome Antique qui a donné plusieurs tribuns et consuls à son époque. En latin, on peut lui attribuer la signification de « jaloux ».</t>
  </si>
  <si>
    <t>Prénom Liya – Guide des prénoms : Sensibles, intelligentes et communicatives, les femmes prénommées Liya ne laissent personne indifférent.</t>
  </si>
  <si>
    <t>Liya Kebede</t>
  </si>
  <si>
    <t>Liya Kebede, mannequin éthiopienne</t>
  </si>
  <si>
    <t>Liya est un prénom à l’origine diverse. On le trouve dans les pays arabes, où il apparaîtrait dans le Coran comme l’une des femmes du prophète Jacob. Il est également présent dans la tradition hébraïque et chinoise, où il signifie « lotus », « beauté » et « grâce ».</t>
  </si>
  <si>
    <t>Issu de traditions multiples (arabe, éthiopienne et chinoise), le prénom Liya arrive en France au début des années 2000. Avec un pic de popularité record de 118 naissances en 2011, il est encore assez discret, mais sa côte pourrait monter rapidement, suivant la mode des prénoms ayant une terminaison en –a.</t>
  </si>
  <si>
    <t>Prénom Loane – Guide des prénoms : Loane est un prénom issu du prénom masculin Elouan, qui était un saint irlandais.</t>
  </si>
  <si>
    <t>Loane, chanteuse française</t>
  </si>
  <si>
    <t>Même si ce n’est pas évident, Loane est bien un prénom féminin d’origine celte. Populaire en Bretagne depuis peu, sa signification viendrait du breton ancien ; dérivé du terme « Llug », il voudrait dire « lumière ». Au même titre que Louane, c’est également la version féminisée du prénom celte Elouan.</t>
  </si>
  <si>
    <t>Prénom Lola – Guide des prénoms : Le prénom Lola est arrivé assez récemment en France, et on trouve peu de personnages historiques ou de célébrités qui le portent.</t>
  </si>
  <si>
    <t>Lola Dewaere</t>
  </si>
  <si>
    <t>Lola Dewaere, actrice française</t>
  </si>
  <si>
    <t xml:space="preserve">Lola est un prénom à la double origine, espagnole et germanique. Côté espagnol, c’est le diminutif de Dolores, un prénom catholique traditionnel signifiant « douleurs ». En Allemagne, il est dérivé de sa version masculine, Karl, un prénom associé à l’ « homme » et à la « virilité ». </t>
  </si>
  <si>
    <t>Après avoir été peu donné jusqu’aux années 1980, le prénom Lola a connu une popularité tout simplement fulgurante depuis une trentaine d’années ! Après une constante progression, il a été le deuxième prénom le plus populaire chez les petites filles nées en 2014, et cela pour la deuxième année consécutive.</t>
  </si>
  <si>
    <t>Prénom Lou – Guide des prénoms : Les Lou sont des femmes fières qui aiment être entourées. Leur charme et leur esprit leur valent souvent l’admiration de leurs pairs.</t>
  </si>
  <si>
    <t>Lou Doillon</t>
  </si>
  <si>
    <t>Lou Doillon, actrice française</t>
  </si>
  <si>
    <t>Lou est dérivé du prénom masculin Louis. Ce prénom bien français viendrait lui-même du vieil allemand « Hlodowig », qui serait un mot composé signifiant « gloire au combat ». Le nom a été francisé en Louis très tôt et on en trouve de nombreuses occurrences chez les rois de France.</t>
  </si>
  <si>
    <t xml:space="preserve">Les Lou sont fêtées le 25 août, qui est aussi la date de la Saint-Louis. Ces derniers sont très présents dans l’histoire de France grâce aux nombreux rois qui ont porté ce nom, dont Louis IX, qui est devenu le saint que l’on célèbre pour sa générosité et sa religiosité. De nombreuses Lou se sont fait un prénom dans les arts ou les lettres, que ce soit en France (l’actrice Lou Doillon, la chanteuse Lou Lesage), en Allemagne (la psychanalyste Lou Andreas-Salomé) ou aux États-Unis (l’actrice Lou Hancock). Les Lou sont des femmes fières qui aiment être entourées. Brillant en société, leur charme et leur esprit leur valent souvent l’admiration de leurs pairs. Amoureuses de l’esthétique et de la beauté, elles se passionnent pour tous les arts et excellent dans les domaines ou la créativité est importante. Très difficiles à cerner, elles ne rendent de comptes à personne et sont très indépendantes. </t>
  </si>
  <si>
    <t>Prénom Louane – Guide des prénoms : Les Louane sont des femmes pleines d’énergie qui refusent la routine. Honnêtes et sincères, elles savent donner de leur personne.</t>
  </si>
  <si>
    <t>Louane Emera</t>
  </si>
  <si>
    <t>Louane Emera, chanteuse et actrice française</t>
  </si>
  <si>
    <t xml:space="preserve">Le prénom Louane possède deux origines : la première, chrétienne, en fait la contraction de Louise et d’Anne, qui signifient respectivement « valeureux combattant » et « grâce ». Son autre origine nous vient du prénom celtique masculin Elouan, signifiant « bon » et « lumière », dont il est une version féminisée. </t>
  </si>
  <si>
    <t>Saint Elouan, dont est dérivé le prénom Louane, fut un moine irlandais qui vécut une partie de sa vie en tant qu’ermite en Bretagne. Il est à l’origine de la Saint-Louane, fêtée le 28 août. En général, on trouve assez peu d’occurrences du prénom Louane dans l’histoire. Il est tout de même porté par quelques femmes célèbres, bien que parfois écrit différemment : LouAnne Johnson, une écrivain américaine ; Louanne Siroto, chanteuse et actrice également américaine ; et Louane, une chanteuse française découverte dans l’émission The Voice. Les Louane sont des femmes pleines d’énergie qui refusent la routine. Honnêtes et sincères, elles savent donner de leur personne pour que leur entourage se sente bien. Mais elles connaissent leurs valeurs et n’entendent pas en dévier. Rêveuses et passionnées, les femmes prénommées Louane sont douées pour les arts et les lettres, mais aussi pour les disciplines scientifiques où leur esprit aiguisé fait merveille.</t>
  </si>
  <si>
    <t>Prénom Lou-Ann – Guide des prénoms : Les femmes prénommées Lou-Ann sont souvent compétentes, intelligentes et extraverties.</t>
  </si>
  <si>
    <t>Lou-Ann Barton</t>
  </si>
  <si>
    <t>Lou-Ann Barton, chanteuse américaine</t>
  </si>
  <si>
    <t>Lou-Ann est un prénom qui nous vient des pays anglo-saxons, contraction de Lou et de Ann. Lou est le diminutif américain de Louie, qui signifie « combattant », alors que Ann est la version anglaise du prénom français Anne. Ils viennent tous deux de l’hébreu Hannah, qui signifierait « grâcieux ».</t>
  </si>
  <si>
    <t>Louanne Sirota, chanteuse et comédienne américaine</t>
  </si>
  <si>
    <t>Contraction du prénom Louise et du prénom Anne, Louanne est un prénom aux origines germanique et hébraïque. Louanne emprunte sa signification à celles des deux prénoms dont elle est issue : "glorieux" et "vainqueur" pour Louise, tandis qu'Anne symbolise la grâce. Les Louanne sont célébrées le 15 mars, jour de la Sainte-Louise.</t>
  </si>
  <si>
    <t>Louanne est une grande impatiente. Elle est vive, rapide et s'adapte promptement aux nouvelles situations. Son impatience peut la conduire parfois à des emportements si le monde qui l'entoure ne suit pas son rythme. Indépendante, volontaire voire agitée, elle supporte mal les attitudes rigides et a besoin d'être rassurée car elle manque parfois de confiance en elle. Son grand besoin de stabilité l'amène souvent à choisir des professions administratives, ou en rapport avec la nature, ainsi que toute activité en relation avec les sciences exactes telles que la chimie ou les mathématiques. Louanne est aussi une séductrice, et s'épanouit dans une relation où la confiance est le maître-mot : son besoin d'indépendance doit pouvoir s'exprimer. Louanne est attachée aux traditions, elle est exigeante, mais lorsqu'elle a fait son choix, son engagement est sans limite. Femme forte, Louanne est un savant mélange de détermination et de féminité, elle sait reconnaître ses erreurs et assume ses responsabilités.</t>
  </si>
  <si>
    <t>Louanne est un prénom récent. Bien que Louise et Anne, les prénoms à partir desquels Louanne a été créé, soient largement et depuis longtemps portés en France, Louanne fait son apparition dans le milieu des années 1990 pour rapidement s'imposer en quelques années : plus de 400 petites filles ont été prénommées Louanne en 2009.</t>
  </si>
  <si>
    <t xml:space="preserve">Loubna Azabal </t>
  </si>
  <si>
    <t>Loubna Azabal, actrice belge</t>
  </si>
  <si>
    <t>Loubna a un caractère affirmé, c'est une indépendante, une meneuse, qui peut parfois être un peu trop autoritaire. Loubna a besoin d'affirmer son autorité, et se réalise pleinement dans une position à responsabilité. Loubna mène sa famille comme un chef d'entreprise, et donne l'image d'une parfaite maîtresse de maison. Elle est charmante, séduisante, romantique et tendre mais peut parfois être quelque peu égocentrique. Loubna ne peut aimer que si elle admire, et s'épanouira dans une relation avec un partenaire insoumis, à l'esprit libre. Son besoin d'exprimer son autorité peut parfois la rendre tyrannique, mais Loubna est une mère aimante et juste. Elle s'efforce d'être toujours exemplaire et ne pourra jamais être laxiste avec ses enfants. Loubna se tourne volontiers vers des professions libérales, créatives ou créatrices, où elle peut assumer pleinement ses responsabilités. Son sens esthétique la guidera également vers le théâtre où la danse, où elle pourra s'affirmer au sein d'un groupe.</t>
  </si>
  <si>
    <t xml:space="preserve">Louisa May Alcott </t>
  </si>
  <si>
    <t>Louisa May Alcott, écrivain américaine</t>
  </si>
  <si>
    <t xml:space="preserve">Louisa, dérivé du prénom féminin Louise, est un prénom qui trouve ses origines dans la langue germanique, venant du prénom masculin Hlodowig. Le prénom Louisa signifie "gloire" ("Hlod") et "combat" ("Wig"). Louisa, dans ses différentes variantes (Luisa, Éloisa, Héloïse, Gina, etc.) est un prénom porté dans de nombreux pays européens. </t>
  </si>
  <si>
    <t>Louisa, sous des apparences parfois quelque peu inaccessibles, est espiègle et sociable. La distance que l'on perçoit au premier abord disparaît rapidement pour donner place à un femme attachante, extravertie, solaire et spontanée. Louisa connaît parfois quelques doutes et peut avoir un tempérament inquiet, mais elle excelle dans l'art de la communication et a des talents d'orateur certains. Louisa montre toute son efficacité dans les situations difficiles et sait garder la tête froide en toutes circonstances. Ses prédispositions naturelles pour les contacts avec les autres l'orienteront vers des professions telles que les relations publiques, l'enseignement, l'interprétariat ou les métiers d'art. Louisa est ouverte et tolérante, mais n'hésite pas à remettre ouvertement à sa place quiconque dépassera les limites ! Son intérêt pour tout ce qui est nouveau peut parfois lui donner une tendance à l'éparpillement, et ce qui pourrait être compris comme de la superficialité n'est en réalité que l'expression de son bouillonnement intérieur.</t>
  </si>
  <si>
    <t>Louisa est porté en Europe et aux États-Unis depuis plusieurs siècles. Plusieurs fois sur le devant de la scène puis passé de mode, Louisa bénéficie depuis quelques années d'un regain d'intérêt. Plus de 13 000 personnes ont reçu ce prénom à leur naissance en France depuis 1900, avec un record de 372 en 2007.</t>
  </si>
  <si>
    <t>Louise Ciccone (Madonna)</t>
  </si>
  <si>
    <t>Louise Ciccone, alias Madonna, chanteuse américaine</t>
  </si>
  <si>
    <t>Louise est un prénom classique, d'origine germanique, dont la signification est "vaillant combattant". Louise est la forme féminine du prénom masculin Louis. Louise est à l'origine de très nombreux prénoms dérivés : Louisa, Luisa, Luigia, Héloïse, Aloisia, Louiza, etc. Le prénom Louise est porté principalement en Europe et aux États-Unis.</t>
  </si>
  <si>
    <t>Louise Brooks, comédienne américaine</t>
  </si>
  <si>
    <t>Tout comme Louise, dont il est le diminutif, le prénom Louisette est issu du prénom germanique Hlodowig, qui signifie "gloire au combat" et qui a évolué vers le prénom masculin Louis. Louisette signifie "petite Louise", c'était à l'origine un surnom donné aux Louise, et qui est devenu un prénom à part entière.</t>
  </si>
  <si>
    <t>Louisette, tout comme Louise, possède un sens aigu de la justice. Louisette a une âme de missionnaire, comme l'illustre si bien sainte Louise de Marillac, qui fonda avec saint Vincent de Paul l'ordre des Filles de la Charité. Louisette est discrète et se révèle une amie fidèle. Proche de la nature, elle se tient à distance du strass et des paillettes, n'a que peu d'intérêt pour les nouvelles technologies et s'épanouit au contact de la terre ou des animaux. Sous ses faux airs de petite chose fragile, Louisette est une femme forte au caractère affirmé. Elle peut faire preuve de jalousie ou de possessivité, ce qui la fait bouillonner intérieurement, sous une carapace d'apparente sérénité. Sous ses airs courageux et fiers, Louisette est une grande hypersensible, qui cherche avant tout à préserver sa vulnérabilité. Bien qu'étant une "petite Louise", Louisette se comporte en grande sœur bienveillante pour tous ceux qui comptent pour elle.</t>
  </si>
  <si>
    <t>Le prénom Louisette a été très à la mode entre 1920 et 1950, pour n'être presque plus porté à partir de 1970. Louisette est porté principalement en France ou dans les pays francophones européens. En France, les Louisette sont concentrées dans les régions du Nord, de la Bretagne et de la Charente.</t>
  </si>
  <si>
    <t>Louison Bobet</t>
  </si>
  <si>
    <t>Louison Bobet, coureur cycliste français</t>
  </si>
  <si>
    <t xml:space="preserve">Louison incarne la force tranquille. C'est une personne calme, en apparence, mais qui cache bien son jeu ! Louison bouillonne intérieurement et a un grand besoin de se dépenser physiquement. Louison est une meneuse, elle aime le pouvoir, ainsi que l'illustre une longue lignée de Louis, rois de France, de qui son prénom est issu. À l'origine, le prénom Louison (Louis, Hlodowig) était donné à ceux qui s'étaient illustrés au combat, et la Louison d'aujourd'hui n'échappe pas à cette distinction : sa devise pourrait être "la fin justifie les moyens". Louison est un être patient, persévérant et tenace. Lorsqu'elle poursuit un objectif, rien ne saurait l'en détourner. Et si par malheur le résultat tardait à venir, Louison est capable d'exploser de colère... Mais elle sait être douce et attentive, et a un immense besoin de se sentir comprise et aimée. Louison est capable de déplacer des montagnes pour plaire à qui aura gagné son cœur. </t>
  </si>
  <si>
    <t>Louison a été tour à tour un prénom féminin, puis masculin, puis mixte… Et la tendance actuelle penche vers une reféminisation. Louison est porté principalement en France, sa popularité est restée très longtemps stable quel que soit son genre. Louison connaît un regain d'attention, en tant que prénom féminin, depuis le début des années 1990.</t>
  </si>
  <si>
    <t>Aucune célébrité</t>
  </si>
  <si>
    <t xml:space="preserve">Louna a deux origines. La première est espagnole, dérivée de Luna ou de Lu, et signifie "la lune". La seconde signifie "heureuse" en hawaïen. De nombreuses cultures ont un rapport ancestral aux astres et en particulier à la lune, et il est surprenant que ce prénom soit resté longtemps assez peu attribué. </t>
  </si>
  <si>
    <t>Louna est un prénom qui existe depuis très longtemps en Polynésie ou en Espagne, mais a malgré cela été toujours assez peu porté. Depuis les années 2000, Louna fait une entrée en force dans le palmarès des prénoms les plus donnés en France, et se retrouve même dans le top 50 des prénoms les plus portés depuis 2010.</t>
  </si>
  <si>
    <t>Lucie Aubrac</t>
  </si>
  <si>
    <t>Lucie aubrac, résistante française</t>
  </si>
  <si>
    <t>Dix-huit saintes ont porté le prénom de Lucie (ou Luce). La toute première d'entre elles a été mise à mort à Syracuse. Le prénom Lucie, dont les origines remontent à l'époque latine, a traversé les âges sans prendre une ride, toute auréolée de lumière qu'elle est. D'ailleurs, en Scandinavie, la fête de la lumière, adaptation chrétienne d'une ancienne fête païenne, se déroule le jour de la Sainte-Lucie, le 13 décembre. Lucie est très féminine, douce, mais assez obstinée et impulsive. Lucie a deux visages : ange ou démon, elle peut être tour à tour d'une extrême gentillesse ou faire preuve d'un emportement soudain. Lucie est une éternelle insatisfaite, exigeante, elle ne voudra que le meilleur, et même lorsqu'elle l'obtient, ce n'est jamais trop beau à son goût. De découvertes et découvertes, d'aventures en aventures, Lucie apprécie avant tout les plaisirs de la nouveauté, mais attache malgré tout une grande importance à son confort matériel. Lucie s'épanouira dans une profession lucrative qui lui permettra d'assurer son besoin de réussite matérielle.</t>
  </si>
  <si>
    <t>Lucille Bliss, actrice américaine</t>
  </si>
  <si>
    <t>Lucile est un prénom dérivé de Lucie, lui-même forme féminine de Luc. Il signifie "la lumière" ou "lux" en latin. Lucile est un prénom porté surtout en France et en Europe, particulièrement dans les pays méditerranéens, depuis l'époque romaine. L'orthographe Lucille est la plus couramment employée, Lucile reste plus discrète.</t>
  </si>
  <si>
    <t>Le prénom de Lucile est issu de saint Luc, l'un des apôtres de Jésus. Lucile dispose d'un caractère fort, c'est une battante. Courageuse voire autoritaire, on lui trouverait presque quelques traits typiquement masculins, mais son côté "garçon manqué" cache en fait une personnalité faite de doutes, sensible, et qui a un immense besoin d'être rassurée. Lucile était le troisième prénom de la célèbre écrivain George Sand, qui a su habilement jouer de cette ambiguïté à une époque où les femmes artistes étaient mal perçues... Lucile peut s'intéresser à l'ésotérisme, au mystérieux ou au merveilleux, sa sensibilité à fleur de peau l'amène parfois dans des situations où elle aura un comportement irrationnel. Lucile n'est pas une femme d'intérieur : elle orientera sa carrière vers des professions de pouvoir telles que les affaires, l'armée ou les forces de l'ordre, à moins qu'elle ne choisisse une voie qui lui permette d'assouvir son besoin quasi physique de contacts : journalisme, sport de haut niveau, art, domaine social.</t>
  </si>
  <si>
    <t>Variante beaucoup plus confidentielle que Lucille, Lucile est porté par un nombre relativement stable de femmes au fil des ans, que ce soit en France ou en Europe, sous différentes variantes (Lucila, Lucilla, Lucil). On constate toutefois un regain d'intérêt pour ce prénom depuis les années 1990, mais qui a tendance à baisser à nouveau ces dernières années.</t>
  </si>
  <si>
    <t>Ludivine Sagnier</t>
  </si>
  <si>
    <t>Ludivine Sagnier, comédienne française</t>
  </si>
  <si>
    <t>Le prénom féminin Ludivine est la forme moderne du prénom germanique Lidwina, qui est composé de "peuple" (lid) et d'"ami" (wina). On peut comprendre sa signification comme "peuple accueillant", "ami du peuple" ou "doux ami". Ce prénom trouve son berceau principalement dans les Flandres et dans le nord de l'Allemagne.</t>
  </si>
  <si>
    <t>Sheryfa Luna, chanteuse française</t>
  </si>
  <si>
    <t xml:space="preserve">Luna est un prénom féminin très ancien, porté en Italie dès l'époque latine, et qui se rapporte à l'astre lunaire. Luna peut également être un dérivé du prénom hawaïen Louna, et prend dans ce cas le sens de "heureuse". Luna est porté dans les pays méditerranéens et principalement en Espagne. </t>
  </si>
  <si>
    <t>Lya Barrioz</t>
  </si>
  <si>
    <t>Lya Barrioz, chanteuse nicaraguayenne</t>
  </si>
  <si>
    <t xml:space="preserve">Lya est un prénom latin qui peut avoir plusieurs significations, selon qu'il soit dérivé de Léa ou de Kausalya. On peut le comprendre comme "Lionne", comme "le jour de la naissance", ou dérivé de Lyaeus, le dieu du Vin. Le prénom Léa apparaît dans la Bible et était déjà porté il y a près de 3 000 ans. </t>
  </si>
  <si>
    <t>Lya est un prénom très ancien, documenté il y a déjà 3 000 ans. Peu porté en France jusque dans les années 1980, il fait à cette époque une percée discrète pour pendre de l'assurance et être attribué plus de 400 fois en 2010. Sa popularité est aujourd'hui en phase ascendante.</t>
  </si>
  <si>
    <t>Le prénom Lydie est dérivé du prénom grec ancien "Ludia" et signifie "qui est originaire de la Lydie". La Lydie (que l'on appelait alors Lydios) était un pays d'Asie mineure qui bordait la mer Égée. Lydie, bien qu'assez peu porté, fait partie en France du groupe des prénoms dits "classiques".</t>
  </si>
  <si>
    <t>Le pays d'origine de Lydie était un royaume florissant (gouverné par le fameux Crésus). Le prénom Lydie a été plus ou moins oublié pendant de nombreux siècles, bien qu'il fut plutôt répandu dans l'Antiquité. Prénom biblique, il a été remis à l'honneur par les protestants anglo-américains : sainte Lydie de la Pourpre, Macédonienne, fut la première chrétienne d'Europe. Lydie a deux visages : si elle est efficace, rapide et quelque peu autoritaire dans sa vie professionnelle, elle est en privé une amatrice de plaisirs, et prend le temps de vivre pleinement... tout simplement. Tolérante, très enjouée et communicative, elle peut parfois être perçue comme une femme superficielle bien qu'elle en soit à l'opposé : Lydie est courageuse, connaît ses responsabilités et sait y fait face sans jamais faillir. Lydie présente souvent des aptitudes artistiques qu'il faut encourager : elle s'épanouira dans la musique, la communication, la mode ou les langues étrangères.</t>
  </si>
  <si>
    <t>Prénom très répandu dans l'Antiquité, Lydie a été quelque peu oublié pendant de nombreux siècles pour être remis à l'honneur dans les milieux protestants. La popularité du prénom Lydie a connu un regain d'intérêt en France dans les années 1950 pour décliner à nouveau progressivement à partir des années 1980.</t>
  </si>
  <si>
    <t>Bailee Madison</t>
  </si>
  <si>
    <t>Bailee Madison, actrice américaine</t>
  </si>
  <si>
    <t>Le prénom Madison est un prénom dérivé de Magdala (Madeleine), qui était une ville de Galilée. Madison est également un patronyme d'origine anglo-saxonne qui signifie "fils de Madi" (Maud). Dans son origine germanique, Madison peut également se comprendre comme "le fils du puissant guerrier". Madison était à l'origine un prénom masculin.</t>
  </si>
  <si>
    <t>D'origine celte, Maelia est dérivé du prénom Maël (masculin) ou Maëlle (féminin), dont la signification est "seigneur" ou "prince". Le nom de nombreux villages bretons est construit à partir de ce prénom, tels que Laël-Prestivien, Coat-Maël ou encore Maël-Carhaix. Maël et ses dérivés sont des prénoms très populaires en Bretagne.</t>
  </si>
  <si>
    <t>Dérivé du prénom celte Maël, Maelie signifie "prince", "seigneur" ou "chef". Maelie, dans sa plus récente popularisation, peut également être la francisation du prénom May-Lee ou Maylee, dont l'origine est plus incertaine. May aurait des origines arabes, à moins qu'il ne se rapporte, dans sa version anglo-saxonne, au mois de mai.</t>
  </si>
  <si>
    <t>Dérivé de Maël, prénom celte masculin, Maeline existe depuis peu de temps sous cette forme et découle de sa version féminine Maëlle ou Maëlie. Sa signification vient de la langue celte et se rapporte au "chef", au "seigneur" ou encore au "prince". Maeline est une atténuation par suffixe de Maëlle et désigne une "petite Maëlle".</t>
  </si>
  <si>
    <t>Maëlle Ricker</t>
  </si>
  <si>
    <t>Maëlle Ricker, snowbeardeuse canadienne</t>
  </si>
  <si>
    <t xml:space="preserve">Maëlle est la version francisée et féminisée du prénom celtique Maël, son féminin originel étant Maela. La signification du prénom Maëlle est "chef", "prince" ou "seigneur", en langue celte (vieux breton). Sous cette forme ou celle de ses dérivés, Maëlle s'est aujourd'hui largement popularisé hors de la Bretagne, son berceau d'origine. </t>
  </si>
  <si>
    <t>Tout d'abord confiné en Bretagne, où il est assez répandu, le prénom Maëlle s'est taillé une part de choix dans le top des prénoms les plus attribués ces dernières décennies en France. Maëlle, sans compter ses variantes orthographiques, est porté par 1 500 à 1 700 nouvelles petites filles chaque année.</t>
  </si>
  <si>
    <t>Maely est l'un des dérivés du prénom masculin Maël, d'origine celtique, et signifie "le prince", le seigneur" ou "le chef".  Maely est également une fusion des prénoms Maëlle et Maylis, dont la signification est "Marie à la fleur de lys". Maylis a des origines plus septentrionales : May est la forme arabe du prénom Marie.</t>
  </si>
  <si>
    <t>Poursuivi par les Saxons, saint Maël quitta le pays de Galles pour l'Armorique où il bâtit un monastère et évangélisa la population. Maely, tout comme l'illustre ancêtre à qui elle emprunte son prénom, est une meneuse, une battante et dispose d'un caractère fort. Charismatique, elle se fixe des objectifs ambitieux mais parfois irréalisables, ce qui peut provoquer des colères et une frustration que son hyperémotivité a bien du mal à gérer... Très investie dans sa vie de couple, Maely est exigeante et peut parfois être difficile à suivre : elle est tour à tour ouverte et renfermée, et peut passer d'une vie à la limite du libertinage à une vie sage, rangée et exclusive en moins de temps qu'il n'en faut pour le dire. Dotée d'une excellente écoute, Maely s'orientera vers des professions qui favorisent le contact, telles que l'enseignement, l'aide à la personne ou un métier lié au conseil.</t>
  </si>
  <si>
    <t xml:space="preserve">Maely a tout d'abord été principalement porté en Bretagne, dans ses formes originelles : Maëlle ou Maela. Introduit en France progressivement et plutôt discrètement, le prénom Maely voit sa cote de popularité s'envoler à partir des années 2000 pour être attribué, ces derniers temps, à plus de 400 petites filles chaque année. </t>
  </si>
  <si>
    <t>Maelya est une variante orthographique de Maelia, dérivé de Maëlle, le pendant féminin du prénom masculin Maël. Maël est un prénom d'origine celtique, porté tout d'abord et principalement au Pays de Galles et en Bretagne. La signification de Maelya est "le chef", "le prince" ou "le seigneur" en langue celtique (breton ancien).</t>
  </si>
  <si>
    <t xml:space="preserve">Prénom Maelyne – Guide des prénoms : La Bretagne renferme l’histoire du prénom Maelyne. </t>
  </si>
  <si>
    <t>Aucune origine biblique, grecque ou hébreu pour le prénom de Maelyne. Ses origines, ce prénom les puise dans l’histoire des Celtes. Dans le langage celtique, Maelyne vient du mot « Maël » qui se traduit par « prince ou chef » ou encore « prince chef de guerre », un symbole de courage et de puissance.</t>
  </si>
  <si>
    <t xml:space="preserve">La Bretagne renferme l’histoire du prénom Maelyne. Pour la découvrir, il faudra poser vos bagages sur cette région française et partir sur les traces d’une grande personnalité biblique ; le Saint Maël. Expulsé du Pays de Galles, Maël accompagné d’autres moines choisit l’Armorique comme région d’adoption. Croyant païen, le Saint Maël prend l’initiative de christianiser sa nouvelle terre d’accueil. Dans son long combat, il en sort vainqueur et meurt saintement. Avec sa force de courage et de détermination, le Saint Maël est la preuve, historiquement parlant, qu’il est possible de mener de bonnes actions. Les Maelyne aiment faire de bonnes actions en prenant le temps nécessaire à la réflexion. Bien qu’elles flirtent avec le succès, les Maelyne n’ont pas la prétention d’être des étoiles. C’est, avec confiance et persévérance, qu’elles réussissent tous leurs projets. Les Maelyne ne sont pas superficielles. Pour conquérir le cœur des Maelyne, il faut prouver son amour avec des choses immatérielles. </t>
  </si>
  <si>
    <t>Maelyne est un prénom nouveau. Il commence doucement à se répandre sur le territoire français. D’ailleurs, c’est après 2006 que le prénom de Maelyne connait un véritable succès avec un record d’attribution en 2010. Il se positionne à la 293e place du classement des prénoms les plus en vogue. Un bel avenir pour le prénom de Maelyne.</t>
  </si>
  <si>
    <t xml:space="preserve">PAS TROUVE </t>
  </si>
  <si>
    <t xml:space="preserve">Prénom Maelys – Guide des prénoms : C’est en Armorique qu’il faut poser ses bagages pour comprendre l’histoire du prénom Maelys. </t>
  </si>
  <si>
    <t>Maelys Ricordeau</t>
  </si>
  <si>
    <t>Maelys Ricordeau, comédienne et doubleuse française</t>
  </si>
  <si>
    <t>Maelys est un prénom dérivé et francisé du prénom masculin Maël et la conjugaison de deux prénoms féminins « Maëlle », qui signifie « prince » et « Maylis » qui représente « Marie a la fleur de Lys. Son origine est bretonne. Maelys symbolise l’histoire du Saint Maël, qui a joué un rôle important dans la christianisation de l’Armorique.</t>
  </si>
  <si>
    <t xml:space="preserve">C’est en Armorique qu’il faut poser ses bagages pour comprendre l’histoire du prénom Maelys. Armorique étant l’ancien nom accordé à la Bretagne au temps des Gaulois. Dans le courant du Ve siècle, Saint Maël découvre les terres bretonnes pour la première fois. Croyant et entièrement dévoué à sa religion, il décide de convertir le peuple à la croyance païenne. Son combat est réussi et Saint Maël devient une icône dans le processus de christianisation de l’Armorique. Pour les Maelys, rien n’est impossible bien qu’il faille toujours user de son intelligence et prendre le temps nécessaire pour la réflexion avant de se lancer dans un combat. Si les Maelys décident de s’engager dans des actions, elles vont jusqu’au bout de leurs idéaux et ce peu importe les dires d’autrui. Elles ont une réelle confiance en elles, ce qui leur permet de briller sans fioriture. À la naissance, les Maelys reçoivent le don de la générosité. </t>
  </si>
  <si>
    <t>Le doux prénom de Maelys est un prénom de nouvelle génération. Son ascension vers le succès a commencé dès les années 2000 pour atteindre un pic de popularité en 2009 avec un record de 3 727 frimousses prénommées Maelys. Ce nom de baptême continue à fleurir. Il détient la 16e place des prénoms les plus en vogue du XXIe siècle.</t>
  </si>
  <si>
    <t>http://fr.academic.ru/dic.nsf/frwiki/1142168</t>
  </si>
  <si>
    <t xml:space="preserve">Prénom Maeva – Guide des prénoms : Partir à la conquête de l’histoire du prénom « Maeva » est une invitation au voyage. </t>
  </si>
  <si>
    <t>Maeva Meline</t>
  </si>
  <si>
    <t>Maeva Meline, actrice et chanteuse française</t>
  </si>
  <si>
    <t>Maeva nous plonge dans les îles au cœur de l’océan Pacifique. Ce prénom qui puise ses racines en Nouvelle-Calédonie n’a aucune racine. Dans le langage canaque, Maeva se traduit par le mot « bienvenue ». Une invitation à la bienveillance, à la générosité, à l'hospitalité et aux dépaysements au doux parfum du Monoï.</t>
  </si>
  <si>
    <t xml:space="preserve">Partir à la conquête de l’histoire du prénom « Maeva » est une invitation au voyage. Soleil, mer translucide, farniente… un prénom qui reflète les vacances à la senteur du Monoï et de la noix de coco fraîchement cueillie. Malheureusement, le secret de prénom Maeva n’a jamais été percé. Ses origines restent, donc, un grand mystère tout comme les personnes qui portent ce prénom. Les Maeva n’aiment pas briller, elles préfèrent rester dans l’ombre loin des projecteurs et du danger. Étaler leur vie privée au grand jour pour ressembler au stéréotype de la société n’est pas une priorité. Anti-conventionnelles et anticonformistes, elles cherchent à réussir pour leur bien-être personnel sans chercher les honneurs. En amour comme en amitié, les Maeva ne sont pas simples à suivre. D’autant plus qu’elles ont pour principaux péchés capitaux ; la colère. Émotives, susceptibles, réservées, les Maeva restent des personnes attachantes au cœur tendre qui se cachent sous une carapace d’invincible. </t>
  </si>
  <si>
    <t>Introduit en France dans les années 60, le prénom Maeva ne fait pas l’unanimité. Il faudra attendre 20 ans plus tard pour voir sa cote de popularité exploser. Petit à petit, le prénom Maeva se répand pour atteindre un pic de réputation en 2001. Cette année-là, 3 500 chanceuses se voient attribuer ce prénom à la consonance exotique.</t>
  </si>
  <si>
    <t>Prénom Magali – Guide des prénoms : Si vous souhaitez connaître l’histoire du prénom Magali, il vous faudra faire une escale en Angleterre.</t>
  </si>
  <si>
    <t>Magali Vaé</t>
  </si>
  <si>
    <t>Magalie Vaé, chanteuse française</t>
  </si>
  <si>
    <t>Si l’on s’interroge sur les origines du prénom Magali, l’on s’aperçoit que ce nom de baptême est une tournure provençale du mot « Marguerite », une fleur symbolisant l’amour innocent. Ce prénom, qui est d’origine celtique, est assimilé au mot « magalos » qui se traduit par « perle », « princesse » ou « prince », un symbole de puissance.</t>
  </si>
  <si>
    <t>Si vous souhaitez partir à l’aventure pour connaître l’histoire du prénom Magali, il vous faudra faire une escale en Angleterre et un saut dans le temps à la période du roi Malcolm III. Malcolm III est un roi écossais qui a régné au XIe siècle. Son épouse, Magalie, a été canonisée en 1250. Pendant toute sa vie, Magali (Marguerite de son vrai prénom) a fait preuve de piété. Dévouée à Dieu, elle jouit de son pouvoir pour fonder des abbayes. C’est, donc, inévitable les Magali reçoivent à la naissance un don de Dieu. Fidèles servantes de la société, les Magali ne conçoivent pas de vivre sans être à l’écoute de son prochain. La solitude est, d’ailleurs, un mot qu’elles ont banni de leur vocabulaire. La philosophie des Magali est simple : vivre, profiter, rire, sourire et donner. Ayant connaissance de leur atout, les Magali arrivent toujours à leur fin en jouant sur les caprices et l’influence.</t>
  </si>
  <si>
    <t xml:space="preserve">Depuis 1940, l’on comptabilise 47 654 princesses qui portent le nom de Magali. Bien qu’introduit en France au début du XIXe siècle, ce prénom ne rencontre qu’un franc succès qu’en 1973. La cote de popularité est restée en hausse jusqu’au début des années 80. Depuis cette date, on assiste à un déclin de ce prénom. </t>
  </si>
  <si>
    <t>Prénom Maia – Guide des prénoms : Avec les Maïa, l’on part activement à la conquête de l’histoire de la Sainte-Marie,</t>
  </si>
  <si>
    <t>Maia Plissetskaïa</t>
  </si>
  <si>
    <t>Maia Plisserskaïa, danseuse russe</t>
  </si>
  <si>
    <t>L’évocation du prénom Maïa nous rappelle étrangement le prénom de Marie. Rien de mystérieux, puisque Maïa est tout simplement un prénom dérivé de Marie, qui puise son origine dans le prénom hébreu « mar’yäm » et dont la signification se traduit par « princesse de la mer » ou encore "celle qui élève" dans la Bible.</t>
  </si>
  <si>
    <t>Avec les Maïa, l’on part activement à la conquête de l’histoire de la Sainte-Marie, fille d’Anne (mère de Jésus) et de Joachim (fils de Dieu). Dans la bible, un passage narre la naissance d’une petite fille « Marie ». Cette sainte aurait été conçue par l’opération du Saint-Esprit et représente l’amour éternel et débordant. Ce symbole puissant a fait naitre cent dix-sept saintes portant le doux nom de Marie. Si le nom Maïa inspire l’amour, la bienveillance et la bonté, les Maïa ont un caractère bien trempé. Elles aiment diriger le monde et combattre l’injustice. Les Maïa ont la réputation d’accorder une propriété sur la vie de famille, de protéger ses proches et d’avoir pour principal défaut, la possessivité. Dans le domaine du travail, les Maïa sont ambitieuses, discrètes, malicieuses, réfléchies et efficaces. Dans l’adversité, elles misent sur l’autorité naturelle et le respect de son prochain pour gagner. En s'engageant dans des missions, les Maïa n'ont qu'une ambition les réussir avec brio.</t>
  </si>
  <si>
    <t xml:space="preserve">Dans les années 80, le prénom de Maïa commence doucement à se répandre. Mais, il faudra attendre les années 2000 pour voir sa cote de popularité grimper en flèche. Durant ces années, le prénom Maïa connaît deux pics ; en 2006 et 2009 avec en moyenne 450 naissances de petites princesses prénommées Maïa. </t>
  </si>
  <si>
    <t xml:space="preserve">Prénom Mailys – Guide des prénoms : Pour naviguer sur les traces du prénom Mailys, il faut faire une escale par la Bretagne. </t>
  </si>
  <si>
    <t>Mailys Bonnin</t>
  </si>
  <si>
    <t>Mailys Bonnin, joueuse française de rugby à XV</t>
  </si>
  <si>
    <t xml:space="preserve">La Bretagne possède son lot de prénoms pour enfant et le doux prénom de Maylis en fait partie. Dans le langage celtique, Maylis correspond à « Marie à la fleur de Lys » du fait de l’union du mot « May » et du mot « Lys ». Marie étant considérée comme la sainte patronne des Mailys. </t>
  </si>
  <si>
    <t xml:space="preserve">Pour naviguer sur les traces du prénom Mailys, il faut faire une escale par la Bretagne. Au Ve siècle, Maël et d’autres moines sont expulsés du Pays de Galles. Ils se réfugient en Bretagne, anciennement appelé Armorique par les Gaulois. En arrivant sur les terres bretonnes, Maël participe à sa christianisation. Il y mourra dans la plus grande des saintetés, laissant derrière lui une empreinte indélébile dans l’histoire de la religion chrétienne. Pour lui faire honneur, les Bretons ont donné son nom à plusieurs villages authentiques. Pour les Mailys, il est impossible de mener un combat sans avoir pris le temps de la réflexion. Face aux dangers et à l’adversité, les Mailys ont tendance à fuir. Elles n’aiment pas aller à l’affrontement. Les Mailys papillonnent avec le succès et respectent toujours les principes moraux pour lesquels elles se sont engagées. Elles entreprennent des actions avec intelligence et une pointe d’ambition et de finesse. </t>
  </si>
  <si>
    <t xml:space="preserve">Le prénom de Mailys a fait son apparition en France dans les années 30. À cette époque, Mailys était un prénom rare, et ce n’est qu’en 1990 que ce nom de baptême flirte avec le succès. C’est finalement en 2005 qu’il obtiendra sa cote de popularité avec plus de 600 naissances sous ce merveilleux prénom. </t>
  </si>
  <si>
    <t xml:space="preserve">Prénom Maimouna – Guide des prénoms : Dans la religion musulmane, Maïmouna a une place importante. </t>
  </si>
  <si>
    <t>Maimouna Samaké</t>
  </si>
  <si>
    <t>Maimouna Samaké, joueuse de hand-ball de la Cote d'Ivoire</t>
  </si>
  <si>
    <t>Rien qu’à la consonance du prénom « Maïmouna », il est possible d’en déterminer les origines. Maïmouna est bel et bien un prénom arabe qui signifie heureuse et sous la protection divine. Dans le monde musulman, Maïmouna est la onzième femme au Prophète Mohammed. Elle représente le dévouement et la religion.</t>
  </si>
  <si>
    <t xml:space="preserve">Dans la religion musulmane, Maïmouna a une place importante. Le prophète a épousé cette veuve pour son caractère déterminé et pour son influence sur le peuple. Mohammed voyait en ses femmes, la richesse du monde. L’argent n’étant pas au cœur de ses préoccupations. Son unique but étant de répandre la religion musulmane, ce qu’il fit en choisissant d’épouser des femmes intelligentes, mais pauvres. Grande dame du prophète, Maïmouna est respectée et entièrement dévouée. Pour les islamiques, accorder le prénom Maïmouna à un enfant est un témoignage d’attachement à ses racines et à sa religion. Fidèles en amour comme en amitié, les Maïmouna préfèrent donner à outrance plutôt que de recevoir sans pour autant agir sans réflexion. La femme du prophète symbolise cette force de caractère à la fois franche, honnête, et réfléchie. Les jeunes femmes ayant reçu ce prénom de baptême n’apprécient pas le changement. Elles préfèrent rester dans la routine. </t>
  </si>
  <si>
    <t xml:space="preserve">Si le prénom de Maïmouna n’a réussi à conquérir le cœur des Français qu’à partir de 1960, il fait désormais partie des noms de baptême les plus en vogue. En 2006, 106 petites filles avaient l’honneur de recevoir ce prénom. Bien qu’il grimpe doucement en cote de popularité, ce prénom arabe devrait exploser dans quelques années. </t>
  </si>
  <si>
    <t>Prénom Maissa – Guide des prénoms : L’histoire du prénom de Maissa se trouve dans le Coran.</t>
  </si>
  <si>
    <t>Maissa Bey</t>
  </si>
  <si>
    <t>Maissa Bey, femme de lettres algérienne</t>
  </si>
  <si>
    <t xml:space="preserve">Le prénom Maissa n’a aucune origine biblique ni latine, ni grecque, ni hébraïque. Il puise ses origines dans le monde arabe en provenance du mot « Maysân », qui se définit comme une personne dont la démarche est élégante et gracieuse. Maissa est un prénom qui peut être attribué à une femme comme à un garçon. </t>
  </si>
  <si>
    <t xml:space="preserve">L’histoire du prénom de Maissa se trouve dans le Coran. Pour les musulmans, Maissa représente un astre de Dieu. Si on lit le Coran, l’on s’aperçoit que l’astre est le symbole de la beauté pure. Ils ont été créés pour illuminer le ciel et sont les témoins de la puissance de Dieu. Pour respecter les valeurs musulmanes, les femmes doivent avoir une démarche noble sans se pavaner, ce qui serait contraire à l’éthique. Les femmes ayant reçu ce prénom de baptême sont des personnes émotives, sentimentales et romantiques. Bien qu’elles apprécient être en compagnie, les Maissa vivent dans un monde irréel. Elles préfèrent fuir la réalité et se conforter dans un monde parfait où il n'existe pas d'injustices et de discriminations. Douces, attendrissantes, câlines, tous ces adjectifs font partie intégrante de leur personnalité. Attribuer le prénom de Maissa à un enfant, c’est témoigner sa reconnaissance à Dieu et respecter ses origines magrébines. </t>
  </si>
  <si>
    <t xml:space="preserve">Au fil des années, le prénom de Maissa a réussi à s’imposer dans l’hexagone, réussissant à entrer dans le top 200 des prénoms les plus en vogue. Sur le territoire français, le prénom de Maissa atteint son record d’attribution en 2010 avec plus de 865 naissances. Il continue son ascension vers la notoriété. </t>
  </si>
  <si>
    <t>Prénom Maiween – Guide des prénoms : Pour déterminer l’histoire du prénom Maïwenn, il faut faire un petit voyage sur les côtes bretonnes,</t>
  </si>
  <si>
    <t>Maiwenn Le Besco</t>
  </si>
  <si>
    <t>Maiwenn Le Besco, comédienne, productrice et scénariste française</t>
  </si>
  <si>
    <t xml:space="preserve">À la sonorité du prénom Maïwenn, l’on a tendance à croire qu’il s’agit d’un prénom arabe. Et pourtant, Maïwenn est tout simplement une harmonie du prénom Marie avec le prénom Gwenn. L’alliance du prénom hébreu avec le prénom celte donne en signification princesse de la mer blanche. Un symbole de pureté. </t>
  </si>
  <si>
    <t xml:space="preserve">Pour déterminer l’histoire du prénom Maïwenn, il faut faire un petit voyage sur les côtes bretonnes, appelées jadis Armorique par les Gaulois. La Bretagne renferme l’histoire d’une certaine Gwenn, femme sainte qui a épousé le Saint Fragan et qui a donné naissance à quatre enfants au Ve siècle. Elle est surnommée femme aux trois seins (Teir Bronn en langue bretonne). Entièrement dévouée à Dieu, Sainte Gwenn a reçu le don de la fécondité naturelle.  Ses quatre enfants (trois garçons, dont des jumeaux et une fille) deviendront également des saints bretons. Si les Maïwenn ont naturellement l’instinct maternel, elles ont également un esprit de battante. Impatientes de nature, les Maïwenn ont la fâcheuse habitude de faire des caprices pour obtenir ce qu’elles souhaitent rapidement. Pour faire face à l’adversité, les Maïwenn disposent de trois armes : la confiance, l’optimiste et la gaieté. Elles se passionnent pour tout et rien et ont une soif de connaissance accrue. </t>
  </si>
  <si>
    <t xml:space="preserve">Le prénom de Maïwenn peu connu, mais il tend à se répandre. En 2004, par exemple, le prénom de Maïwenn a été attribué à plus de 420 petites princesses. Depuis cette année, le prénom continue à plaire et cette notoriété lui permet de se positionner à la 211e place dans le palmarès des prénoms les plus distribués en 2012. </t>
  </si>
  <si>
    <t xml:space="preserve">Prénom Malak – Guide des prénoms : Pour connaitre l’histoire du prénom Malak, il faut se projeter dans l’histoire musulmane. </t>
  </si>
  <si>
    <t>Nul besoin de le dire, le prénom Malak ne peut puiser ses origines que dans le monde arabe. Dans l’histoire de la religion islamique, Malak représente les anges. Les anges étant un symbole de premier choix pour cette religion puisqu’ils sont désignés pour être des messagers de Dieu, aux services du peuple croyant.</t>
  </si>
  <si>
    <t>Pour connaitre l’histoire du prénom Malak, il faut se projeter dans l’histoire musulmane. Dans le monde arabe, et plus particulièrement dans l’univers islamique, les êtres humains prénommés Malak sont des envoyés de Dieu qui sont sur Terre pour transmettre des messages. Ce sont, en quelque sorte, des anges gardiens (ou des êtres de lumières) nés pour protéger et servir les croyants. Un symbole puissant pour les islamiques qui donnent une force de caractère unique avec pour principales qualités la prudence, la discrétion, la franchise et le courage. Les envoyés de Dieu ne doivent aucunement se plaindre de la vie, ils sont destinés à faire le bonheur et à orienter autrui dans le bon chemin. Bien que coléreuses et exigeantes, les Malak ont des cœurs tendres et aiment plaire à tout le monde. Le plus grand défaut de ces êtres de lumières : la gourmandise. Appeler son enfant Malak revient, donc, à témoigner son affection à Dieu.</t>
  </si>
  <si>
    <t xml:space="preserve">Le prénom Malak a fait son apparition sur le sol français, il y a une trentaine d’années vers 1980. À cette époque, ce prénom ne connaissait que peu d’engouement. Il en est tout autre au XXIe siècle puisque ce nom de naissance a atteint un record d’attribution en 2010 avec 253 naissances. Depuis, le prénom de Malak a une cote de popularité croissante. </t>
  </si>
  <si>
    <t>Prénom Manel – Guide des prénoms : [Extrait 2ème paragraphe (Histoire et caractère du prénom) à insérer]</t>
  </si>
  <si>
    <t>Manel Yaakoubi</t>
  </si>
  <si>
    <t>Manel Yaakouhi, joueuse de volley-ball algérienne</t>
  </si>
  <si>
    <t>Manel est un nom de baptême qui puise ses origines dans le monde hébraïque et dans l’univers arabe. En hébreu, Manel a une consonance religieuse qui signifie « Dieu est avec nous ». En arabe, Manel représente les personnes qui réussissent à toujours obtenir tout ce qu’il souhaite. Une bonne étoile veille sur les Manel.</t>
  </si>
  <si>
    <t xml:space="preserve">Les Manel naissent sous la bienveillance d’une étoile. Elles sont protégées par Dieu. L’histoire des Manels est née avec l’histoire du prénom arable Manal. Dans les années 1980, la France a ouvert les bras aux pays arabes. C’est la vague d’immigration des pays magrébins qui a permis à la France de connaître ce magnifique prénom. Dans la langue latine, Manel se rapproche du prénom Mabel, un prénom, qui symbolise l’amabilité. D’ailleurs  si l’on regarde de plus près le caractère des Manel, il est possible d’affirmer que ces personnes sont volontaires et aiment prendre les choses en main. En véritable patron, elles aiment orchestrer les projets. Pour les Manels, un projet abouti est une source de réussite. Si les Manel ont une volonté prononcée dans le domaine professionnel, c’est pour cacher leur sensibilité accrue. Cette sensibilité symbolise une faiblesse ; un manque de confiance. Si les Manels ont tendance à afficher un caractère dur, froid et intolérant, elles dissimulent une grande émotivité. </t>
  </si>
  <si>
    <t>Coté popularité, les Manel n’a connu qu’un faible engouement de 1970 à 2000. Le boom de l’an 2000 a fait ressurgir les prénoms rares dont Manel fait partie. En progression chaque année, les Manel ont atteint le record d’attribution en 2007 avec plus de 500 naissances sous ce prénom. En 2012, environ 4 000 personnes se prénommaient ainsi.</t>
  </si>
  <si>
    <t>Prénom Manon – Guide des prénoms : Lorsqu’on évoque le prénom de Manon, la conscience a tendance à citer Manon des Sources.</t>
  </si>
  <si>
    <t>Manon Roland</t>
  </si>
  <si>
    <t>Manon Rolande, figure féminine de la Révolution française</t>
  </si>
  <si>
    <t>Comme de nombreux prénoms commençant par M, le prénom de Manon provient du nom « Marie ». Marie, qui au sein de la bible est la Sainte-Vierge, provient de l’hébreu « mar’yâm » avec pour signification « goutte » et « mer ». Pour les chrétiens, Marie symbolise la mère parfaite et aimante, protéctrice de ses enfants</t>
  </si>
  <si>
    <t>Lorsqu’on évoque le prénom de Manon, la conscience a tendance à citer Manon des Sources, le célèbre roman de Marcel Pagnol publié en 1963. Mais l’histoire des Manon ne s’arrête pas à ce roman. Sa signification est bien plus religieuse. Et pour cause, avec pour dérivé le prénom Marie, impossible de parler des Manon sans évoquer la Sainte-Vierge qui a conçu un enfant avec pour médiateur l’Esprit Saint. Manon, c’est aussi un prénom qui dès le début du XVIIIe siècle faisait référence aux filles de joie. Bien que cette affirmation puisse paraitre péjorative, les Manon ont besoin de fantaisies pour mettre de la gaieté et du piment dans sa vie quotidienne. Elles détestent la routine, qui est une source d’ennui mortelle. Toujours en quête de renouveau, les Manon terminent toujours les actions qu’elles entreprennent. Tout comme Marie, les Manon sont considérées comme des protectrices qui veillent au bien-être absolu de ses proches. Elles n’aiment pas être dirigées et préfèrent le côté indépendance et liberté.</t>
  </si>
  <si>
    <t xml:space="preserve">Longtemps snobé, le prénom Manon commence à se faire apprécier après les années 80. À partir de cette date, l’on observe une montée en puissance de ce prénom avec un pic de records en 1995 avec 8 222 naissances. Au XXIe siècle, le prénom de Manon arrive à la 3e position des prénoms les plus appréciés des Français. </t>
  </si>
  <si>
    <t xml:space="preserve">Prénom Margaux – Guide des prénoms : Pour découvrir l’histoire de Margaux, il faut faire un tour dans l’histoire des têtes couronnées. </t>
  </si>
  <si>
    <t>Margaux Galliou-Loko</t>
  </si>
  <si>
    <t>Margaux Galliou-Loko, joueuse de basket-ball française</t>
  </si>
  <si>
    <t>Si l’on s’intéresse à l’étymologie du prénom Margaux, l’on s’aperçoit qu’il provient du mot latin « Margarita », qui se traduit par « perle ». La perle est une pierre précieuse qui est représentatif de la pureté tout comme la couleur blanche et le lilas blanc. L’orthographe avec pour terminaison « aux » est apparu dans les années 80.</t>
  </si>
  <si>
    <t xml:space="preserve">Pour découvrir l’histoire de Margaux, il faut faire un tour dans l’histoire des têtes couronnées. Beaucoup de reines se sont prénommées Margaux ou Margot comme Marguerite de Valois, surnommée la Reine Margot. Pour le prénom Margaux, il faut se remémorer l’histoire de la reine d’Écosse, femme du roi Malcolm III. Son courage, sa détermination, son influence et sa croyance la poussent à bâtir de nombreuses abbayes. En parallèle de ce combat, elle élève ses huit enfants, dont Mathilde et David, des saints. Mais, les Margaux ne savent pas rester sérieuses trop longtemps. Avec une âme d’enfant, les Margaux profitent de la vie et mettent du soleil dans la vie des personnes qui les entourent. Charmantes, élégantes, sensibles, voici les armes de séduction des Margaux. Pour les séduire, il suffit de jouer avec les compliments pour les flatter à outrance et ne jamais les critiquer. Elles entreprennent des actions avec finesse, réflexion et ambition. </t>
  </si>
  <si>
    <t xml:space="preserve">Le prénom Margaux est populaire car il appartient à de nombreuses têtes couronnées. Il détient, d’ailleurs, la 55e place dans le classement des noms de baptêmes les plus donnés. Son pic de popularité a été son apogée en 1999. Cette année-là, 2 824 Margaux ont vu le jour. Ce prénom est toujours au top de la tendance. </t>
  </si>
  <si>
    <t>Prénom Maria – Guide des prénoms : Découvrir l’histoire du prénom Maria revient à se lancer dans l’histoire biblique de Marie et dans celle de Moïse,</t>
  </si>
  <si>
    <t>Mariah Carey</t>
  </si>
  <si>
    <t>Mariah Carey, chanteuse américaine</t>
  </si>
  <si>
    <t xml:space="preserve">Pour déterminer les origines du prénom Maria, il faut se tourner vers le prénom Marie. Et pour cause, Maria est un dérivé de ce doux prénom. Marie pêche ses origines dans le mot « mir-yâm » qui a la traduction de « myrrhe et océan ». La myrrhe étant le symbole de l’amour. </t>
  </si>
  <si>
    <t xml:space="preserve">Découvrir l’histoire du prénom Maria revient à se lancer dans l’histoire biblique de Marie, la Sainte Vierge et dans celle de Moïse, le prophète qui aurait écrit les 10 commandements. Myriam n’est autre que la sœur de Moïse et la femme d’Hérode. Elle aurait, d’après les légendes, suivi du regard le berceau de son frère naviguant sur le Nil. Myriam est considérée comme la bonne étoile du grand prophète, un ange gardien éternel qui distribue un amour pur et sans limites. Une dizaine de Saintes et bienheureuses se sont prénommées ainsi comme la bénédictine Maria Adeodata Pisani de l’ile de Malte au XIXe siècle. À l’écoute, Maria résonne comme un prénom espagnol qui annonce une force de caractère prononcée. Les Maria ont pour fierté d’être des personnes actives qui s’imposent avec autorité. Sous la carapace de femmes exigeantes, elles dissimulent un cœur tendre et généreux. Elles haïssent la trahison et ne manquent pas l’occasion de se venger. </t>
  </si>
  <si>
    <t xml:space="preserve">Maria connait un pic de popularité dans les pays étrangers, notamment en Italie. En France, ce prénom plait énormément à la population corse. Ce prénom qui circule depuis le XIXe siècle a réussi à battre son record d’attribution en 1901 avec plus de 4 000 naissances sous ce nom de baptême. Depuis sa courbe de popularité est en dent de scie. </t>
  </si>
  <si>
    <t>Prénom Mariam – Guide des prénoms : Pour expliquer le prénom Mariam, il faut s’intéresser d’une part à la bible et d’autre part au Coran.</t>
  </si>
  <si>
    <t>Mariam Doumbia</t>
  </si>
  <si>
    <t>Mariam Doumbia, chanteuse malienne</t>
  </si>
  <si>
    <t xml:space="preserve">Mariam est un prénom hébraïque qui vient de « mar » et de « yâm ». « Mar » se traduit par « goutte » alors que « yâm » représente la mer. Dans le monde chrétien, le prénom de Mariam fait référence à la femme qui élève. Une image qui désigne la mère qui protège et donne de l’amour à ses proches. </t>
  </si>
  <si>
    <t xml:space="preserve">Pour expliquer le prénom Mariam, il faut s’intéresser d’une part à la bible et d’autre part au Coran. Mariam, qui est un dérivé de Marie pour les chrétiens, représente l’histoire mystérieuse de la Sainte-Vierge. Mais Mariam, c’est aussi la seule femme qui est citée au sein du Coran, mère du prophète Îsâ. Mariam est donc, pour les islamiques, une légende. Déterminées, courageuses, les Mariam ont tendance à protéger les autres. Dans l’histoire du prophète Moïse, par exemple, Mariam est sa sœur ainée. D’après la légende, cette dernière n’aurait pas lâché des yeux le berceau de son frère qui naviguait sur le Nil. Les Mariam ont un côté autoritaire. Elles apprécient le respect et adorent se faire respecter. Si ces qualités collent à l’image des Mariam, il faut savoir que sous la carapace de démon se cache un côté « angélique » avec une âme sensible et émotive. Les Mariam associent le mot « amour » avec la possessivité.  </t>
  </si>
  <si>
    <t>1960 : c’est l’année qui marque l’arrivée du prénom Mariam sur le territoire français. Resté dans l’ombre quelques années, la cote de popularité du prénom Mariam est à la hausse. Cette montée est flagrante en 2010 puisque plus de 500 princesses sont nommées ainsi. Prénom jeune, le petit nom de Mariam se positionne dans le top 300 des prénoms les plus attribués en 2012.</t>
  </si>
  <si>
    <t>Prénom Marianne – Guide des prénoms :Avec Marianne, l’on navigue dans le monde religieux entre la croyance portant sur la Sainte-Vierge et l’histoire de Marianne Dupeyre,</t>
  </si>
  <si>
    <t>Marianne James</t>
  </si>
  <si>
    <t>Marianne James, auteure, compositrice et comédienne française</t>
  </si>
  <si>
    <t>Marianne : un joli prénom composé de Marie et d’Anne. Marie, en hébreu, représente « princesse de la mer » tandis que le prénom Anne, lui, se définit par la grâce. La Marianne symbolise également les valeurs de la République française, elle fait figure d’emblème de la France.  Une femme élégante, gracieuse et d'une beauté inégalable.</t>
  </si>
  <si>
    <t xml:space="preserve">Avec Marianne, l’on navigue dans le monde religieux entre la croyance portant sur la Sainte-Vierge et l’histoire de Marianne Dupeyre, une religion du XVIIIe siècle guillotinée un 9 juillet. Croyante, fanatique et superstitieuse, Marianne Dupeyre aurait décidé de mener un combat acharné pour détruire la République. Son combat n’est guère apprécié et elle se fait emprisonner dans une prison à Orange. Dans sa geôle, Marianne persiste à mener son action à terme en y créant un couvent. Si les Marianne ont une force de caractère puissante, elles n’agissent jamais sans avoir murement réfléchi. Sous cette carapace de femmes autoritaires et déterminées se cachent des Mariannes émotives, jalouses, mystérieuses et très susceptibles. Les Marianne ne sont pas réputées pour être de grandes bavardes. Elles ont un tempérament de solitaire et préfèrent accomplir ses tâches elles-mêmes plutôt que de déléguer. Chez les Marianne, la générosité est sans limites. Elles sont toujours prêtes à tout donner. </t>
  </si>
  <si>
    <t xml:space="preserve">Marianne : popularité du prénom
Le prénom de Marianne a flirté avec le succès dans les années 50, et plus particulièrement en 1958 puisque 1 011 petites filles ont reçu ce prénom à la naissance. Ce nom de baptême a toujours la côte à l’heure actuelle, mais il tend à diminuer. Il entre dans le palmarès des prénoms les plus donnés en prenant la 508e en 2012.
</t>
  </si>
  <si>
    <t>Prénom Marie – Guide des prénoms : Avec Marie, l’on s’évade au cœur de la religion chrétienne et au centre de l’histoire de Moïse.</t>
  </si>
  <si>
    <t>Marie Curie</t>
  </si>
  <si>
    <t>Marie Curie, physicienne et chimiste polognaise</t>
  </si>
  <si>
    <t xml:space="preserve">Cela ne fait aucun doute, le prénom de Marie puise ses origines dans l’État hébraïque. En hébreu, Marie, qui se dit « mir’yäm », signifie « Myrrhe et océan », symbolisant d'un côté l’amour éternel et de l'autre l'immensité. Dans la bible, Marie est répertoriée comme étant la vierge, fille de Joachim et d’Anne. </t>
  </si>
  <si>
    <t>Avec Marie, l’on s’évade au cœur de la religion chrétienne et au centre de l’histoire de Moïse. Myriam, sœur de Moïse, aurait protégé le nourrisson qui naviguait sur le Nil dans un berceau. Dans l’histoire chrétienne, Marie est le modèle de l’amour pur, véritable et immortel. Pour la Sainte Vierge Marie, l’amour n’a pas de limite et aucune frontière. Il se déverse à l’infini et le sentiment de donner et plus fort que celui de recevoir. Les princesses ayant reçu le prénom de Marie ont en elles ce don de l’amour et n’hésitent pas à accorder une place importante dans leur vie à leur famille, amis et amour. Débordantes d’amour, les Marie restent possessives à outrance et savent jouer de leur charme pour se faire respecter. Despotiques, susceptibles, exigeantes, protectrices, intransigeantes, voici les armes des Marie pour s’imposer dans la société. Sous des airs de femmes autoritaires se cachent des personnes généreuses au cœur tendre et hospitalier. Elles se battent pour un monde plus juste.</t>
  </si>
  <si>
    <t xml:space="preserve">Marie est un prénom qui évoque la protection et qui a connu une première cote de popularité au début du XXe siècle, le plaçant en pole position des prénoms les plus distribués en France. Si, aujourd’hui, le prénom de Marie est toujours en vogue, il se fait plus rare. En 2010, environ 2000 princesses ont reçu ce doux prénom. </t>
  </si>
  <si>
    <t xml:space="preserve">Prénom Marie-Agnes – Guide des prénoms :Avec les Marie Agnès, nous conjuguons l’histoire de la mère du Christ avec celle de Sainte Agnès. </t>
  </si>
  <si>
    <t>Marie-Agnes Gillot</t>
  </si>
  <si>
    <t>Marie-Agnes Gillot, chorégraphe et danseuse française</t>
  </si>
  <si>
    <t>Marie Agnès est un prénom composé d’une part du prénom « Marie » et d’autre part du prénom « Agnès. En hébreu, Marie symbolise la princesse de la mer (mar-ÿam). Agnès, quant à lui, provient du mot grec « Agné » qui se définit par la pureté. La pureté qui dans le monde chrétien est représentée par la couleur blanche.</t>
  </si>
  <si>
    <t xml:space="preserve">Avec les Marie Agnès, nous conjuguons l’histoire de la mère du Christ avec celle de Sainte Agnès. Marie, est pour les chrétiens, la Sainte Vierge. Une Sainte qui aurait été conçue par l’opération de l’Esprit Saint. Sainte Agnès, quant à elle, est une martyre de Rome. Son histoire se déroule au Ive siècle. Cette jeune enfant d’à peine treize printemps a été brulée vive. Cette terrible sentence lui aurait été infligée parce qu’elle avait refusé catégoriquement de perdre sa virginité.  Femme au caractère déterminé, Sainte Anne est connue pour être l’emblématique de la sagesse et de la pureté. Les Marie Agnès sont des personnes tolérantes non rancunières. La fée qui s’est penchée sur le berceau des Marie Agnès leur a offert la bonté, la sensibilité et la générosité. Trois atouts qui permettent à ces personnalités, que sont les Marie Agnès, d’avancer dans la vie avec une grande fierté et de l’ambition. </t>
  </si>
  <si>
    <t>C’est dans les années 60 que le prénom de Marie-Agnès a battu son record d’attribution. En 1962, plus de 330 filles se voient couronner de ce prénom composé, mais ce nom de baptême reste dans l’ombre et n’est guère populaire. En 2012, le prénom de Marie Agnès a quasiment disparu.</t>
  </si>
  <si>
    <t xml:space="preserve">Prénom Marie-Andree – Guide des prénoms : Impossible de s’intéresser à l’histoire des Marie Andrée sans lancer un regard sur l’histoire des Marie et celui des André. </t>
  </si>
  <si>
    <t>Marie-Andree Joncas</t>
  </si>
  <si>
    <t>Marie-Andree Joncas, joueuse de hockey sur glace canadienne</t>
  </si>
  <si>
    <t>Pour expliquer l’origine et la signification du prénom Marie Andrée, il faut se pencher sur le sens du prénom Marie ainsi que sur celui d’Andrée. Marie, qui vient de l’hébreu « mar-ÿam » représente la princesse de la mer tandis qu’Andrée vient du grec « Andros » avec pour symbole la virilité.</t>
  </si>
  <si>
    <t xml:space="preserve">Impossible de s’intéresser à l’histoire du prénom Marie Andrée sans lancer un regard sur l’histoire des Marie et celui des André. Marie, la Sainte Vierge, qui a été conçue par l’opération du Saint-Esprit, est un personnage biblique tout comme le Saint André. Si tout le monde connait l’histoire de la vierge, peu savent que le Saint André était un martyr de Dieu. Saint André, l’un des douze apôtres du Christ, eut au cours du 1er siècle la dure mission d’évangéliser la Grèce. Ce Saint eut une mort noble. Les Marie Andrée ont à la fois un caractère émotif et autoritaire. Elles aiment aider les autres et combattre l’injustice et la pauvreté. Bien qu’elles aient un caractère fort, la sensibilité que l’on retrouve dans le prénom Andrée, engendre des excès de colère accompagnés de caprices. Les Marie Andrée détestent la solitude et ont la réputation d’être aussi bavardes que gourmandes. Les Marie Andrée ont les yeux plus gros que le ventre. </t>
  </si>
  <si>
    <t xml:space="preserve">Le prénom Marie-Andrée a été introduit en France au début du XXe siècle, mais n’a guère de succès. Ce n’est qu’au XXIe siècle qu’il sort de l’ombre avec un pic de popularité dans les années 60. Cette année-là, plus de 180 petites filles reçoivent le prénom de Marie Andrée à la naissance.  </t>
  </si>
  <si>
    <t xml:space="preserve">Prénom Marie-Anne – Guide des prénoms : Avec les Marie Anne, l’on part à la conquête de l’histoire des Saints. </t>
  </si>
  <si>
    <t>Marie-Anne Chazel</t>
  </si>
  <si>
    <t>Marie-Anne Chazel, actrice, réalisatrice et scénariste française</t>
  </si>
  <si>
    <t>D’un côté « Marie », de l’autre « Anne », le prénom de Marie Anne puise ses origines dans le prénom hébreu « mar-yâm » et dans le prénom hébreu « hannanh ». D’un côté, le symbole biblique de la mère qui élève et de l’autre la représentation de la grâce et de l’élégance. Une combinaison parfaite de deux prénoms de la Bible.</t>
  </si>
  <si>
    <t>Avec les Marie Anne, l’on part à la conquête de l’histoire des Saints. Du côté des Marie, c’est la représentation de la Sainte Vierge, qui est née par l’opération du Saint-Esprit. Du côté des Anne, c’est l’histoire de Sainte Anne qui n’est autre que la mère de la Vierge Marie. Si l’on se penche sur les légendes bibliques, il semblerait que la Sainte Anne soit désignée comme la patronne de la Bretagne, région de France dans laquelle elle se serait expatriée lorsque Jésus mourut. Avec un tel prénom composé, les Marie Anne puisent leur personnalité dans le prénom Marie et celui d’Anne. Avec les Marie Anne, il est impossible de s’ennuyer. Femmes actives, courageuses et ambitieuses, elles aiment le travail bien fait et n’hésitent pas à se jeter corps et âme dans un projet. Pour combattre l’adversité, elles jouent la carte de l’intransigeance et de l’exigence. Les Marie Anne ne reculent jamais devant un obstacle.</t>
  </si>
  <si>
    <t xml:space="preserve">Bien qu’introduit sur le territoire français dès le début du XXe siècle, ce n’est qu’en 1958 que le prénom Marie-Anne connait un véritable engouement. Cette année-là, pas moins de 418 filles sont baptisées avec ce prénom de baptême. Bien que le prénom composé Marie Anne soit encore attribué, il n’est plus populaire. </t>
  </si>
  <si>
    <t>Marie-Annick Lépine</t>
  </si>
  <si>
    <t>Marie-Annick Lépine, multi-instrumentiste du groupe les Cowboys Fringants</t>
  </si>
  <si>
    <t>Les origines du prénom composé Marie-Annick sont entièrement hébraïques. Marie ou « mar-yâm » signifie princesse de la mer et Annick, découlant du prénom Anne ou « hannah » en hébreu veut dire gracieux. L'association de ces 2 prénoms ne peut que donner du caractère à Marie-Annick.</t>
  </si>
  <si>
    <t>Marie-Annick est un prénom composé qui possède une lourde signification dans la religion. En effet, Marie est la mère de Jésus et Anne, dont est issue Annick, est la grand-mère du Christ. Le caractère de Marie-Annick est imprégné des fortes personnalités de ces 2 aïeules. Si Marie est autoritaire avec les siens c'est pour que leur vie ne baigne pas dans la demi-mesure. Annick, elle, est plus dans le ressenti. Elle jauge ceux qu'elle rencontre en un claquement de doigt, elle déborde d'énergie. Marie-Annick est un mélange réussi de cette composition puisqu'elle ne peut s'empêcher d'imposer sa loi tout en gardant la douceur nécessaire pour faire adopter cette autorité. En privé, Marie-Annick est parfois possessive et jalouse ce qui ne facilite pas la vie de son entourage. Professionnellement, Marie-Annick se dirige vers des métiers où son fort tempérament peut s'exalter, avocat, juriste, chef d'entreprise, par exemple.</t>
  </si>
  <si>
    <t>Il faut attendre 1933 pour voir naître les 4 premières Marie-Annick du 20ème siècle. Ce prénom étant peu usité, la croissance a lentement monté atteignant des sommets en 1957 et 1959 avec 338 bébés. Marie-Annick n'est plus à la mode. Les dernières connues sont au nombre de 3 en 2001.</t>
  </si>
  <si>
    <t>Marie-Chantal de Grèce</t>
  </si>
  <si>
    <t>Marie-Chantal de Grèce, princesse de Grèce et de Danemark, duchesse de Sparte</t>
  </si>
  <si>
    <t>Marie-Chantal est un mélange d'origine hébraïque et latine. Marie ou « mar-yâm » en hébreu veut dire 'princesse de la mer'. Chantal possède des origines latines du côté de l'Occitanie où elle signifie 'roche'. Le mariage de 2 prénoms associant des éléments naturels opposés, l'eau et la pierre, apporte beaucoup de complémentarité à Marie-Chantal.</t>
  </si>
  <si>
    <t>Le prénom Marie-Chantal, ainsi composé, n'a pas de réelle histoire du plus loin de ce que l'Histoire rapporte. En la dissociant, on sait que Marie est la mère de Jésus et Chantal découlerait naturellement du Cantal, où elle serait devenue un patronyme à l'origine. Le caractère de Marie-Chantal est donc un fameux mix entre Marie, une ambitieuse un peu autoritaire, et Chantal, une dynamique curieuse de la vie et de ses secrets. Marie-Chantal a hérité de ces personnalités pour engendrer une personne agréable à vivre, à la forte personnalité. Son appétit de vivre tout à 100% marié à sa grande sensibilité lui donne tout son charme. Sa volonté avec une pointe d'autorité et de perfectionnisme lui attire parfois les foudres de son entourage. Professionnellement, Marie-Chantal est plutôt attirée par les métiers de communication où elle laisse s'épanouir son sens inné du contact et son instinct.</t>
  </si>
  <si>
    <t>Marie-Chantal ne fait son apparition qu'en 1931 avec seulement 4 bébés. La courbe stagne jusqu'à un réveil fin des années 40 puis une explosion en 1956 avec 467 Marie-Chantal. La mode est peu à peu passée et il n'en restait plus que 4 en 1996. Depuis aucune n'a été déclarée.</t>
  </si>
  <si>
    <t>Wikimedia Commons, Frankie Fouganthin</t>
  </si>
  <si>
    <t>Marie-Christine Barrault</t>
  </si>
  <si>
    <t>Marie-Christine Barrault, actrice</t>
  </si>
  <si>
    <t>Les origines de Marie-Christine naissent dans la langue hébraïque et grecque. Marie ou « mar-yâm » en hébreu veut dire « princesse de la mer ». Christine vient du grec « kristos » qui signifie « sacré ». Marie-Christine est un prénom à la forte résonance linguistique où les valeurs spirituelles s'imposent naturellement.</t>
  </si>
  <si>
    <t>Marie-Christine est plutôt connue dans l'Histoire espagnole du 19ème siècle puisque plusieurs de ses reines se sont ainsi prénommées. Quant à son caractère, Marie-Christine l'a hérité des 2 prénoms qui la composent pour devenir une personnalité propre. De Marie, Marie-Christine garde l'autorité, l'exigence et l'amour du bonheur de son entourage. De Christine, elle s'est emplie de son humour et de son besoin d'activité permanent. Marie-Christine aime plaire et jouer les séductrices dans sa vie privée. Elle est entièrement dévouée à sa famille. Si elle paraît parfois un peu froide, c'est sans compter sur son côté blagueur qui casse cette image un peu rigide parfois. Dans sa vie professionnelle, sa ténacité l'amène souvent à occuper des postes à grandes responsabilités avec des gens à diriger, chose qui l'épanouit complètement. Les métiers intellectuels de direction sont sa prédilection. Son besoin de perfection et d'action est alors comblé.</t>
  </si>
  <si>
    <t>Marie-Christine n'a été recensé la première fois qu'en 1921 avec 5 bébés. Ce prénom n'a pris son envol qu'à partir des années 30 où sa courbe progresse doucement jusqu'en 1957, année de son apogée, avec 4578 enfants déclarés. La mode s'essouffle tranquillement. En 2009, il n'en reste plus que 3 connues.</t>
  </si>
  <si>
    <t>Marie-Claire Daveluy</t>
  </si>
  <si>
    <t>Marie-Claire Daveluy, historienne et écrivaine québécoise</t>
  </si>
  <si>
    <t>Marie-Claire est un mélange des langues hébraïque et latine. De l'hébreu, on retient Marie ou « mar-yâm » qui signifie « princesse des mers ». Du latin, on voit naître Claire ou « clara » qui veut dire « claire ». De la fraîcheur et de l'esprit semblent habiter Marie-Claire par ces définitions.</t>
  </si>
  <si>
    <t>Si Marie-Claire est un prénom composé donné en France depuis le 19ème siècle, aucune personnalité n'a marqué de sa patte l'Histoire. Marie-Claire a su garder les traits de caractère des deux prénoms qui en découlent, en y rajoutant une sensibilité extrême avec laquelle il faut savoir jouer pour ne pas la blesser irrémédiablement et l'angoisser encore plus. Pourtant, de son côté Marie, Marie-Claire sait être tenace voire un peu autoritaire. De Claire, elle a hérité l'obstination, un esprit artistique et une féminité exacerbée. Marie-Claire est une femme qui possède des sentiments toujours à fleur de peau. Elle est une séductrice discrète mais qui sait se faire remarquer de celui qu'elle aime. Sa générosité n'a d'égal que son amour pour ses proches. Professionnellement, Marie-Claire va vers des métiers où son esprit rêveur lui servira de tremplin. Actrice, peintre, sculptrice, voilà quelques-unes des activités qui lui permettront de s'épanouir.</t>
  </si>
  <si>
    <t>Dès le 19ème siècle, le prénom Marie-Claire est déjà utilisé en France. Au recensement de 1900, on en compte 19. Au milieu des années 30, la mode s'emballe atteignant son summum en 1953 avec 1483 bébés. La courbe s'inverse brutalement dans les années 70 pour n'en laisser que 8 en 2009.</t>
  </si>
  <si>
    <t>Marie-Dominique Simonet</t>
  </si>
  <si>
    <t>Marie-Dominique Simonet, femme politique belge</t>
  </si>
  <si>
    <t xml:space="preserve">Marie-Dominique découle du mélange de 2 prénoms aux origines hébraïque et latine. Marie vient de l'hébreu « mar-yâm » voulant dire « princesse de la mer » car Marie aurait invité les hébreux à la danse après l'épisode biblique du passage de la Mer Rouge. Et Dominique arrive tout droit du latin « dominicus » qui signifie « cadeau donné au Seigneur ». </t>
  </si>
  <si>
    <t>L'Histoire de France n'a pas connu de Marie-Dominique ayant marqué le temps de son empreinte. Peut être est-ce dû au mariage de ces 2 prénoms dont l'un, Marie, est à 100% féminin et l'autre, Dominique, est mixte. Ce n'est pas pour autant que Marie-Dominique possède une personnalité ambigüe, au contraire. De Marie, la perfectionniste qui se plie en 4 pour les siens, et de Dominique, l'hyperactive jamais contente d'elle-même, dont le jusqu'au boutisme lui donne des aspects rudes, Marie-Dominique a su arrondir les angles. Elle se sert de sa force de caractère pour affirmer tout ce qu'elle dit, elle se sert de son obstination pour ne jamais lâcher prise afin de réussir toutes ses entreprises sans jamais fatiguer ceux qui l'entourent. Dans le privé, elle est aimante et dévouée. Dans sa vie professionnelle, elle a soif de faire partager son savoir aux autres, c'est pourquoi on la retrouve souvent dans les métiers de l'éducation.</t>
  </si>
  <si>
    <t>C'est en 1901 que sont nées les 4 premières Marie-Dominique. Il faut attendre 1946 pour que ce prénom prenne de l'importance et 1954 pour qu'on en compte le maximum : 297. N'ayant jamais atteint les sommets des modes, Marie-Dominique s'essoufle. Les dernières recensées sont au nombre de 3 en 2000.</t>
  </si>
  <si>
    <t>Marie-France Pisier</t>
  </si>
  <si>
    <t>Marie-France Pisier, actrice</t>
  </si>
  <si>
    <t>Comme beaucoup de prénoms composés, Marie-France voit ses origines naître de l'association de 2 langues différentes. Ainsi, si Marie vient de l'hébreu « mar-yâm » qui signifie « princesse de la mer », France est tiré du latin « francus » qui veut dire « franc, libre ».</t>
  </si>
  <si>
    <t>N'étant connu que depuis le XXe siècle, le prénom Marie-France n'a pas une grande histoire dans l'Histoire. Ce n'est pas faute d'avoir du caractère, compte tenu de celui des 2 prénoms qui le composent. En effet, Marie est une personnalité forte dont la droiture n'a d'égal que  l'amour indéfectible qu'elle porte aux siens, amis et famille. Quant à France, sa grande liberté d'expression et sa souplesse d'esprit peuvent l'amener à être vite prise pour une personne trop franche et sans limite. Marie-France s'est emparé de ces différents traits pour devenir quelqu'un de juste, dont la parole est parfois un peu dure à entendre car trop directe. A côté de cela, Marie-France aime la vie au point de la croquer dans tout ce qu'elle lui offre, parfois à l'excès. Cette facilité de communication et son entrain la font apprécier de la majorité, en privé comme dans sa vie professionnelle, et elle en fait un de ses atouts charme.</t>
  </si>
  <si>
    <t>Marie-France aurait pu créer une vocation patriotique. On compte les 3 premières en 1913. Stagnante, la courbe ne démarre qu'en 1940 avec plus de 300, pour s'envoler en 1948 avec 2709 Marie-France. A la fin des années 50, la mode passe et elle finit par s'écrouler, avec 7 bébés en 2009.</t>
  </si>
  <si>
    <t>Marie-Françoise Colombani</t>
  </si>
  <si>
    <t>Marie-Françoise Colombani, journaliste</t>
  </si>
  <si>
    <t>Marie-Françoise est né du mariage de prénoms aux origines linguistiques différentes. Marie ou « mar-yâm » vient de l'hébreu et signifie « princesse de la mer » en hommage à Marie qui invita ses compagnons à danser après le passage de la Mer Rouge comme ce qui est décrit dans la bible. Françoise ou « francus » en latin veut dire « franc, libre ».</t>
  </si>
  <si>
    <t>Si l'on connaît des Marie-Françoise depuis le 17ème siècle sous les traits, par exemple, de la duchesse Marie-Françoise de Valois-Angoulême, c'est un prénom qui n'a pas vraiment marqué l'Histoire par des actions mémorables. Pourtant, l'association de Marie et de Françoise ne manque pas de caractère. Seule, Marie est quelqu'un de fort mentalement, et d'un peu obstiné avec un grand amour pour son entourage. Françoise, elle, peut parfois paraître brute de décoffrage par sa franchise trop directe et son côté têtu. Malgré ses caractéristiques puissantes, Marie-Françoise, en s'en appropriant les principales lignes, a su développer davantage ses qualités émotionnelles et humaines. Marie-Françoise est quelqu'un de dévoué à sa famille et ses amis au risque de s'en oublier elle-même. Malgré tout, elle garde force et justesse dans l'analyse des autres. Si l'on n'est pas aussi honnête et droit avec elle qu'elle ne l'est avec les autres, gare à ses foudres. Les métiers qui la concernent le plus sont les métiers de l'éducation et du social.</t>
  </si>
  <si>
    <t>Marie-Françoise est présente dès 1900 avec déjà 39 bébés recensés. Si son ascension se fait attendre, c'est entre 1943 et 1969 qu'on en compte le plus avec une pointe culminant à 1330 en 1949. Les Marie-Françoise ne sont plus trop à la mode et il n'en restait que 3 en 2009.</t>
  </si>
  <si>
    <t>Marie-Hélène</t>
  </si>
  <si>
    <t>Marie-Hélène Bacqué</t>
  </si>
  <si>
    <t>Marie-Hélène Bacqué, sociologue urbaniste et écrivaine française</t>
  </si>
  <si>
    <t>Si Marie vient de l'hébreu « mar-yâm » qui signifie « princesse de la mer », Hélène voit ses origines arriver tout droit de la langue grecque par le mot « hêlê » qui veut dire « éclat du soleil ». Marie est aussi connue dans la langue égyptienne sous le verbe "mry" voulant dire aimer.</t>
  </si>
  <si>
    <t>Le prénom composé Marie-Hélène n'a pas de réelle histoire tel quel, c'est plutôt dissocié qu'il est connu dans l'Histoire du monde. Ce n'est pas ce qui empêche Marie-Hélène d'avoir de la personnalité car elle a su puiser dans le meilleur des prénoms qui la composent pour exister. De Marie, elle a adopté le caractère intransigeant mais juste, avec une générosité sans limite quand on sait lui accorder sa confiance. D'Hélène, elle a pris le côté rêveur et sensible. Marie-Hélène est une personnalité un peu difficile à vivre puisqu'elle est persuadée que ses grandes idées, parfois un peu utopiques, sont toutes réalisables. Quand elle revient sur Terre, Marie-Hélène est quelqu'un dont on ne peut se détacher car son charme et sa féminité se mélangent à sa douceur et sa sensibilité. Mais il ne faut pas croire que Marie-Hélène est faible, elle a assez du caractère pour se faire entendre même si, souvent, elle préfère s'effacer plutôt que de créer des conflits.</t>
  </si>
  <si>
    <t>Marie-Hélène se balade tranquillement depuis le 20ème siècle. On en dénombrait 10 en 1900. Sa croissance est lente et ne commence à démarrer qu'en 1946. Elle atteint son meilleur score en 1959 avec 1697 Marie-Hélène. Depuis, la courbe s'est écroulée lentement, pour presque s'effacer, puisqu'il ne reste plus que 5 recensements en 2009.</t>
  </si>
  <si>
    <t>Marie-Jeanne</t>
  </si>
  <si>
    <t>Marie-Jeanne Bardot dite Mijanou</t>
  </si>
  <si>
    <t>Marie-Jeanne Bardot dite Mijanou, actrice, soeur de Brigitte Bardot</t>
  </si>
  <si>
    <t>Le prénom composé Marie-Jeanne est entièrement lié à la langue hébraïque. Marie ou « mar-yâm » signifiant « princesse de la mer » et Jeanne « yo-hânam » voulant dire « dieu est miséricordieux ». Marie-Jeanne est donc l'association de 2 prénoms très orientés vers les croyances religieuses bibliques.</t>
  </si>
  <si>
    <t>Si Marie-Jeanne est un prénom dont la naissance est connue depuis le 17ème siècle, c'est plutôt le prénom Jeanne-Marie qui a marqué son empreinte dans l'Histoire en étant donné à différentes personnalités comme Jeanne-Marie Saillaud qui fut assassinée à cause de ses croyances religieuses. Notre Marie-Jeanne contemporaine a gardé une forte personnalité découlant de ses aïeules. Marie est quelqu'un au fort tempérament, dominé par un besoin de perfection presque permanent. Jeanne retrouve les mêmes traits avec une propension vers l'obstination et l'action perpétuelle. Marie-Jeanne est l'inspiration même de ces 2 prénoms dont elle est issue. Elle mêle le besoin d'aller au bout de ses idées coûte que coûte avec un entrain jamais épuisé. Elle est emplie d'un amour fidèle envers ceux qui ont su l'apprécier avec ses qualités et ses défauts. Marie-Jeanne est une ambitieuse non dénuée de sentiments, mais qui ne sait pas toujours les montrer.</t>
  </si>
  <si>
    <t xml:space="preserve">Marie-Jeanne est entré dans le 20ème siècle en fanfare puisque c'est l'un des prénoms à la mode avec déjà 161 bébés. Si la 1ère moitié du siècle connaît une courbe régulière, c'est en 1949 que les sommets sont atteints avec 719 Marie-Jeanne. La progression s'arrête pour chuter doucement et ne compter plus que 6 naissances en 2009. </t>
  </si>
  <si>
    <t>Marie-José</t>
  </si>
  <si>
    <t>Marie-Josée</t>
  </si>
  <si>
    <t>Marie-José Perec</t>
  </si>
  <si>
    <t>Marie-José Perec, sportive française</t>
  </si>
  <si>
    <t>Si Marie-José est un prénom composé féminin, il est le mélange de 2 prénoms d'origine hébraïque. Marie ou « mar-yâm » signifie « princesse de la mer », en hommage à la mère du Christ qui a invité ses compagnons à danser après avoir réussi à passer la Mer Rouge. José est issu de Joseph ou "yôsep" dont la signification littérale est « Dieu ajoute ».</t>
  </si>
  <si>
    <t>Comme Marie-José n'a vu le jour qu'au cours du 20ème siècle, son histoire à proprement parlée est peu riche. Il ne faut pourtant pas croire que cela entache son caractère dont les contradictions en font tout le charme. En effet, le mélange de Marie, la fonceuse exigeante et pleine de générosité avec José, la personne réfléchie, juste et honnête donne une Marie-José à la personnalité marquante. Marie-José est souvent perçue comme quelqu'un de trop ambitieux, mais c'est juste pour apporter le confort matériel à sa famille, qu'elle veut protéger par dessus tout. Marie-José semble fière, sûre d'elle, voire hautaine, mais c'est pour se forger une carapace assez solide et ne pas laisser transpirer sa grande sensibilité. Marie-José, au final, est une personne sérieuse sur qui on peut compter, jamais fausse, toujours honnête. Son entièreté lui permet de gagner le respect de ceux qui l'ont comprise à sa juste valeur.</t>
  </si>
  <si>
    <t>Marie-José commence à exister dans les carnets de recensement à partir de 1930 où l'on dénombre les 5 premières. La mode démarre en 1947 avec 187 bébés, pour croître jusqu'en 1957, à son summum, avec 443 Marie-José. La croissance chute jusqu'à la fin des années 70 et on ne compte plus que 3 naissances en 2007. Ce sont les dernières connues.</t>
  </si>
  <si>
    <t>Marie-Josèphe</t>
  </si>
  <si>
    <t>Marie-Josèphe Jude</t>
  </si>
  <si>
    <t>Marie-Josèphe Jude, pianiste</t>
  </si>
  <si>
    <t>Marie-Josèphe est entièrement traduit de la langue hébraïque avec parfois un petit regard du côté de l'Égypte selon les études. Marie vient de "mar-yâm" qui signifie « princesse de la mer » en hébreu,ou "mry" qui veut dire « aimer » en égyptien. Josèphe découle évidemment de Joseph qui, en hébreu, veut dire « Dieu ajoute ».</t>
  </si>
  <si>
    <t>L'histoire rapporte que Marie-Josèphe est une femme modeste du 19ème siècle dont le souhait le plus cher était de servir la cause de Dieu. Aussi, avec l'aide de l'évêque de Gênes, elle a créé les filles de Notre Dame de la Miséricorde dont elle s'est occupé jusqu'à sa mort. Cette confrérie religieuse  compte encore plus de 300 établissements. Marie-Josèphe est donc une personnalité de caractère. Elle a hérité ses forts traits de Marie, femme exigeante dont la générosité n'a pas de limite, et de Josèphe, personne réfléchie et efficace dans ses actions. Marie-Josèphe est une personnalité sérieuse et droite. La justesse dans ses relations avec autrui n'est acquise que si vous réussissez à obtenir sa confiance. Marie-Josèphe est méfiante et se cache parfois sous un air froid qui laisse vite place à une grande sensibilité et un besoin de partage extrême. Dans sa vie privée, elle est aussi entière que dans sa vie professionnelle. Les métiers qui lui conviennent sont souvent des métiers de direction et d'éducation.</t>
  </si>
  <si>
    <t>Les dernières Marie-Josèphe recensées sont au nombre de 5 et il faut remonter en 1995 pour les trouver. Pourtant, le 20ème siècle a commencé avec déjà 15 bébés en 1900. La croissance a progressé doucement pour s'envoler d'un coup en 1949 avec 487 naissances. La courbe s'est inversée ensuite, pour que ce prénom disparaisse complètement jusqu'ici.</t>
  </si>
  <si>
    <t>Marie-Laure Augry</t>
  </si>
  <si>
    <t>Marie-Laure Augry, journaliste</t>
  </si>
  <si>
    <t>Marie-Laure emprunte sa signification du côté hébraïque ou égyptien pour Marie et latine pour Laure. Marie ou « mar-yâm » signifie « princesse de la mer » en hébreu ou « aimer » en égyptien par le verbe "mry", selon les différents traducteurs. Laure vient de « laurus » qui veut dire « laurier ».</t>
  </si>
  <si>
    <t>Marie-Laure est un prénom composé qui n'a vu son apparition qu'à partir du 20ème siècle si l'on en croit l'Histoire. Le mélange de Marie, l'exigeante personnalité dont le perfectionnisme n'a d'égal que la générosité dont elle fait preuve envers ceux qu'elle aime, et de Laure, main de fer dans un gant de velours, donne une Marie-Laure à la carapace épaisse mais dont le cœur est énorme. On peut la ressentir froide et sèche au premier abord mais ce n'est qu'une façade qu'elle saura laisser tomber quand vous aurez su lui montrer votre honnêteté. Mais ne pensez pas que la douceur dont Marie-Laure sait faire preuve est une faiblesse. Il y a toujours une part de force en elle pour pouvoir se préserver, malgré un cœur d'artichaut en amour. Dans sa vie professionnelle, Marie-Laure est une battante qui se plaît à relever des défis. Marie-Laure préfère les métiers à responsabilités ou artistiques.</t>
  </si>
  <si>
    <t>Si Marie-Laure n'a entamé le 20ème siècle qu'avec 4 bébés, ce n'est qu'à partir de 1946 que ce prénom commence à plaire vraiment avec 67 naissances. Si la courbe augmente progressivement, c'est en 1970 que le pic est atteint avec 1688 petites Marie-Laure recensées. La mode dure jusqu'au début des années 90 pour tomber à 11 enfants en 2009.</t>
  </si>
  <si>
    <t>Mariline</t>
  </si>
  <si>
    <t>Mariline Fiori, dite Garance Doré</t>
  </si>
  <si>
    <t>Mariline Fiori, dite Garance Doré, blogueuse mode</t>
  </si>
  <si>
    <t>Marie-Line voit naître ses origines dans les langues germanique et hébraïque (ou égyptienne, selon les études faites par les traducteurs). Marie ou "mar-yâm" en hébreu veut dire « princesse des mers » mais on la retrouve aussi dans le verbe "mry" en égyptien qui veut dire « aimer ». Line vient du germain "adal" qui signifie « noble ».</t>
  </si>
  <si>
    <t>Marie-Line fait partie de ces prénoms composés qui ne voient le jour qu'au 20ème siècle. Aucune grande Marie-Line n'est connue de l'Histoire. Pourtant ses traits de caractère ne manquent pas de la faire remarquer. Son côté Marie lui apporte une exigence dans ses relations, autant professionnelles que personnelles, avec une grande générosité dans le partage des sentiments. Son côté Line lui donne une rigueur dans tout ce qu'elle fait, avec une pointe de perfectionnisme qui peut en irriter plus d'un. Marie-Line est un mix de tout cela. Elle ne compte pas son temps, au travail comme chez elle ou avec ses amis, car elle ne supporte pas l'idée que tout ne soit pas au mieux dans ce qu'elle entreprend et pour ceux qu'elle aime. On la pense discrète, lointaine, Marie-Line est en vérité quelqu'un dont on ne peut se passer tant son énergie débordante et son amour des autres sont des fils conducteurs. Elle s'épanouit dans les métiers sociaux où son œuvre est importante.</t>
  </si>
  <si>
    <t>Marie-Line est un prénom rare qui a mis du temps à s'installer puisqu'il faut attendre 1946 pour connaître les 17 premières Marie-Line. C'est en 1954 que la croissance connaît sa première progression avec 401 naissances et elle atteint son maximum en 1959 avec 1249 bébés. La courbe baisse doucement et les derniers recensements n'affichent que 6 enfants en 2008.</t>
  </si>
  <si>
    <t>Marilise, Marylise</t>
  </si>
  <si>
    <t>Marylise Lebranchu*</t>
  </si>
  <si>
    <t>Marylise Lebranchu, femme politique française</t>
  </si>
  <si>
    <t>Marie-Lise doit ses origines linguistiques à l'hébreu, bien que Marie soit souvent rattaché aussi à l'égyptien. Marie ou "mar-yâm" signifie « princesse des mers » en hébreu ou « aimer » si l'on prend la traduction égyptienne du verbe "mry". Lise ou "elischeba" en hébreu veut dire « Dieu est mon serment ».</t>
  </si>
  <si>
    <t>Marie-Lise n'est pas un prénom qui possède une grande histoire dans l'Histoire puiqu'on ne le connaît en France que depuis les années 20. Le caractère propre de Marie-Lise découle des prénoms qui le composent avec quelques points supplémentaires. Ainsi, de Marie, Marie-Lise garde l'esprit exigeant et intransigeant. De Lise, elle a pris un côté capricieux et un esprit étourdi. Mais Marie-Lise a rajouté un pouvoir de séduction important qui permet de mettre aux oubliettes ses petits travers. Marie-Lise est quelqu'un de travailleur qui n'admet pas la demi-mesure, il faut que tout soit bien fait sinon gare à ses foudres. Marie-Lise est perfectionniste et elle en fait un atout pour réussir dans sa vie professionnelle, surtout dirigée vers les métiers de direction. Dans sa vie privée, Marie-Lise se voue entièrement à sa famille, son caractère entier la rend protectrice et mère poule avec ses enfants.</t>
  </si>
  <si>
    <t>C'est au début des années folles, en 1921, que naissent les 3 premières Marie-Lise. Il faut attendre les années 40 pour que ce prénom commence à se faire connaître  et c'est en 1958 qu'on en dénombre le maximum, avec 208 naissances. La courbe s'inverse ensuite jusqu'à la fin du 20ème siècle. Les dernières Marie-Lise n'étaient plus que 3 en 2009.</t>
  </si>
  <si>
    <t>Marilou, Marylou</t>
  </si>
  <si>
    <t>Marilou Berry</t>
  </si>
  <si>
    <t>Marilou Berry, actrice</t>
  </si>
  <si>
    <t>Marie-Lou mélange des origines germanique et hébraïque (ou égyptienne selon les études). Marie ou "mar-yâm" en hébreu signifie « princesse de la mer » ou « aimer » en égyptien par le verbe "mry". Lou découle de Louis ou "hold wig" qui signifie « illustre et combattant » en germain.</t>
  </si>
  <si>
    <t>Marie-Lou est un prénom qui a vu le jour récemment puisqu'il date du milieu du 20ème siècle. Cela ne l'empêche pas d'avoir un caractère bien trempé sachant que Marie-Lou s'est emparé des traits de chacun des prénoms qui le composent. Marie est exigeante, un peu autoritaire par nature. Lou possède une forte personnalité, assez impatiente. Marie-Lou rajoute un besoin permanent d'action car elle a tendance à ne pas tenir en place. Ses métiers de prédilection se doivent d'être créatifs, la mode et l'artistique lui permettent de laisser exploser son énergie débordante. En privé, c'est une femme qui entoure sa famille de son amour presque possessif. Elle séduit par tous ses côtés excessifs, mais Marie-Lou sait aussi se contrôler quand le besoin se fait ressentir. C'est une personne entière, pas toujours facile à vivre mais dont on ne peut se passer tant sa générosité est grande.</t>
  </si>
  <si>
    <t>Ce n'est qu'en 1950 que naissent les 3 premières Marie-Lou. La présence de ce prénom est en pointillé jusqu'en 1989 où il progresse doucement avec 31 bébés. La courbe augmente chaque année pour devenir vraiment à la mode au début du 21ème siècle. En 2006, Marie-Lou atteint son maximum avec 201 naissances. On en compte encore 119 en 2009.</t>
  </si>
  <si>
    <t>Marie-Louise</t>
  </si>
  <si>
    <t>Marie-Louise Gay</t>
  </si>
  <si>
    <t>Marie-Louise Gay, écrivaine et illustratrice québecoise</t>
  </si>
  <si>
    <t>Marie vient de l'hébreu "mar-yâm" qui signifie « princesse des mers » en hommage à la mère de Jésus qui invita ses compagnons à célébrer le passage de la Mer Rouge par la danse. Louise découle de Louis et sort tout droit du germanique "hold weg" qui signifie « illuste et combattant ». Marie-Louise mixe les origines et crée un prénom aux traits forts.</t>
  </si>
  <si>
    <t>Marie-Louise fait partie des prénoms composés qui sont passés dans l'Histoire en laissant leur empreinte, soit en étant porté par des nobles ou des têtes couronnées dès le 17ème siècles, soit par des artistes dont la fantaisie est restée dans la annales. Ce n'est pas étonnant, connaissant le caractère particulier de Marie-Louise, qui associe celui de Marie, exigeante, généreuse, travailleuse, avec celui de Louise, perfectionniste au tempérament de feu. Marie-Louise s'est emparée de ces états d'esprit pour rajouter une grande bonté et une gaieté à toute épreuve. Marie-Louise est une femme qui séduit par ses contradictions, une personne aimante au point de presque étouffer les siens. Dans sa vie professionnelle, elle adore être en avant pour diriger et faire tourner rond tout ce qu'elle entreprend. C'est une manageuse dans l'âme qui s'épanouit aussi bien dans les métiers intellectuels qu'artistiques. Elle s'adapte très bien et elle peut facilement changer d'humeur.</t>
  </si>
  <si>
    <t>Marie-Louise est un classique des prénoms français, si bien qu'on en compte déjà 1063 en 1900. C'est en 1912 qu'on voit le maximum atteint avec 1241 bébés recensés. La courbe descend mais garde toujours un bon niveau, autour des 500 naissances connues jusque dans les années 50. L'attribution du prénom chute pour ne connaître que 9 enfants en 2009.</t>
  </si>
  <si>
    <t>Marie-Madeleine Guimard</t>
  </si>
  <si>
    <t>Marie-Madeleine Guimard, actrice et danseuse du XVIIIème siècle</t>
  </si>
  <si>
    <t>Marie-Madeleine doit ses origines entièrement à l'hébreu. Marie ou "mar-yâm" signifie « princesse des mers », une sorte d'hommage à Marie, la mère du Christ, qui invita ses condisciples à danser après la traversée réussie de la Mer Rouge. Madeleine est tiré de "Magdala" la ville de Galilée d'où est issue la célèbre Maria-Magdalena de la Bible.</t>
  </si>
  <si>
    <t>L'histoire de Marie-Madeleine passe directement par les prophéties de la Bible. Marie-Madeleine était une ancienne pécheresse qui, après avoir découvert Jésus, est devenue une de ses plus ferventes disciples au point de ne plus le quitter jusqu'à la mort de celui-ci. Elle fait partie de ceux qui ont constaté la résurrection du Christ, ce qui la conduisit à prêcher durant toute sa vie. Le caractère de Marie-Madeleine est riche et fort. Elle a gardé de Marie sa ténacité et son exigence, elle a puisé chez Madeleine son affectif passionnel et sa joie des plaisirs de la vie. Marie-Madeleine est une personne parfois difficile à suivre puisqu'elle peut être aussi expansive que renfermée. Elle ne fait rien à moitié. Tant dans sa vie privée que professionnelle, elle fonctionne à l'instinct et à la passion. C'est une fonceuse que rien n'arrête mis à part peut être l'épuisement vers lequel son énergie débordante l'amène parfois.</t>
  </si>
  <si>
    <t>Marie-Madeleine parcourt le 20ème siècle de sa présence discrète dès 1900 avec 57 naissances. Si la croissance stagne, la progression entame sa percée fin des années 30 pour atteindre son summum en 1948 avec 498 bébés recensés. La courbe recule doucement jusqu'à nos jours où les 3 dernières Marie-Madeleine connues datent de 2008.</t>
  </si>
  <si>
    <t>Marie-Noëlle</t>
  </si>
  <si>
    <t>Marie-Noëlle Lienemann</t>
  </si>
  <si>
    <t>Marie-Noëlle Lienemann, femme politique française</t>
  </si>
  <si>
    <t>Marie-Noëlle est issu entièrement de l'hébreu selon certaines études et d'autres voient en Noëlle des origines latines. Marie ou "mar-yâm" en hébreu signifie « princesse des mers ». Noëlle ou "immanouël" en hébreu veut dire « dieu est avec nous ». Noëlle pourrait aussi être tiré du latin "natalis" qui signifie « naissance ».</t>
  </si>
  <si>
    <t>Si Marie-Noëlle est un prénom composé surtout utilisé à partir du début du 20ème siècle, on ne lui connaît aucune aïeule ayant marqué la grande Histoire du monde. Marie-Noëlle n'est pourtant pas une personnalité que l'on peut oublier tant le mélange des traits de caractère de Marie et de Noëlle est remarquable. La force de Marie-Noëlle appartient aux racines de Marie, la tenace, intransigeante mais juste, et à celles de Noëlle, la douce et discrète observatrice. Marie-Noëlle est l'inspiration de ces 2 prénoms en y rajoutant une pointe de charme de-ci de-là. Marie-Noëlle attire car elle possède un côté mystérieux qui vient de son sens de l'observation des autres et de l'instinct qu'elle a pour analyser au plus juste son entourage privé et professionnel. Sa douceur et sa générosité la font aimer de la majorité. Marie-Noëlle est une travailleuse acharnée qui se réalise dans des métiers à l'écoute des autres.</t>
  </si>
  <si>
    <t>Les 6 premières Marie-Noëlle ont vu le jour en 1928. Il faut attendre la fin des années 40 pour que la mode s'empare de ce prénom et 1960 pour qu'on en dénombre le maximum soit 887 bébés. Jusqu'au milieu des années 70, la courbe s'affaiblit mais garde de sa superbe, pour ne laisser plus que 5 Marie-Noëlle nées en 2009.</t>
  </si>
  <si>
    <t>Marie ou "mar-yâm" est d'origine hébraïque et sa traduction est « princesse des mers ». Pascale possède diverses significations. En hébreu "pesah" ou en araméen "pasha", Pascale signifie « passage ». En latin "pasqualis" ou en grec "pascha", Pascale veut dire « Pâques ». Voilà de quoi donner de la personnalité à Marie-Pascale.</t>
  </si>
  <si>
    <t>Marie-Pascale est un prénom composé extrêmement rare si bien qu'on ne lui connaît aucune célèbre personnalité dans l'Histoire. Marie-Pascale n'est apparu qu'au courant du 20ème siècle ce qui ne l'empêche pas d'avoir du tempérament. Son côté Marie apporte à Marie-Pascale un esprit travailleur acharné qui ne supporte pas de résultat en demi-mesure. Elle peut paraître dure mais c'est juste pour obtenir le meilleur pour les siens qu'elle aime passionnément. De Pascale, Marie-Pascale possède un grand sens du contact, son écoute est aussi importante pour elle que le partage des idées avec les autres aussi bien pour l'épanouissement de sa famille et de son entourage que pour sa réussite professionnelle. Marie-Pascale est une personne enjouée et ouverte avec un premier abord plus froid, le temps pour elle de jauger qui elle a en face. Les métiers du social et de la psychologie seront parfaits pour elle.</t>
  </si>
  <si>
    <t>Il faut attendre la fin de la Seconde Guerre Modiale et 1946 pour connaître les 5 premières Marie-Pascale. Ce prénom progresse régulièrement pour atteindre son summum en 1962 avec 168 naissances. Peu à peu, Marie-Pascale devient désuète et le nombre de bébés ainsi prénommés chute. Les 3 dernières recensées sont nées en 1999.</t>
  </si>
  <si>
    <t>Marie-Paule Kieny</t>
  </si>
  <si>
    <t>Marie-Paule Kieny, sous-directrice générale de l'O.M.S.</t>
  </si>
  <si>
    <t>Marie-Paule est l'association étonnante par leur sens de 2 termes de langues différentes. Marie vient de l'hébreu "mar-yâm" qui veut dire « princesse de la mer ». Paule arrive tout droit du latin "paulus" qui signifie « petit » ou « faible » selon les traducteurs.</t>
  </si>
  <si>
    <t>Marie-Paule n'est pas un prénom très présent chez les grandes personnalités de l'Histoire à proprement parlé. Pourtant, Marie-Paule ne manque pas de caractère compte tenu des traits de chacun des prénoms qui la composent. Marie est connue pour être quelqu'un de fort et de passionné qui ne supporte pas l'à-peu-près dans tout ce qu'elle entreprend. Paule rajoute à Marie une intransigeance et une obstination sans faille. Marie-Paule a pris possession de toutes ces caractéristiques en rajoutant également le dévouement aux siens, elle ne supporte pas que son entourage soit malheureux. Tout ceci apporte à Marie-Paule un caractère parfois un peu dur à vivre mais son grand cœur fait vite oublier ses travers perfectionnistes. En privé ou dans sa vie professionnelle, Marie-Paule est entière. Rien n'est jamais gris, tout est blanc ou noir. Ses métiers de prédilection sont surtout dirigés vers l'entrepreneuriat et la direction. C'est là qu'elle s'épanouit complètement.</t>
  </si>
  <si>
    <t>On voit arriver les 3 premières Marie-Paule en 1902. Sa présence apparaît d'abord en pointillé dans les livres de recensements, puis ce prénom devient populaire à partir du milieu des années 40. La progression dure jusqu'en 1954 et ses 890 Marie-Paule, le maximum recensé. La croissance s'inverse jusqu'à presque disparaître. Les 3 dernières connues datent de 2008.</t>
  </si>
  <si>
    <t>Prénom Marie-Pierre - Guide des prénoms : Idéaliste et discrète, Marie-Pierre fait preuve d’une prédisposition marquée pour les carrières artistiques d’avant-garde.</t>
  </si>
  <si>
    <t>Marie-Pierre Casey</t>
  </si>
  <si>
    <t>Marie-Pierre Casey, comédienne française</t>
  </si>
  <si>
    <t>Le prénom Marie-Pierre trouve son origine de l’hébreu "Mar-Yam" ("aimée", "princesse de la mer") en ce qui concerne le prénom Marie, et du grec "Petros" ("rocher") pour le prénom Pierre. Cette double origine traduit aussi la double référence faite à la Sainte Vierge d’une part et au chef des apôtres d’autre part.</t>
  </si>
  <si>
    <t>Apparu au Canada, le prénom Marie-Pierre traverse l’Atlantique au début des années 1930 et commence à séduire les Français. De 1930 à 1950, ce prénom s'impose parmi les prénoms à la mode et les années 1960 représentent la consécration puisqu'on compte plus de 1 500 occurrences par an. Le prénom perd de sa popularité à partir du début des années 1970, et ce désintérêt s’accélère dans les années 1980. La référence religieuse de ce prénom est double, en nous renvoyant en premier lieu à la Sainte Vierge Marie. Mais Marie-Pierre évoque aussi le premier des papes romains, Pierre. Premier des apôtres de Jésus, Pierre fut crucifié la tête en bas par Néron, en 64. Généralement, on attribue aux porteuses de ce prénom une sensibilité exacerbée. Idéaliste et discrète, Marie-Pierre fait preuve d’une prédisposition marquée pour les carrières artistiques d’avant-garde. Consciencieuse, Marie-Pierre est aussi obstinée que persévérante et peut ainsi mener de grandes réalisations.</t>
  </si>
  <si>
    <t>Les années 1960 marquent l’apogée du succès de Marie-Pierre dans l’esprit des Français. On comptera en 1965 jusqu’à 1 672 naissances de Marie-Pierre. Le début des années 1980 a marqué le lent déclin du succès de Marie-Pierre aux yeux des nouveaux parents, et on ne totalise que 4 naissances de Marie-Pierre en 2009.</t>
  </si>
  <si>
    <t>Prénom Marie-Rose - Guide des prénoms :  On considère souvent les Marie-Rose comme des personnes très discrètes voire parfois secrètes.</t>
  </si>
  <si>
    <t>Marie-Rose Guiraud</t>
  </si>
  <si>
    <t>Marie-Rose Guiraud, danseuse et chorégraphe</t>
  </si>
  <si>
    <t>Fêtées le 6 octobre, on considère souvent les Marie-Rose comme des personnes très discrètes voire parfois secrètes. Le prénom féminin reste marqué par une grande part de caractères masculins. Ainsi, les porteuses du prénom Marie-Rose, sous leurs airs de discrétion, apprécient tout autant le commandement, le pouvoir et le leadership. En général qualifiée d’extravertie, Marie-Rose se montre peu influençable et est donc déterminée à appliquer ses convictions et ses idées. C’est pourquoi on note une propension pour Marie-Rose à s’engager fortement et durablement dans des causes qu’elle juge justes. Ses traits de caractère font d’elle une personne de confiance, qui ne se laisse que très rarement emporter, expliquant la confiance dont elle est l’objet. Dominatrice et objective, Marie-Rose s’impose donc comme une personnalité mystérieuse, qui reste difficile à cerner. Ce mystère entourant les porteuses de ce prénom composé explique en partie la sympathie que ces femmes dégagent dans leur entourage.</t>
  </si>
  <si>
    <t>introuvable</t>
  </si>
  <si>
    <t>Prénom Marie-Thérèse - Guide des prénoms : Souvent présentée comme un femme introvertie, Marie-Thérèse reste caractérisée par la prudence.</t>
  </si>
  <si>
    <t>Marie-Thérèse Boisseau</t>
  </si>
  <si>
    <t>Marie-Thérèse Boisseau, femme politique</t>
  </si>
  <si>
    <t>Prénom Marilou - Guide des prénoms : Les femmes porteuses de ce prénom de Marilou sont dotées d’une forte confiance en elles-mêmes.</t>
  </si>
  <si>
    <t xml:space="preserve">Marilou Berry, comédienne </t>
  </si>
  <si>
    <t>Si l’histoire du prénom Marilou nous renvoie à celle de Marie-Louise Verdier, son étymologie, quant à elle, nous renvoie à l’hébreu pour Marie et à la langue germanique pour Louis. Contraction de Marie-Louise, le sens de Marilou provient donc de cette "princesse de la mer" (Marie) et de "combattant" ou "illustre" (Louis).</t>
  </si>
  <si>
    <t>Rendu encore plus populaire avec la chanson éponyme de Michel Polnareff, Marilou a connu un pic de popularité au cours des années 2000 avec par exemple 393 naissances en 2006. Sans se démentir, cette popularité reste bien présente, puisqu’on enregistre chaque année entre 200 et 300 nouvelles Marilou en France (229 pour la seule année 2011).</t>
  </si>
  <si>
    <t>Marilou Berry Wikipedia</t>
  </si>
  <si>
    <t>Maryline, Marilyn</t>
  </si>
  <si>
    <t>Prénom Marilyne - Guide des prénoms : On présente souvent les Marilyne comme étant des personnalités mystérieuses.</t>
  </si>
  <si>
    <t>Maryline Desbiolles</t>
  </si>
  <si>
    <t>Marilyn Monroe, actrice</t>
  </si>
  <si>
    <t>Si Marilyne est un prénom très populaire depuis les années 1940 environ, c’est avant tout grâce à Marilyn Monroe. L’actrice américaine, véritable sex-symbol et porte-étendard de toute une génération, est à l’origine de la notoriété de son prénom mais aussi des dérivés comme Maryline. On présente souvent les Marilyne comme étant des personnalités mystérieuses. C’est certainement cette part de mystère qui fait que les Marilyne sont en général fascinantes et attirantes pour leur entourage. On les présente comme des femmes courtoises et conciliantes. Ainsi, Marilyne, même si elle est idéaliste, reste ouverte d’esprit. On lui prête de réelles capacités pour s’imposer comme médiateur ou même conseiller dans les situations délicates. Si les femmes portant ce prénom sont mystérieuses, cela provient que malgré toutes ces qualités d’écoute, ces personnalités peuvent se révéler très dures voire autoritaires, brisant ainsi leur faculté d’adaptation. La constance émotionnelle, sur les plans intime comme professionnel, ne fait pas partie du trait de caractère des Marilyne.</t>
  </si>
  <si>
    <t>Fortement présent dans les prénoms préférés des Français depuis la fin des années 1940, Marilyne apparaît ainsi dans 383 naissances en 1959. La popularité reste bien active jusque dans les années 1980, puisqu’on totalise 469 occurrences de ce prénom en 1977. Depuis les années 2000, on enregistre entre 10 et 30 occurrences du prénom par an en moyenne.</t>
  </si>
  <si>
    <t>Marilyn Monroe by Jock Carroll, June, 1952 Laura Loveday flickr.com https://creativecommons.org/licenses/by-nc-sa/2.0/</t>
  </si>
  <si>
    <t>Prénom Marina - Guide des prénoms : Marina sera bien disposée pour s’engager dans des actions caritatives et humanitaires.</t>
  </si>
  <si>
    <t>Marina Vlady</t>
  </si>
  <si>
    <t>Marina Vlady, actrice et chanteuse</t>
  </si>
  <si>
    <t>Plusieurs origines sont avancées quant à l’explication de l’étymologie du prénom de Marina : pour certains, ce prénom serait une simple variation du prénom de Marine dont l’origine latine ("marinus", "marin") ne fait aucun doute. D’autres y voient un dérivé de Marie et de son origine hébraïque ("Mar-Yâm", "princesse de l’océan").</t>
  </si>
  <si>
    <t>Populaire dès le début des années 1960, Marina n’a cessé d’accroître sa popularité jusque dans les années 1990 (1 776 Marina sont nées en 1990 et 1 741 en 1991). Sans jamais tomber dans l’oubli, le prénom de Marina est encore donné aujourd’hui à près de 300 petites filles par an en moyenne (258 en 2010).</t>
  </si>
  <si>
    <t>Marina Vlady Wikipedia</t>
  </si>
  <si>
    <t>Prénom Marine - Guide des prénoms : Question caractère, Marine se caractérise par un grand sens des responsabilités, lié à un intellect très développé.</t>
  </si>
  <si>
    <t>Marine Le Pen</t>
  </si>
  <si>
    <t>Marine Le Pen, femme politique</t>
  </si>
  <si>
    <t>Marine est apparu à la suite de Marina, et depuis le début des années 1960, le succès de ce prénom ne s’est jamais démenti. Sa popularité fut telle qu’il est devenu le prénom le plus donné en 1990 avec 8 127 naissances. Depuis, entre 400 et 500 petites filles adoptent ce prénom chaque année.</t>
  </si>
  <si>
    <t>Blandine Le Cain Meeting du 1er mai 2012 Front National https://creativecommons.org/licenses/by/2.0/</t>
  </si>
  <si>
    <t>Prénom Marinette - Guide des prénoms : Marinette est une femme sérieuse, agréable et sociable. Volontaire, elle aime l’action.</t>
  </si>
  <si>
    <t>Marinette Pichon</t>
  </si>
  <si>
    <t>L’étymologie du prénom Marinette reste aujourd’hui encore controversée. Certains y voient une forme particulière de Marie, qui provient de l’hébreu "Mar-Yâm", signifiant "princesse de l’océan". Pour d’autres, Marinette dérive du latin "marinus", signifiant "marin". Dans tous les cas, la mer et l’océan restent, étymologiquement parlant, à l’origine de ce prénom.</t>
  </si>
  <si>
    <t>Prénom Marion - Guide des prénoms : Présentée comme consciencieuse, Marion est souvent qualifiée de discrète mais jamais de timide.</t>
  </si>
  <si>
    <t>Marion Cotillard</t>
  </si>
  <si>
    <t>Marion Cotillard, actrice</t>
  </si>
  <si>
    <t>S'il est établi que l’origine du prénom Marion est hébraïque, on peut encore hésiter quant à son rattachement au prénom de Marie ou à celui de Myriam. Il est généralement admis que Marion provient bien de l’hébreu "Mar-Yâm". Le prénom est fêté chaque année le 15 août, jour de la Sainte-Marie, attestant bien de cette étymologie communément admise.</t>
  </si>
  <si>
    <t>Le prénom de Marion a d’abord connu le succès en Angleterre, endroit depuis lequel il a pu se répandre à travers toute l’Europe, même s'il faudra attendre la fin des années 1970 et le début des années 1980 pour le voir se diffuser avec un certain succès en France. Présentée comme consciencieuse, Marion est souvent qualifiée de discrète mais jamais de timide. Dotée d’une intuition exacerbée et bénéficiant de solides capacités d’analyse, elle est en effet capable de faire un diagnostic précis et efficace d’une situation en un temps record. Ce sens de l’analyse se vérifie dans tous les aspects de la vie de Marion. Forte personnalité, sans pour autant le montrer, elle apprécie avant tout le calme. Sa discrétion, que certains lui reprochent, peut n’être qu’une traduction de sa passion de la solitude. Personne consciencieuse et attentionnée, Marion a une vie sociale et personnelle bien chargée, sachant s’entourer des personnes qui lui ressemblent.</t>
  </si>
  <si>
    <t>Depuis le début des années 1980, le prénom de Marion n’a cessé de gagner en popularité. En 1989, on enregistrait ainsi 7 000 petites filles portant ce prénom, qui devint alors un des plus populaires de France. Depuis les années 1990, cette notoriété a reculé, même si on comptait encore 1 001 Marion en 2009.</t>
  </si>
  <si>
    <t>Prénom Marjorie - Guide des prénoms :  Les femmes portant le prénom de Marjorie sont en général très influençables.</t>
  </si>
  <si>
    <t>Marjorie Kinnan</t>
  </si>
  <si>
    <t>Marjorie Kinnan, romancière</t>
  </si>
  <si>
    <t>Forme anglaise de Margueritte, le prénom de Marjorie trouve son origine dans le grec "Margarités". Le terme ne désigne pas une fleur mais bien une perle. L’origine grecque se dispute l’étymologie de ces prénoms de Margueritte et de Marjorie avec les termes similaires issus du latin ou même de la langue persane.</t>
  </si>
  <si>
    <t>On fête les Marjorie le 16 novembre, date de la commémoration de sainte Margueritte d’Antioche, qui aurait étranglé le dragon malfaisant. Mais Marjorie reste aussi intimement lié à l’histoire de Marjorie, née en 1046 et qui devint reine d’Écosse en épousant le roi Malcolm III. Elle est célébrée pour avoir réformé l’Église de son pays. Les femmes portant le prénom de Marjorie sont en général très influençables. On explique souvent cette facilité à se laisser convaincre par un manque de confiance en soi caractéristique de Marjorie. Ce trait de caractère justifie en grande partie la volonté de Marjorie à se laisser aller à la rêverie. De cette apparente insouciance provient certainement l’intuition très marquée qui caractérise ces femmes. Rêveuse et idéaliste, elle est donc une femme préférant vivre dans le monde de ses rêves plutôt que dans celui de la réalité. Pourtant, elle sait faire face aux difficultés en les affrontant de face.</t>
  </si>
  <si>
    <t>Dès le milieu des années 1960 et jusque dans les années 1980, le prénom de Marjorie ne cessa de gagner du terrain dans le cœur des Français et des Françaises. En 1982, on enregistrait ainsi 1 406 naissances. Depuis les années 1990, le prénom recule, même si on comptait encore 57 naissances en 2008.</t>
  </si>
  <si>
    <t>Markorie Kinnan Rawlings Carl van Vechten - Library of Congress Wikipedia</t>
  </si>
  <si>
    <t>Prénom Marlène - Guide des prénoms : Les femmes portant le prénom de Marlène apparaissent être des femmes très émotives, se laissant souvent guider par leurs émotions.</t>
  </si>
  <si>
    <t>Marlène Dietrich</t>
  </si>
  <si>
    <t>Marlène Dietrich, actrice et chanteuse</t>
  </si>
  <si>
    <t>Le prénom Marlène est une contraction du prénom composé Marie-Hélène. Aussi, lorsque l’on en recherche l’origine, on y retrouve l’hébreu "Mar-Yâm", signifiant "princesse de l’océan", en ce qui concerne Marie, mais aussi le grec "Helé", qui nous renvoie au terme de "soleil". Traditionnellement, Marlène est fêtée le 15 août de chaque année.</t>
  </si>
  <si>
    <t>Depuis la fin des années 1930 et l’ascension de Marlène Dietrich, le prénom n’a cessé de séduire. On enregistrait ainsi 1 065 naissances en 1984. Pourtant, depuis le début des années 1990, le prénom connaît un relatif déclin, ce qui n’empêche pas que 35 naissances en 2009 ont permis de retrouver ce prénom.</t>
  </si>
  <si>
    <t>Marlene in "Angel", 1937 Laura Loveday flickr.com https://creativecommons.org/licenses/by-nc-sa/2.0/</t>
  </si>
  <si>
    <t>Prénom Martine - Guide des prénoms : En ce qui concerne le caractère, on peut décrire Martine comme une femme débordant d’énergie.</t>
  </si>
  <si>
    <t>Martine Aubry</t>
  </si>
  <si>
    <t>Martine Aubry, femme politique</t>
  </si>
  <si>
    <t>Dès la fin des années 1930, Martine devint un des prénoms les plus populaires en France, et cela ne se dément pas jusque dans le milieu des années 1980. Ainsi, on totalise 22 822 petites filles en 1954 qui porteront ce prénom. Le déclin a été brutal et rapide, et on compte aujourd’hui une dizaine d’occurrences par an, 7 en 2010 par exemple.</t>
  </si>
  <si>
    <t>Martine Aubry Parti Socialiste Philippe Grangeaud flickr.com https://creativecommons.org/licenses/by-nc-nd/2.0/</t>
  </si>
  <si>
    <t>Prénom Marwa - Guide des prénoms : Les femmes qui portent le prénom de Marwa sont des personnes franches et sincères.</t>
  </si>
  <si>
    <t>Marwa Daoudy</t>
  </si>
  <si>
    <t>Marwa Hussein, athlète égyptienne</t>
  </si>
  <si>
    <t>D’origine arabe, le prénom Marwa puise son origine dans la tradition arabo-musulmane. Le terme même de "Marwa" désigne le "rocher". Le terme comme le prénom symbolisent alors la force et l’endurance. C’est cette étymologie qui prévaut même en Occident, où le patronyme s’est développé au fur et à mesure des vagues d’immigration.</t>
  </si>
  <si>
    <t>Apparu dès les années 1980 avec les différentes vagues d’immigration en provenance d’Afrique du Nord, le prénom de Marwa a connu un succès de plus en plus important en France, puisqu’on y a enregistré 389 naissances en 2009. Aujourd’hui encore, le prénom reste présent même s'il bénéficie d’une notoriété moindre depuis le début des années 2000.</t>
  </si>
  <si>
    <t>Prénom Maryam - Guide des prénoms : Les Maryam sont des femmes dont le principal trait de caractère se résume au besoin et au plaisir de la communication.</t>
  </si>
  <si>
    <t>Maryam Zaree</t>
  </si>
  <si>
    <t>Maryam Nwaz, femme politique pakistanaise</t>
  </si>
  <si>
    <t>Le prénom Maryam provient d’un ancien prénom hébraïque Miryam. On peut traduire cette origine par les notions de "cher" et "aimé", que ce soit pour l’un comme pour l’autre. Mais outre cette origine purement étymologique, on notera aussi la présence de Maryam dans le Coran, en référence à la Vierge Marie.</t>
  </si>
  <si>
    <t>Même si le prénom Maryam est présent dans le Coran, sa diffusion en France est tardive puisqu’il n’apparaît qu’en 1953 avec 4 occurrences. On rencontre plus souvent la forme ancienne de ce prénom, à savoir Miryam. On célèbre les Maryam à la même date que la Vierge Marie, à savoir le 15 août de chaque année. Les femmes prénommées Maryam sont des femmes dont le principal trait de caractère se résume au besoin et au plaisir de la communication. Très sociable, Maryam aime tisser des relations de confiance avec ses proches. Si Maryam cherche à se faire apprécier et aimer de son entourage, elle sait aussi s’adapter à des conditions difficiles. Curieuse, elle est dotée d’une forte personnalité, ce qui ne l’empêche aucunement d’être conciliante et à l’écoute des autres. Imaginative et enthousiaste, Maryam est une femme passionnée et ouverte d’esprit. Cela lui vaut, en règle générale, d’être très appréciée.</t>
  </si>
  <si>
    <t>S'il a fallu attendre 1953 pour voir le prénom Maryam arriver en France, il n’a depuis cessé de gagner en popularité. 60 petites filles, nées en 1993, portent ce prénom qui continue à rester à la mode encore aujourd’hui. Ainsi en 2009, 292 enfants ont reçu le prénom de Maryam.</t>
  </si>
  <si>
    <t>Prénom Marylène - Guide des prénoms : Lorsque l’on cherche à connaître Marylène, on se rend compte que c’est une femme émotive.</t>
  </si>
  <si>
    <t>Marylene Bergmann</t>
  </si>
  <si>
    <t>Marylene Bergmann, animatrice télé</t>
  </si>
  <si>
    <t>Apparu relativement récemment, dans les années 1940 en France, le prénom de Marylène est, comme celui de Marlène, une contraction de deux prénoms distincts : Marie et Hélène. Par Marie, l’origine est hébraïque avec une signification de "princesse de l’océan", alors que par Hélène, l’étymologie se fait grecque avec un renvoi à l’éclat du soleil.</t>
  </si>
  <si>
    <t>Lié à deux personnages essentiels du christianisme, le prénom de Marylène est célébré le 18 août de chaque année, c'est-à-dire le jour de la Sainte-Hélène. En effet, Marylène nous renvoie à cette Hélène qui fit tant pour la diffusion du christianisme mais aussi pour l’essor du monachisme partout en Europe. Lorsque l’on cherche à connaître Marylène, on se rend compte que c’est une femme émotive, dont les réactions peuvent parfois être imprévisibles. Même si elle est volontaire et possessive, elle agit plus par instinct que par réflexion. On retrouve souvent Marylène dans des postes exigeant une certaine créativité. Susceptible, Marylène reste néanmoins très attachée à des relations sincères avec autrui. Ne supportant pas les mensonges, elle peut se montrer, en cas de déception notamment, difficile à vivre. Généreuse et ouverte d’esprit, Marylène a enfin un sens aigu du travail, même si elle ne recherche pas les responsabilités ou le commandement.</t>
  </si>
  <si>
    <t>Apparu en France après la Seconde Guerre mondiale, le prénom de Marylène s’est diffusé peu à peu dans la société française, jusqu’à représenter 1 013 naissances pour la seule année 1956. Si la fin des années 1970 marque un recul de la popularité du prénom, ce dernier est encore donné une dizaine de fois par an depuis le début des années 2000.</t>
  </si>
  <si>
    <t>Prénom Maryline - Guide des prénoms : Idéaliste, Maryline est enfin ouverte d’esprit et disposée à se laisser convaincre pour changer d’avis.</t>
  </si>
  <si>
    <t>Maryline Even</t>
  </si>
  <si>
    <t>Maryline Even, actrice française</t>
  </si>
  <si>
    <t>L’étymologie du prénom de Maryline prête parfois à quelques querelles. En effet, on peut y voir une forme hypocoristique du prénom de Marie, qui vient de l’hébreu, ou une forme contractée du prénom composé Marie-Line. Line tire son origine d’un terme germanique, signifiant "noble". Dans tous les cas, l’origine de Maryline est attachée à Marie.</t>
  </si>
  <si>
    <t>Le prénom Maryline est fêté le 15 août de chaque année, date de la commémoration de la Vierge Marie. C’est aux États-Unis que Maryline, sous sa forme anglophone de Marilyn, s’est rapidement imposé comme un prénom à la mode dès les années 1920. Le succès et la notoriété mondiale de Marilyn Monroe a encore accentué cette popularité dès les premières années de 1950. On reconnaît les femmes portant ce prénom de Maryline à leur air mystérieux. Agréable et sociable, elle n’en demeure pas moins prudente, se méfiant du jugement des autres. C’est pourquoi elle se montre réservée voire secrète lorsqu’on ne la connaît pas. Mais elle est aussi une femme organisée et méthodique, pouvant s’appuyer sur son esprit cartésien. Rationnelle, elle peut être aussi prévoyante et calculatrice, ce qui lui permet de réussir dans des missions mêlant réflexion et action, comme par exemple des postes de direction. Idéaliste, Maryline est enfin ouverte d’esprit et disposée à se laisser convaincre pour changer d’avis.</t>
  </si>
  <si>
    <t>Rendu populaire juste après la guerre, le prénom de Maryline fut un de ceux les plus appréciés des Français et des Françaises. 2 046 Maryline virent le jour en 1959. Cette popularité commença à s’émousser peu à peu à partir de la toute fin des années 1970. Aujourd’hui, entre 30 et 50 petites filles par an adoptent ce prénom.</t>
  </si>
  <si>
    <t>Prénom Marylou - Guide des prénoms :  Si Marylou aime plaire et séduire, c’est avant tout pour son goût de la persuasion. Curieuse et ouverte d’esprit…</t>
  </si>
  <si>
    <t>Marylou Moll</t>
  </si>
  <si>
    <t>Le prénom de Marylou est la forme contractée du prénom composé de Marie-Louise. Si Marie vient de l’hébreu "Mar-Yâm", signifiant "princesse de l’océan", le prénom de Louise puise son origine dans un terme germanique, signifiant "illustre" et "combattant". Le prénom de Marylou, très présent en France depuis le début des années 1980, connaît une autre variante orthographique avec Marilou.</t>
  </si>
  <si>
    <t>Si le prénom de Marylou est une contraction du prénom composé Marie-Louise, il ne fait référence à aucune sainte, ni même à une célébrité. Cependant, il est à noter que le prénom de Marylou a inspiré un grand nombre d’artistes, depuis Serge Gainsbourg jusqu’à Michel Polnareff, qui lui ont consacré une chanson. Ces musiciens ont contribué à la popularité de ce prénom. Le principal trait de caractère, qui ressort lorsque l’on aborde une femme portant le prénom de Marylou, reste sa joie de vivre et son dynamisme. Pour mener à bien ses projets, elle fait preuve d’une grande faculté d’adaptation, même aux situations les plus difficiles. Si Marylou aime plaire et séduire, c’est avant tout pour son goût de la persuasion. Curieuse et ouverte d’esprit, elle s’imposera plus facilement dans une fonction privilégiant les relations humaines à une action plus physique. Quelque peu égocentrique, elle reste vive et combative, ce qui lui permet d’aller au bout de ses projets.</t>
  </si>
  <si>
    <t>Si le prénom de Marylou a commencé à se diffuser plus largement en France au cours des années 1980, il atteint son pic de popularité au cours des années 1990 et même 2000. Ainsi 326 Marylou sont totalisées pour la seule année 2006 et 224 si on se réfère à 2010.</t>
  </si>
  <si>
    <t>Photo Marilou Berry</t>
  </si>
  <si>
    <t>Prénom Maryse - Guide des prénoms : Maryse peut parfois renvoyer l’image d’une certaine frivolité, alors qu’en réalité elle reste posée et maîtrisée dans ses décisions.</t>
  </si>
  <si>
    <t>Maryse Ewanje-Epée</t>
  </si>
  <si>
    <t>Maryse Condé, écrivain</t>
  </si>
  <si>
    <t>L’étymologie de Maryse est à rechercher du côté de celle de Marie. En effet, Maryse peut parfois être présenté comme la contraction du prénom composé de Marie-Louise, ou apparaître comme un simple dérivé de Marie. C’est donc dans l’hébreu "Mar-Yâm" que l’on retrouve cette origine avec la signification de "princesse de la mer" ou d’"aimée".</t>
  </si>
  <si>
    <t>La popularité et la diffusion du prénom Maryse restent récentes et se limitent presque exclusivement à la France. La grande notoriété de la première femme aviatrice, Maryse Bastié, explique en grande partie l’attrait de la population française pour ce prénom. Si on comptait déjà 682 petites filles portant ce prénom en 1933, elles seront presque trois fois plus nombreuses en 1945, date à laquelle on enregistra 1 772 Maryse dans l’année. On considère les Maryse comme des femmes très sensibles. Même si elles peuvent faire preuve d’un esprit logique et cartésien, elles sont le plus souvent guidées par leurs émotions, y compris lorsqu’il s’agit de s’accomplir professionnellement. Imaginatives et ambitieuses, les Maryse peuvent alors parfois renvoyer l’image d’une certaine frivolité, alors qu’en réalité elles restent posées et maîtrisées dans leurs décisions. C’est le jour de l’Assomption de la Vierge Marie, le 15 août, que l’on célèbre le prénom de Maryse.</t>
  </si>
  <si>
    <t>Entre 3 500 et 4 000 petites filles adoptaient chaque année le prénom de Maryse entre 1946 et 1963. Mais, depuis le milieu des années 1960, on constate un très net recul de l'attractivité de ce prénom et, en 2008, on ne totalisa que 7 petites filles prénommées de la sorte.</t>
  </si>
  <si>
    <t>Prénom Maryvonne - Guide des prénoms : Il se dégage de ses traits de caractère une grande gentillesse et une douceur qui font de Maryvonne une femme attachante.</t>
  </si>
  <si>
    <t>Maryvonne de Saint Pulgent</t>
  </si>
  <si>
    <t>Maryvonne de Saint-Pulgent, conseillère d'État</t>
  </si>
  <si>
    <t>Prénom apparu récemment, Maryvonne est la contraction de deux prénoms, Marie d’une part et Yvonne d’autre part. Maryvonne remplace aussi le prénom composé Marie-Yvonne. Si Marie provient de l’hébreu, Yvonne trouve son origine dans la forme masculine Yves, prénom issu du germanique "Iv", désignant tour à tour l’"if" ou un "petit arbuste".</t>
  </si>
  <si>
    <t>Si l’année 1948 marque le record pour le prénom Maryvonne avec 2 301 naissances, le déclin de sa popularité s’est fait sentir dès le début des années 1950. Dans les années 1970, on ne comptait pas une centaine de Maryvonne par an, alors que les années 1990 ont encore accéléré ce déclin avec seulement 3 naissances en 2000.</t>
  </si>
  <si>
    <t>Prénom Mathilda - Guide des prénoms : Fêtée le 14 mars, Mathilda se caractérise enfin par une assurance et une force de conviction à toute épreuve.</t>
  </si>
  <si>
    <t>Mathilda May</t>
  </si>
  <si>
    <t>Mathilda May, actrice française</t>
  </si>
  <si>
    <t xml:space="preserve">Prénom Mathilde - Guide des prénoms : Avec une personnalité forgée à l’épreuve des difficultés, les Mathilde sont des personnes très lucides.  </t>
  </si>
  <si>
    <t>Mathilde Seigner</t>
  </si>
  <si>
    <t>Mathilde Seigner, comédienne française</t>
  </si>
  <si>
    <t xml:space="preserve">Mathilde est un prénom féminin qui se subdivise en deux parties et signifie « force » et « pouvoir ». On peut ainsi traduire le prénom Mathilde par « celle qui acquiert le pouvoir par la guerre ». Mathilde est apparue pour la première fois en Europe occidentale. </t>
  </si>
  <si>
    <t>Sainte Mathilde, encore appelée Maud, était l’épouse du roi de Germanie. Cette bienheureuse militait en faveur des pauvres et des monastères. Elle aimait son mari d’un amour profond à tel point qu’elle demanda à être enterrée à ses côtés. Déterminée et audacieuse, Mathilde ne vacille devant rien. Elle possède une volonté de fer et un courage surpassant toutes sortes d’épreuves. Peu importe les circonstances, elle reste toujours optimiste et obstinées. Les Mathilde sont des êtres spirituels qui ne s’attachent pas au matériel. Elles ont le goût de l’aventure et sont très passionnées en amour. Avec une personnalité forgée à l’épreuve des difficultés, les Mathilde sont des personnes très lucides qui savent garder les pieds sur terre. Au lieu de renoncer devant l’adversité ou de battre en retraite, elles essaient toujours de voir le bon côté des choses et combattent jusqu’au bout.</t>
  </si>
  <si>
    <t>Le prénom Mathilde apparaît pour la première fois au 7e siècle dans la partie de l’Europe germanisée. Il se fait rapidement connaître dans le reste de l’Europe et dans les pays occidentaux. Le prénom Mathilde est resté pendant longtemps attribué aux aristocrates. C’est 1996 qu’il atteint son apogée avec 5300 naissances. Aujourd’hui, il est toujours aussi populaire.</t>
  </si>
  <si>
    <t>Par Georges Seguin (Okki) (Travail personnel) [GFDL (http://www.gnu.org/copyleft/fdl.html) ou CC-BY-SA-3.0-2.5-2.0-1.0 (http://creativecommons.org/licenses/by-sa/3.0)], via Wikimedia Commons</t>
  </si>
  <si>
    <t xml:space="preserve">Prénom Maureen - Guide des prénoms : Maureen est une personne qui attire le regard et la sympathie. </t>
  </si>
  <si>
    <t>Maureen O'Sullivan</t>
  </si>
  <si>
    <t>Maureen O'Sullivan, actrice irlandaise</t>
  </si>
  <si>
    <t>Maureen est un prénom d’origine hébraïque qui s’apparente à Maur et Marie. Le sens de Maureen peut être traduit par « cher » ou encore « aimé ». Maureen est l’appellation anglaise du prénom Mairain. On célèbre Maureen le 13 Juillet en hommage à sainte Maure et sainte Brigitte, deux princesses écossaises du 6e siècle.</t>
  </si>
  <si>
    <t>La légende nous révèle que Maure et Brigitte étaient deux princesses écossaises qui avaient décidé de faire un pèlerinage à Rome et à Jérusalem pour accomplir un souhait. A leur retour, des brigands les attaquèrent près d’une source où elles s’étaient arrêtées pour se reposer. Elles furent inhumées dans l’église des « vierges » à Nogent. Les Maureen sont des personnes qui savent se tenir en société. Elles sont aimables et charmantes à la fois. Prudentes et discrètes, elles sont très portées vers la réflexion. Du charme, de la sensualité et du tonus, elles en ont à revendre. Les Maureen attirent le regard et la sympathie. Leur bonne humeur est communicative. En amour, ces femmes rencontrent facilement l’âme sœur. Elles sont sensuelles et aiment croquer la vie à pleines dents. Leurs proches apprécient leur gaieté et leur enthousiasme à toutes épreuves.</t>
  </si>
  <si>
    <t>C’est au 19e siècle que le prénom Maureen fit son apparition. Il connut un grand succès et figura même parmi les prénoms féminins les plus appréciés. De nos jours, la popularité de Maureen ne cesse de croître depuis 1980. On compte plus de 6500 personnes qui portent ce prénom depuis le début du 20e siècle.</t>
  </si>
  <si>
    <t>Prénom Maxine - Guide des prénoms : Les Maxine sont de vraies visionnaires qui se trompent rarement sur leurs jugements.</t>
  </si>
  <si>
    <t>Maxine Swann</t>
  </si>
  <si>
    <t>Maxine Swann, romancière américaine</t>
  </si>
  <si>
    <t>Le prénom Maxine est un prénom d’origine latine, créé par les anglo-saxons. Maxine est une variante du prénom masculin Maxime et un dérivé du prénom anglais Maximilien. Il est formé par l’expression latine maximus qui signifie « le plus grand ». Les Maxine sont célébrées le 12 mars en hommage à saint Maximilien.</t>
  </si>
  <si>
    <t>Maximilien est un saint de l’église catholique, issu d’une famille riche. Après le décès de ses parents, ce religieux décida de rendre la liberté aux esclaves qui opéraient dans la demeure familiale. Maximilien entama par la suite un pèlerinage à Rome et fut envoyé en mission par le pape à Norique. Il fût décapité par le préfet romain local parce qu’il avait refusé de se prosterner devant les dieux païens et de rejeter le christianisme. Si l’histoire a fait de son saint patron un martyr, la nature quant à elle a doté les Maxine de grandes vertus. Elles sont organisées, sages et prévoyantes. Ces qualités leur permettent de faire face aux difficultés. Les Maxine prodiguent de bons conseils grâce à leur intuition et leur lucidité. Ce sont de vraies visionnaires qui se trompent rarement sur leurs jugements. On y gagne toujours à écouter et à mettre en pratique leurs conseils.</t>
  </si>
  <si>
    <t>Le prénom Maxine s’est répandu dans les pays anglo-saxons sans difficulté. Il est très apprécié des américains et des britanniques, mais reste encore peu connu dans le reste du monde. En France, il apparaît pour la première fois dans les années 1980. Il atteint son apogée en 2006 avec 196 prénoms attribués. Aujourd’hui, sa tendance est en baisse.</t>
  </si>
  <si>
    <t>Larry D. Moore [CC-BY-SA-3.0 (http://creativecommons.org/licenses/by-sa/3.0) ou GFDL (http://www.gnu.org/copyleft/fdl.html)], via Wikimedia Commons</t>
  </si>
  <si>
    <t>Prénom Maylis - Guide des prénoms : Maylis accorde beaucoup d’importance à la famille. De nature fragile, elle aime se refugier auprès de ses proches.</t>
  </si>
  <si>
    <t>Maylis de Kerangal</t>
  </si>
  <si>
    <t>Maylis de Kerangal, romancière francaise</t>
  </si>
  <si>
    <t>Le prénom Maylis est d’origine hébraïque. Il est formé de deux parties à savoir May et Lis. May est le dérivé de Mary en anglais dont la forme originelle signifie « goutte de mer », tandis que Lis fait référence à une fleur de Lys. Maylis est célébrée le 15 août en hommage à la Vierge Marie, mère de Jésus.</t>
  </si>
  <si>
    <t>Marie était une fille juive de Judée et fiancée à Joseph. Un beau jour, l’ange Gabriel lui annonça qu’elle allait concevoir un enfant par l’opération du Saint Esprit et que son fils porterait le nom de Jésus. Cette prophétie se réalisa et la vierge Marie donna naissance au fils de Dieu. Elle aima son fils jusqu’à la mort et l’accompagna jusqu’au calvaire où il fût crucifié. Marie est aussi considérée comme étant la mère de tous les chrétiens. Au terme de sa vie terrestre, le corps de Marie fut élevé pour entrer dans la gloire du ciel. Tout comme Marie, Maylis accorde beaucoup d’importance à la famille. D’une nature fragile, elle aime se refugier auprès de ses proches. Maylis est une femme courageuse, authentique, franche et autonome. Dotée d’une personnalité un peu fantasque, elle aime l’aventure et vit au rythme de ses passions.</t>
  </si>
  <si>
    <t>Maylis fut introduit dans les pays anglo-saxons tout récemment. Ce prénom est apparu en France dans les années 1930. Ce n’est qu’en 2000 qu’il commence à devenir populaire. On dénombre alors près de 350 petites filles avec ce prénom. L’évolution de Maylis est constante. Depuis le début du 20e siècle, on compte environ 4000 personnes avec ce prénom.</t>
  </si>
  <si>
    <t>Par Siren-Com (Travail personnel) [CC-BY-SA-3.0 (http://creativecommons.org/licenses/by-sa/3.0) ou GFDL (http://www.gnu.org/copyleft/fdl.html)], via Wikimedia Commons</t>
  </si>
  <si>
    <t>Prénom Mayssa - Guide des prénoms : Mayssa est une personne généreuse, chaleureuse et sociable.</t>
  </si>
  <si>
    <t>Mayssa Karaa</t>
  </si>
  <si>
    <t>Mayssa Karaa, chanteuse libannaise</t>
  </si>
  <si>
    <t xml:space="preserve">Le prénom féminin Mayssa, aussi connu sous la forme de Maïssa, est un prénom d’origine arabe, qui signifie « l’étoile scintillante ». On célèbre les Mayssa le 11 mai, en hommage à Estelle de Saintes, une bienheureuse catholique, déclarée martyre dans le cartulaire du prieuré de Saint-Eutrope. </t>
  </si>
  <si>
    <t xml:space="preserve">Estelle de Saintes avait pour père un riche romain et pour mère la descendante d’une antique famille de Druides. Elle fût convertie par Saint Eutrope, un évêque de la région. Elle se fit baptiser et alla vivre à ses côtés en qualité de disciple. Estelle de saintes avait tourné le dos aux plaisirs et honneurs du monde. Elle fit la promesse à Dieu de garder intacte la fleur de sa virginité et connut une mort très glorieuse. Tout comme leur sainte patronne, les Mayssa sont des femmes très décidées, débordantes d’énergie et de vitalité. Mais ce sont aussi des personnes très strictes. Leur apparence un peu légère cache en réalité des êtes attachés aux principes. Les Mayssa sont des femmes généreuses, chaleureuses et sociables. Elles savent parfaitement ce qu’elle veulent dans la vie et possèdent un sens profond des responsabilités. </t>
  </si>
  <si>
    <t>Mayssa est apparu en France dans les années 1970. Ce prénom est plutôt bien accueilli par les Français puisqu’on dénombre environ 1792 naissances de petites filles avec ce prénom. Mayssa occupe alors la 909e place dans le classement des prénoms les plus populaires. En 2011, il atteint son apogée et se classe 231e avec 297 naissances.</t>
  </si>
  <si>
    <t>Et: "Mayssa Karaa-Filmshot-promo picture" by Dawn Elder - Flickr: Mayssa Karaa-Filmshot-Dawn Elder Mgmt. Licensed under Creative Commons Attribution 2.0 via Wikimedia Commons - http://commons.wikimedia.org/wiki/File:Mayssa_Karaa-Filmshot-promo_picture.jpg#mediaviewer/File:Mayssa_Karaa-Filmshot-promo_picture.jpg</t>
  </si>
  <si>
    <t>Prénom Megane - Guide des prénoms : Les Megane sont des personnes d’une grande sensibilité. Elles aiment se consacrer à la vie de famille et au foyer.</t>
  </si>
  <si>
    <t>Megane fox</t>
  </si>
  <si>
    <t>Megane Fox, actrice et mannequin américaine</t>
  </si>
  <si>
    <t>Le prénom Megane a pour origine le prénom latin Margarita qui signifie « perle ». Il est aussi dérivé de Marguerite qui signifie « pureté ». La fête des Mégane peut être célébrée en hommage à sainte Marguerite Bourgeoys, fondatrice de la congrégation des sœurs de Notre-Dame.</t>
  </si>
  <si>
    <t>Historiquement parlant, le prénom Megane est une variante de Marguerite. C’est la raison pour laquelle, on fête les Megane le jour de la sainte Marguerite. Plusieurs saintes Marguerite ont marqué l’histoire, dont Sainte Marguerite Bourgeoys, issue d’une famille nombreuse. A l’âge de 19 ans, elle fût touchée par la grâce lors d’une procession en l’honneur de Notre-Dame du Rosaire. Elle s’inscrivit par la suite à la congrégation externe de Troyes. Elle décida ensuite de s’installer au Canada en tant que missionnaire. Selon la légende, Sainte Marguerite Bourgeoys aurait assisté à une apparition de la Vierge Marie. D’une manière générale, les Megane sont des personnes dotées d’une grande sensibilité. Elles aiment se consacrer à leur vie de famille et au foyer. Les Megane incarnent aussi des femmes très autonomes, actives et dynamiques. Elles ont le sens du devoir et des responsabilités. Pacifiques, elles aiment l’harmonie et feront toujours tout pour maintenir l’équilibre autour d’elle.</t>
  </si>
  <si>
    <t>Le prénom Megane est apparu en France dès le début du 20e siècle. En 1940, il se classe 295e au palmarès des prénoms les plus populaires, avec 25920 naissances. Depuis, 2011, sa popularité est en baisse. Aujourd’hui, on enregistre seulement 50 naissances sous ce prénom.</t>
  </si>
  <si>
    <t>Prénom Melanie - Guide des prénoms : Les Melanie sont des femmes dynamiques et débordantes de fraîcheur. Elles savent exprimer leur joie de vivre.</t>
  </si>
  <si>
    <t>Melanie Griffith</t>
  </si>
  <si>
    <t>Melanie Griffith, actrice américaine</t>
  </si>
  <si>
    <t>Le prénom Melanie vient du prénom grec Melana. Il est dérivé du terme grec melanos qui signifie « sombre » ou encore « de couleur noire ». Les Melanie sont célébrées le 26 janvier en hommage à sainte Mélanie, une veuve romaine qui fonda une communauté chrétienne au 5e siècle.</t>
  </si>
  <si>
    <t>Sainte Melanie, que l’on appelait encore affectueusement Melanie l’Ancienne parce qu’elle était la grand-mère paternelle de sainte Mélanie la Jeune, s’était exilée en Italie pour fuir l’invasion des Goths. Elle alla s’installer en Terre sainte et y vécut jusqu’à sa mort. Selon les témoignages recueillis, Sainte Melanie avait une personnalité irascible et cela faisait souffrir sa petite fille. Toutefois, Melanie fut reconnue comme sainte, une preuve de l’infinie bonté de Dieu à notre égard. Les Melanie sont des femmes dynamiques et débordantes de fraîcheur. Elles savent exprimer leur joie de vivre et renferment beaucoup d’humour. Ce sont des femmes hyperactives qui éprouvent constamment le besoin de rester en activité. Elles aiment se donner en spectacle pour amuser leur entourage. Les Melanie incarnent aussi des femmes courageuses qui ne reculent devant rien. Elles ne craignent pas les difficultés et ne baissent pas les bras devant l’adversité.</t>
  </si>
  <si>
    <t>Melanie est un prénom qui fut largement utilisé à l’époque antique. Il réapparaît vers le 16e siècle et devient très vite populaire en France. Il rencontre une vague de succès entre les années 1980 et 1990. Durant cette période, environ 5000 naissances sous ce prénom étaient recensées. Aujourd’hui, sa tendance est à la baisse.</t>
  </si>
  <si>
    <t>Prénom Melina - Guide des prénoms : Melina arbore une personnalité vigoureuse et passionnée. Elle possède les atouts nécessaires pour parvenir à ses fins.</t>
  </si>
  <si>
    <t>Mélina Perez</t>
  </si>
  <si>
    <t>Mélina Perez, catcheuse américaine</t>
  </si>
  <si>
    <t>Le prénom Melina est dérivé du prénom grec Amelina. Cette forme ancienne puise sa source auprès des mots grecs Meli ou Melitos qui signifient respectivement « abeille » et « miel ». Il n’y a pas de jour fixé dans le calendrier grégorien pour fêter les Melina. On peut toutefois l’associer à Mélissa, qui est célébrée le 12 février.</t>
  </si>
  <si>
    <t>Melina est célébrée le 12 février dans la liturgie romaine en l’honneur de saint Mélèce d’Antioche. Ce dernier fut l’évêque de Sébaste et par la suite considéré comme patriarche d’Antioche. Il s’opposa aux Ariens et joua un rôle important dans le christianisme au 4e siècle. Il était un homme respecté, vertueux et cultivé. Melina est aussi célébrée le 26 janvier en hommage à sainte Mélanie qui était une veuve romaine. Cette bienheureuse est la fondatrice du monastère double du Mont des Oliviers.  Melina arbore une personnalité vigoureuse et passionnée. Elle possède les atouts nécessaires pour parvenir à ses fins. C’est une femme très travailleuse et déterminée. En amour, elle est très romantique et aime vivre au rythme de ses envies. Elle a ses principes et s’y attache sans jamais se laisser entrainer par les autres. Melina reste cependant une grande rêveuse.</t>
  </si>
  <si>
    <t xml:space="preserve">Prénom Melinda - Guide des prénoms : Melinda est une femme dotée de courage, de déterminisme et d’éloquence. </t>
  </si>
  <si>
    <t>Melinda Clarke</t>
  </si>
  <si>
    <t>Melinda Clarke, actrice américaine</t>
  </si>
  <si>
    <t xml:space="preserve">Le prénom Melinda s’apparente à l’expression grec Melanos qui signifie « sombre » ou encore « noir ». Les Melinda son célébrées le 26 janvier en hommage à sainte Mélanie l’Ancienne, une veuve romaine qui se retira en Terre sainte pour y vivre et pour fuir l’oppression. </t>
  </si>
  <si>
    <t xml:space="preserve">Sainte Melanie, encore appelée Mélanie l’Ancienne, était une veuve romaine qui vivait avec sa petite fille sainte Mélanie la Jeune. Elle avait fui Rome pour se protéger des représailles des envahisseurs les Goths. Sainte Melanie choisit de s’exiler en Italie, où elle y demeura jusqu’à sa mort. Cette bienheureuse n’était pas toujours facile à vivre. On rapporte même qu’elle avait un caractère irascible avec sa petite fille. Mais au regard de Dieu, elle fut jugée digne d’être considérée comme Sainte. C’est bien là la preuve de l’immense bonté de Dieu envers les hommes. Melinda est une personne dotée de courage, de déterminisme et d’éloquence. En société, c’est une femme qui se démarque par son raffinement, sa grâce et son charme indéniable. Elle ne laisse personne indifférente. Animée d’une joie de vivre, Melinda aime transmettre sa bonne humeur et son enthousiasme autour d’elle. </t>
  </si>
  <si>
    <t xml:space="preserve">Le prénom Melinda apparaît pour la première fois en Angleterre. C’était un prénom apprécié des Nobles. Melinda devient populaire en France en 1970. Le prénom atteint son point culminant en 2008 avec 302 petites filles ainsi prénommées. On compte plus de 7000 Melinda aujourd’hui en France. </t>
  </si>
  <si>
    <t xml:space="preserve">Prénom Meline - Guide des prénoms : Meline ne redoute pas les obstacles et reculera devant rien pour atteindre ses objectifs. </t>
  </si>
  <si>
    <t>Maeva Meline, chanteuse et comédienne française</t>
  </si>
  <si>
    <t>Etymologiquement, Meline est formé par les termes grecs Meli et Melitos qui peuvent signifier « miel » ou encore « abeille ». Les Meline sont célébrées le 26 janvier en hommage à sainte Mélanie, une veuve romaine qui mourut exilée en Terre sainte.</t>
  </si>
  <si>
    <t>Le prénom Meline appartient à la liste des prénoms qui sont célébrés le 26 janvier, à l’occasion de la sainte Melanie, patronne des Meline. Sainte Mélanie dite l’Ancienne était une veuve romaine qui avait quitté sa terre d’origine pour se refugier en Terre sainte en Italie. Elle était aussi la grand-mère paternelle de Sainte Mélanie la Jeune. Pour fuir les Goths, sainte Melanie décida de quitter son pays d’origine pour s’installer en Italie. Elle y vécut avec sa petite fille jusqu’à sa mort. Les femmes qui se prénomment Meline sont courageuses et confiantes. Elles ne redoutent pas les obstacles et reculent devant rien pour atteindre leurs objectifs. On ne s’ennuie jamais en leur compagnie. Leur enthousiasme et leur sourire sont communicatifs. Les Meline prennent la vie du bon côté sans jamais chercher à la compliquer. Débordantes de vitalité, elles diffusent la paix partout où elle vont.</t>
  </si>
  <si>
    <t xml:space="preserve">Meline est un prénom typiquement grec, ce qui le rend très apprécié dans son pays d’origine. Ce prénom apparaît en France dans les années 1970 et est attribué à plus de 700 petites filles chaque année. On compte aujourd’hui 8000 Méline en France. </t>
  </si>
  <si>
    <t>Prénom Melissa - Guide des prénoms : Melissa aime évoluer dans un cadre harmonieux et serein, en faisant toujours passer les intérêts des autres avant les siens.</t>
  </si>
  <si>
    <t>Melissa Poe</t>
  </si>
  <si>
    <t>Melissa Poe, actrice et comédienne américaine</t>
  </si>
  <si>
    <t xml:space="preserve">Melissa est un prénom d’origine grecque. Il provient du mot latin Meli qui signifie « miel ». On célèbre les Melissa le 12 février en hommage à saint Mélèce d’Antioche, un Arménien connu pour être vertueux et cultivé. Ce dernier fut l’un des évêques et patriarches d’Antioche. </t>
  </si>
  <si>
    <t>Saint Mélèce D’Antioche était qualifié par les synaxaires, de modèle de vie évangélique. Originaire de la petite Arménie de Cilicie, cet homme était très vertueux. Il fut évêque de Sébaste, et par la suite élu comme patriarche d’Antioche, une cité très populaire. Il fut pendant longtemps chassé de sa terre d’origine par les empereurs ariens, et se retira à Cappadoce où il eut le privilège de côtoyer saint Basile. Il joua un rôle important au concile œcuménique de Constantinople. Les Melissa, tout comme leur saint patron Mélèce, sont des personnes d’une finesse inouïe. Elles sont gentilles et toujours souriantes. Elles font preuve d’une grande générosité et aiment se rendre disponible pour aider les autres. Elles dégagent une aura incroyable qui comble de bonheur. Les Melissa sont débordantes d’amour et de tendresse. Elles aiment évoluer dans un cadre harmonieux et serein.</t>
  </si>
  <si>
    <t>Melissa est très populaire dans la mythologie grecque. Ce prénom était porté par la fille du roi de Crète, Melissos. Dans les années 1960, il devient très populaire en France. En 2009, il signe son plus vif succès avec l’arrivée de 1441 petites Mélissa. Aujourd’hui, ce prénom est toujours très en vogue.</t>
  </si>
  <si>
    <t xml:space="preserve">Prénom Melody - Guide des prénoms : Les Melody sont des personnes qui aiment se sacrifier au travail et apprécient les choses bien faites.. </t>
  </si>
  <si>
    <t>Melody Thornton</t>
  </si>
  <si>
    <t>Melody Thornton, chanteuse et danseuse américaine</t>
  </si>
  <si>
    <t>Le prénom Melody est d’origine grecque. Il puise ses racines du mot mélodie qui exprime un enchainement de sons harmonieux en musique. Les Melody sont célébrées le 14 décembre, en hommage à sainte Adile d’Alsace, une chrétienne qui devint la première abbesse du monastère d’Hohenbourg vers 720.</t>
  </si>
  <si>
    <t>Le prénom Melody se fait réellement connaître à partir du 20e siècle. Dans les années 1930, il connaît une véritable gloire aux États-Unis à cause de sa consonance poétique. Il apparaît quarante ans plus tard en France et signe son plus grand record en 1990 avec l’arrivée de 900 petites Melody. Aujourd’hui, sa tendance est en baisse.</t>
  </si>
  <si>
    <t>Prénom Melyna - Guide des prénoms : Melyna se présente comme étant une personne sensible, idéaliste et émotive.</t>
  </si>
  <si>
    <t>Melyna Deluchi</t>
  </si>
  <si>
    <t>Melyna Deluchi, productrice argentine</t>
  </si>
  <si>
    <t xml:space="preserve">Melyna est un prénom féminin qui signifie étymologiquement « abeille ». Les Melyna sont célébrées le 21 septembre en hommage à saint Matthieu, l’un des douze apôtres de Jésus.  Ce fidèle disciple consacra son existence à prêcher la Bonne Parole. </t>
  </si>
  <si>
    <t>Saint Matthieu est considéré comme le patron des agents de douanes. A cet effet, dans certaines directions, la remise des médailles des douanes aux agents se célèbre le 21 septembre. A cette même date, on fête la saint Matthieu en qualité d’Apôtre et d’évangéliste. Encore appelé Lévi, Saint Matthieu fut appelé par Jésus à le suivre. Il laissa derrière lui son métier de publicain et collecteur d’impôts et fût choisi comme Apôtre. Il consacra sa vie à prêcher la Bonne Parole et rédigea les textes de son évangile. Melyna se présente comme une personne sensible, idéaliste et émotive. Courageuse et déterminée, elle apparaît comme une femme sympathique, affective et généreuse. En amour, elle recherche des idéaux parfois utopistes ou difficiles à réaliser. Melyna est romantique et rêve du prince charmant. Elle est prête à se sacrifier pour les autres si nécessaire.</t>
  </si>
  <si>
    <t>Le prénom Melyna ne connaît pas un franc succès dans les années 1940 et se classe 1071e parmi les prénoms les plus populaires en France. En 2011, sa cote de popularité augmente considérablement pour atteindre un pic de 224 naissances. Actuellement, sa tendance reste stable.</t>
  </si>
  <si>
    <t>Prénom Meryem - Guide des prénoms : Les Meryem sont des personnes sensibles et émotives, qui accordent de l’importance aux valeurs familiales.</t>
  </si>
  <si>
    <t>Meryem Boz</t>
  </si>
  <si>
    <t>Meryem Boz, joueuse de volley-ball turque</t>
  </si>
  <si>
    <t>Meryem est un prénom féminin d’origine arabe qui signifie étymologiquement « celle qui élève ». Les Meryem sont fêtées le 15 août à l’occasion de l’Assomption, une fête rendue en hommage à la Vierge Marie. Cette célébration symbolise l’élévation de Marie au ciel après sa mort.</t>
  </si>
  <si>
    <t>La vierge Marie est celle que l’on qualifie encore comme étant comblée de grâce. Elle était aussi la promise de Joseph au moment où l’ange lui annonça qu’elle devrait enfanter du fils de Dieu. Marie crut en cette parole,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jusqu’à son dernier souffle. Le jour de la Pentecôte, les anges enlevèrent le corps ressuscité de Marie vers le ciel. Les Meryem sont des personnes sensibles et émotives qui accordent de l’importance aux valeurs familiales. Recherchant l’harmonie et la paix, elles fourniront les efforts nécessaires pour maintenir l’équilibre autour d’elles.</t>
  </si>
  <si>
    <t>Le prénom Meryem apparaît en France dans les années 1940. Sa cote de popularité monte progressivement pour atteindre un pic en 2011 avec 132 naissances enregistrées sous ce prénom. Le prénom Meryem se fait plutôt discret dans l’Hexagone et sa tendance reste stable.</t>
  </si>
  <si>
    <t xml:space="preserve">Prénom Mia - Guide des prénoms : Les Mia sont des personnes très joyeuses et sympathiques qui répandent leur bonne humeur autour d’elles. </t>
  </si>
  <si>
    <t>Mia Brix</t>
  </si>
  <si>
    <t>Mia Brix, patineuse danoise</t>
  </si>
  <si>
    <t xml:space="preserve">Mia vient du prénom Miryam. C’est un prénom d’origine hébraïque, dérivé de Marie qui signifierait  « cher » ou encore « aimé ». Mia est célébrée le 15 août, le jour de l’Assomption. Cette fête rend hommage à la Vierge Marie, mère de Jésus. </t>
  </si>
  <si>
    <t>Marie était une fille juive de Judée et la promise de Joseph. Un jour, l’ange Gabriel la visita et lui annonça qu’elle allait enfanter du Saint Esprit et que son fils serait le fils de Dieu. Marie crut en cette parole, alors qu’elle était encore vierge.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jusqu’aux derniers instants de sa Dormition. Les anges enlevèrent  le corps ressuscité de Marie vers le ciel. Pleines de vitalité, les Mia ont une forte personnalité. Elles sont aussi audacieuses. Ce sont des personnes très joyeuses et sympathiques qui répandent leur bonne humeur autour d’elles. Les Mia sont très sociables et détestent l’isolement.</t>
  </si>
  <si>
    <t>Le prénom Mia est très populaire. On l’associe au prénom Marie, mais en lui accordant un style plus moderne. Il apparaît en France dans les années 1970 et ne devient populaire qu’à partir des années 2000. Ce prénom atteint son apogée en 2009 avec 322 naissances enregistrées.</t>
  </si>
  <si>
    <t>Prénom Michèle - Guide des prénoms : Les Michèle sont des êtres infiniment généreux. Ce sont de vrais philanthropes toujours prêtes à venir en aide aux autres.</t>
  </si>
  <si>
    <t>Michèle Laroque</t>
  </si>
  <si>
    <t>Michèle Laroque, actrice et comédienne française</t>
  </si>
  <si>
    <t xml:space="preserve">Saint Michel est un ange, serviteur et envoyé de Dieu. C’est un personnage très présent dans la Bible. Saint Michel est considéré comme le chef des anges ou encore le prince des anges. A ses côtés, on retrouve Gabriel et Raphaël. Dans la tradition de l’église catholique, on ne connaît que le nom de trois anges. Dans la Bible en revanche, on en évoque sept. Michele est une personne prévoyante et intuitive. Elle a une personnalité autoritaire et déteste le désordre. Elle gère sa vie avec beaucoup d’assurance et son déterminisme est une muraille infranchissable. Les Michele sont des êtres infiniment aimables et généreux. Ce sont de vraies philanthropes toujours prêtes à venir en aide aux autres. Elles aiment se dévouer pour les nobles causes. Les Michele sont fortement attachées aux liens de la famille et apprennent à se responsabiliser dès leur plus jeune âge. </t>
  </si>
  <si>
    <t>Le prénom Michele est très répandu en France dans les années 1930, une période au cours de laquelle il atteint une popularité fulgurante. Son pic de popularité est atteint en 1946 avec plus de 10 000 petites filles prénommées ainsi. Aujourd’hui, ce prénom est en déclin et les Michele se raréfient dans l’Hexagone.</t>
  </si>
  <si>
    <t>Prénom Micheline - Guide des prénoms : Les Micheline sont connues pour avoir une forte personnalité. Ce sont des dames de fer qui aiment accomplir de grandes œuvres.</t>
  </si>
  <si>
    <t>Micheline Calmy Rey</t>
  </si>
  <si>
    <t>Micheline Calmy Rey, membre du parti socialiste suisse</t>
  </si>
  <si>
    <t>Micheline est rattachée symboliquement à Saint Michel, considéré comme le prince des anges. D’après les récits bibliques, Michel était entouré de Gabriel et Raphaël. Ses trois anges étaient au service de Dieu de jour comme de nuit. Ils consacraient leur temps à contempler sa face et à le glorifier. Les personnes qui portent le prénom Micheline sont connues pour avoir une forte personnalité. Ce sont des dames de fer qui aiment accomplir de grandes œuvres. Cela ne les empêche pas d’être sensibles et généreuses. Les Micheline sont d’ailleurs prêtes à se sacrifier dans l’intérêt de leur famille, mais aussi de se mettre au service des autres. Tout comme les Michele, les Micheline savent se débrouiller toutes seules. Ce sont des femmes prévoyantes et intuitives. Déterminées et obstinées, elles utilisent leur volonté de fer pour affronter les épreuves de la vie.</t>
  </si>
  <si>
    <t>Micheline connaît un succès fulgurant dans les années 1940 et se classe 41e dans le palmarès des prénoms les plus plébiscités en France. A cette période, plus de 255 000 Michele ont vu le jour. Depuis 2011, sa cote de popularité est en déclin. Ce prénom enregistre moins de 15 naissances par an.</t>
  </si>
  <si>
    <t>Prénom Mila - Guide des prénoms : Organisées et méthodiques, les Mila sont des perfectionnistes qui ne laissent rien passer au hasard.</t>
  </si>
  <si>
    <t>Mila Elegovic</t>
  </si>
  <si>
    <t>Mila Elegovic, actrice croate</t>
  </si>
  <si>
    <t xml:space="preserve">L’origine du prénom Mila est incertaine. Certains prétendent que ce prénom dériverait du terme germanique mil, qui signifie « généreux », tandis que d'autres affirment que Mila serait inspiré d'un terme espagnol signifiant « miracles ». On célèbre les Mila le 16 septembre, en l’honneur de sainte Ludmille, duchesse de Bohême. </t>
  </si>
  <si>
    <t xml:space="preserve">Sainte Ludmilla était la duchesse de bohême. La sainte patronne des Mila était une païenne convertie, qui entreprit d’élever son petit-fils dans la foi chrétienne. Seulement sa belle-fille Drahomira, qui éprouvait une haine féroce envers elle, décida de la faire étrangler. Organisées et méthodiques, les personnes qui s’appellent Mila sont aussi des perfectionnistes qui ne laissent rien passer au hasard. Elles sont douées et possèdent de nombreux talents. Les Mila sont des femmes brillantes, sentimentales et romantiques. Elles possèdent une vision de la vie légèrement désuète. En effet, elles ont la fâcheuse tendance à idéaliser les hommes. En amour, elles rêvent sans cesse du prince charmant et leurs histoires sentimentales entrainent souvent de la déception. En amitié, les Mila sont des personnes sur lesquelles on peut compter. Disponibles et attentionnées, elles sont toujours prêtes à aider un ami dans le besoin. </t>
  </si>
  <si>
    <t>Le prénom Mila fait son apparition en France dans les années 2000. C’est en 2009 qu’il atteint son point culminant avec 728 nouvelles naissances. A ce jour, ce prénom continue d’être attribué de façon constante. On recense plus de 1000 petites Mila chaque année.</t>
  </si>
  <si>
    <t>"Po-milael" by Kazalište Komedija - http://www.komedija.hr/ansambl/bi-milael.htm. Via Wikipedija - http://hr.wikipedia.org/wiki/Datoteka:Po-milael.jpg#mediaviewer/File:Po-milael.jpg</t>
  </si>
  <si>
    <t>Prénom Mireille - Guide des prénoms : Mireille est toujours disposée à venir en aide à ses amis quoi qu’il en coûte. Elle fait une très bonne amie.</t>
  </si>
  <si>
    <t>Mireille Mathieu</t>
  </si>
  <si>
    <t>Mireille Mathieu, chanteuse française</t>
  </si>
  <si>
    <t>Le prénom Mireille est dérivé de l’hébreu Myriam, qui signifie « cher » ou « aimé ». Mireille est la forme provençale de Marie. Les Mireille sont célébrées le 15 août en hommage à l’ascension de la Vierge Marie, mère de Jésus.</t>
  </si>
  <si>
    <t>L’ange Gabriel annonça à Marie qu’elle allait concevoir du Saint Esprit et que son fils porterait le nom de Jésus. Marie crut en cette parole, c’est donc par l’opération miraculeuse du Saint Esprit que la conception virginale de Jésus-Christ fût opérée. La vierge Marie aima son fils jusqu’à la mort. Elle l’accompagna jusqu’au calvaire où il fût crucifié. Marie est aussi considérée comme la mère de tous les chrétiens. Les disciples furent mystérieusement avertis de la rejoindre à Jérusalem où ils restèrent avec elle jusqu’aux derniers instants de sa Dormition. Les anges enlevèrent le corps ressuscité de Marie vers le ciel. D’une nature volontaire, Mireille est toujours disposée à venir en aide à ses amis quoi qu’il en coûte. Elle incarne une amie fidèle et loyale. Au quotidien, c’est une femme très indépendante qui fit preuve d’un optimisme à toutes épreuves.</t>
  </si>
  <si>
    <t>Mireille connaît une popularité constante dans les années 1940 en France. Ce prénom atteint son apogée en 1947 avec l’arrivée de 5000 petites Mireille. Depuis 1990, ce prénom affiche une tendance à la baisse. Moins d’une dizaine de fillettes se font baptisés ainsi chaque année.</t>
  </si>
  <si>
    <t>Ricochet at nl.wikipedia [GFDL (http://www.gnu.org/copyleft/fdl.html) ou CC-BY-SA-3.0 (http://creativecommons.org/licenses/by-sa/3.0/)], via Wikimedia Commons</t>
  </si>
  <si>
    <t>Prénom Monique - Guide des prénoms : Les Monique ont un sens très poussé des valeurs familiales. Elles aiment rester auprès de leurs proches.</t>
  </si>
  <si>
    <t>Monique Mayère</t>
  </si>
  <si>
    <t>Monique Mayère, sculpteuse et peintre française</t>
  </si>
  <si>
    <t>Monique vient du prénom latin Monica. Etymologiquement, il est composé des termes grecs monos et monakhos qui signifient respectivement « seul » et « ermite ». Monique est célébrée le 27 août en hommage à sainte Monique, la mère de saint Augustin, l’un des plus grands pionniers de l’histoire chrétienne.</t>
  </si>
  <si>
    <t>Née dans une famille chrétienne en Afrique du Nord, Sainte Monique se maria très jeune. Son époux Patricius était un païen de Thagaste. Sainte Monique était une épouse aimante malgré le fait que son mari était infidèle et violent. Mais sa douceur et son calme finirent par le convertir. Ils eurent ensemble trois enfants, dont le très célèbre saint Augustin. Une fois veuve, Sainte Monique se dévoua entièrement à saint Augustin. Elle le rejoignit à Milan où elle devint disciple de l’évêque saint Ambroise. Elle eut ainsi le privilège d’assister au baptême de son fils bien-aimé mourut à ses côtés. Les Monique ont un sens très poussé des valeurs familiales et aiment être entourées de leurs proches. Toutefois, les Monique sont des personnes très autonomes qui gardent les pieds sur terre. Elles représentent des personnes fiables et dignes de confiance.</t>
  </si>
  <si>
    <t>Le prénom Monique a été très populaire dans les années 1930. Il enregistre son plus vif succès en 1947 grâce à l’arrivée de plus de 16 000 petites Monique. Depuis 1960, sa tendance est à la baisse. Aujourd’hui, Monique est un prénom très peu adopté dans l’Hexagone.</t>
  </si>
  <si>
    <t>"2006 Monique sailing with Iris in Egypt" by Eurobas - Own work. Licensed under Creative Commons Attribution-Share Alike 3.0-2.5-2.0-1.0 via Wikimedia Commons - https://commons.wikimedia.org/wiki/File:2006_Monique_sailing_with_Iris_in_Egypt.JPG#mediaviewer/File:2006_Monique_sailing_with_Iris_in_Egypt.JPG</t>
  </si>
  <si>
    <t>Morgane Beteille</t>
  </si>
  <si>
    <t>Morgane Beteille, nageuse</t>
  </si>
  <si>
    <t>Avec le prénom Morgane, nous remontons jusqu’aux traditions celtiques. Ainsi, « Mor » signifie grand alors que « cant » qui donne « gane », se traduit par brillant. En Bretagne, Morgane est très utilisé car il symbolise un être venu de la mer. Elle est aussi précieuse que l’aigue-marine.</t>
  </si>
  <si>
    <t xml:space="preserve">Selon la légende, Morgane serait la demi-sœur du célèbre magicien Merlin connu pour son humeur facétieuse. Mais c’est bien au XXe siècle que le prénom est le plus souvent choisi. A partir des années 80, le prénom connaît un regain de popularité, mais depuis l’an 2000, cet engouement est en baisse. Morgane est fière. Elle montre toujours de l’entrain pour relever des défis car elle est avide de péripéties. Elle aime voyager d’une part pour vivre des sensations fortes et d’autre part, pour se ressourcer, et pourquoi pas à l'autre bout du monde. D’un naturel gai, Morgane s’attire facilement les sympathies des personnes qu’elle rencontre. Elle peut compter généralement sur un entourage qui apprécie son humeur. Morgane s’entoure souvent d’amis qu’elle invite et reçoit avec beaucoup d’honneur. Dès sa plus tendre enfance, Morgane aime s’amuser, Ce qui ne l’empêche pas de se concentrer sérieusement et de s’impliquer efficacement dans son travail. </t>
  </si>
  <si>
    <t>Célébrée par la chanson de Renaud, Morgane connaît une popularité modeste depuis la fin des années 90. En effet, un pic d’appréciation la concernant a été constaté en 1993 puisque le prénom de Morgane a été choisi 3646 fois cette année-là. Depuis, Morgane est appréciée aussi avec de différentes orthographes.</t>
  </si>
  <si>
    <t>Muriel Hurtis</t>
  </si>
  <si>
    <t>Muriel Hurtis, sprinteuse</t>
  </si>
  <si>
    <t>Comme beaucoup de prénoms, Muriel est un dérivé de Marie voire de Myriam. Célébrée de façon grandiose dans tous les pays qui ont des ouvertures maritimes, ce prénom signifie en hébreu « Princesse de la mer. » Dans l’histoire biblique, Myriam intervient aussi après le passage de la Mer Rouge.</t>
  </si>
  <si>
    <t xml:space="preserve">Etymologiquement parlant, Muriel est un prénom qui se rapproche de celui de Marie. Dès les premiers siècles, c’est un prénom qui est utilisé dans les pays anglo-saxons et dans une région française : la Bretagne. On suppose que le prénom est né d’une adaptation normande de Marie. Puis, alors que le choix de Marie a traversé les siècles, celui de Muriel a été esquivé.  En raison de son origine, Muriel illumine son entourage par l’amour qu’elle aime voir célébré. Elle est à la fois affectueuse et protectrice et préserve les relations familiales. Muriel transmet son optimisme tout en restant à l’abri des projecteurs. C’est une personne qui n’est pas toujours très sûre de ses compétences alors qu’elle cherche toujours à faire son travail au mieux. C’est aussi quelqu’un de réfléchi qui agit en s’assurant de prendre la bonne résolution. Elle impose parfois ses conseils. Ce qui peut surprendre étant donné son manque d’assurance. </t>
  </si>
  <si>
    <t>Très populaire au début de notre ère, le prénom de Muriel a été abandonné au Moyen-Âge pour finalement revenir en force qu’au cours du XIXe siècle. Dans les années 60, Muriel séduisait encore les nouveaux parents. Aujourd’hui,  ce sont moins de dix enfants par an qui reçoivent comme prénom, Muriel.</t>
  </si>
  <si>
    <t>Murielle Renault</t>
  </si>
  <si>
    <t>Murielle Renault, écrivain</t>
  </si>
  <si>
    <t>Comme le prénom qui s’écrit avec moins de lettres, Murielle trouve son origine du côté des peuples vivant au bord de l’eau puisque ce prénom signifie « mer » et « brillant ». Après une influence hébraïque, Murielle représente la pureté en raison de sa ressemblance avec le prénom Marie.</t>
  </si>
  <si>
    <t>C’est en Angleterre que Murielle connait vers le XIe siècle un certain succès. Mais pendant de longues années, elle ne fut plus autant appréciée et ce n’est qu’au XIXe siècle, qu’elle s’impose à nouveau. Murielle est une personne qui sait se maintenir à l’écart tout en gardant une certaine maîtrise sur le cours des évènements. D’un naturel gai, elle permet à son entourage de se sentir heureux en sa compagnie. Exigeante envers ses propres capacités, elle impose un rythme à ceux qui la côtoie, mais toujours avec un brin d’humour et de légèreté. A la recherche continuelle d’action et de perfection, Murielle préserve aussi les siens car l’équilibre familial est capital pour elle. Par moments, elle aime aussi conserver une certaine liberté dans ses relations affectives. Murielle a souvent besoin d’être encouragée pour être certaine de bien faire alors qu’elle donne le meilleur d’elle-même. Fort heureusement, elle est aussi intuitive.</t>
  </si>
  <si>
    <t>Murielle a connu le même engouement que Marie à travers les âges malgré une baisse d’appréciation du XIIIe siècle au XIXe siècle. Prénom à l’orthographe originale, Murielle ne remporte pas beaucoup de succès depuis les années 60 où elle a connu son apogée de popularité.</t>
  </si>
  <si>
    <t>Mylène Demongeot</t>
  </si>
  <si>
    <t>Mylène Demongeot, comédienne</t>
  </si>
  <si>
    <t>Mylène est un prénom issu de la contraction de Marie et d’Hélène. Etant donné que d’une part, Marie, en hébreu signifie mer, et que d’autre part, Hélène, en grec, symbolise le soleil, Mylène regroupe par conséquent des éléments naturels qui lui assurent une force exceptionnelle.</t>
  </si>
  <si>
    <t>Mylène est une personne dont l’intuitivité est développée. A la fois gracieuse et pleine de vivacité, elle séduit par son charme et sa féminité. Tous les rêves qu’elle envisage se réalisent facilement grâce à son intelligence. Enthousiaste, Mylène relève les défis malgré un tempérament quelque fois timide. En relation avec son étymologie, le prénom confère à la personne une force naturelle basée sur l’inventivité. D’ailleurs, en hébreu, Mylène signifie « celle qui élève ». Son histoire est à rapprocher de celle de Marie et de toute la symbolique qui lui est rattachée. Mylène a pris la place de Marie-Hélène dans le cœur de nouveaux parents des années 50. Elle a conservé pendant des années cette opportunité pour se classer, à partir des années 90 à un échelon plus modeste voisin de celui de Marie-Hélène. Mylène n’en reste pas moins un prénom original qui garde toujours ses atouts de séduction.</t>
  </si>
  <si>
    <t>Populaire au XXe siècle, précisément dans les années 50 au lieu de son ressemblant Marie-Hélène, il est choisi plus rarement en 2014. En 1989, le prénom atteint un pic de reconnaissance avec 1 231 naissances. Le prénom Mylène n’a pas totalement disparu aujourd’hui. Il est encore très apprécié.</t>
  </si>
  <si>
    <t>Myriam Soumaré</t>
  </si>
  <si>
    <t>Myriam Tekaïa, athlète</t>
  </si>
  <si>
    <t>La fête de Myriam est le 15 août comme celle de Marie. Cela revient à dire que les deux prénoms sont proches par leur signification. Myriam évoque toujours l’enthousiasme. Son étymologie est basée sur l’hébreu voulant signifier la myrrhe et l’océan. L’origine du prénom est peut-être égyptienne et évoquerait l’amour.</t>
  </si>
  <si>
    <t>Dans l’Histoire, Myriam était la sœur de Moïse. C’était elle qui apportait de la joie à tous les hébreux par le chant et la danse. Myriam, c’était aussi le nom de deux épouses du roi Hérode. Il n’existe pas moins de 117 saintes ayant porté ce prénom. Myriam est une personne de fort caractère qui préserve son indépendance. Elle vit des aventures sans trop réfléchir à l’avance. C’est quelqu’un de délicat qui peut parfois montrer un manque d’assurance, mais aussi être très enthousiasmé. Elle s’adapte parfaitement aux situations inconnues, avide de partager des moments privilégiés. Myriam se déplace facilement pour travailler avec ardeur. Myriam aime commander dans le milieu professionnel et sur le plan personnel. Très vive, elle sait s’organiser en peu de temps pour être le plus efficace possible. Le sport est un bon allié pour Myriam. Il lui permet de libérer une partie de son énergie si envahissante.</t>
  </si>
  <si>
    <t xml:space="preserve">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t>
  </si>
  <si>
    <t>Nada Urbankova</t>
  </si>
  <si>
    <t>Nada Urbankova, actrice</t>
  </si>
  <si>
    <t xml:space="preserve">D’origine arabe, Nada signifie parfois « appeler » parfois « espoir ».  Nada, c’est à la fois l’espérance et la générosité. Sa fête tombe le même jour que celui de Nadine ou encore de Nadège. C’est un prénom assez récent qui se choisit par beaucoup de musulmans. </t>
  </si>
  <si>
    <t>L’histoire du prénom a débuté au XIXe siècle. Nada est donc choisi depuis peu. Pourtant, c’est une personne qui séduit par son intuitivité et son goût pour les relations humaines. Nada est très sensible. Elle cherche toujours à conserver l’harmonie avec les autres. Nada est très exigeante dans son travail. Discrète sur ses sentiments, c’est une personne très intuitive. Elle évite ainsi de blesser son entourage par des propos inadaptés. Nada, avec douceur, sait imposer ses idées. Il est difficile de l’influencer lorsqu’elle est persuadée d’avoir pris la bonne décision. Nada, depuis sa plus tendre enfance, a besoin d’accroître sa confiance en elle. Volontaire, elle n’hésite pas à s’intéresser à de larges projets qui demande énergie et patience ; deux qualités qu’elle côtoie au quotidien. Nada sait s’entourer de partenaires qui lui conviennent le mieux car son intuitivité la guide dans le choix de ses relations.</t>
  </si>
  <si>
    <t>Bien qu’il soit encore considéré comme un prénom rare surtout en 1953 où sa popularité a été la plus basse, Nada a largement été choisie pour la naissance en 2009. Un prénom dérivé connait une vague de fréquentation plus importante. Il s’agit de Nadia.</t>
  </si>
  <si>
    <t>Nadège du Bospertus</t>
  </si>
  <si>
    <t>Nadège du Bospertus, mannequin</t>
  </si>
  <si>
    <t xml:space="preserve">Nadège est porteuse d’espoir. C’est exactement ce que signifie son prénom qui vient probablement de la culture russe. Beaucoup de prénoms en sont dérivés. C’est le cas de Nadine, Nada ou encore Nidia. Ils sont basés eux aussi sur « nadiejda », vocable traduit par « espérance ». </t>
  </si>
  <si>
    <t>En 117 et 138, L’empereur Hadrien martyrise Nadège, sa mère et ses sœurs. Son nom symbolise une des bases du christianisme. D’un naturel discret, Nadège se concentre facilement mais intensément sur le travail qu’elle s’impose. D’un tempérament nerveux, c’est une personne qui envisage pourtant très rapidement d’explorer le monde. Mais quelque chose la pousse parfois à s’isoler et à vivre une vie simple loin des projecteurs. Dans tous les cas, le souci du détail oblige Nadège à devenir très exigeante envers son travail. Elle en devient même maniaque pour elle et pour les autres. Lorsqu’elle parvient à s’accorder du temps, Nadège excelle aussi dans la sphère artistique, ce qui peut l’aider à lâcher un peu de pression. De plus, si elle peut s’entourer de personnes aussi variées les unes que les autres, elle parvient à atténuer sa rigueur, d’autant plus qu’elle apprécie le partage.</t>
  </si>
  <si>
    <t>C'est en 1973 que Nadège connait un pic de popularité alors qu'au début du Xxème siècle, elle n'attire pas les nouveaux parents. La tendance actuelle est plutôt à la baisse mais les dérivés de ce prénom comme le sont Nadia sont plébiscités.</t>
  </si>
  <si>
    <t>Nadia Bjorlin</t>
  </si>
  <si>
    <t>Nadia Comaneci, actrice</t>
  </si>
  <si>
    <t>Nadia est un prénom dérivé de celui de Nadège. Autrement dit, sa signification est identique. Elle évoque l’espérance selon l’origine slave « nadiejda ». Sa fête se célèbre le même jour que celle de Nadège. Mais selon certains étymologistes, Nadia pourrait aussi venir du verbe arabe Nadaha qui signifie appeler.</t>
  </si>
  <si>
    <t>L’épouse de Lénine portait le prénom de Nadia. Dans toute l’Europe et dans les pays arabes, Nadia a donc connu une grande popularité au XXème siècle. Mais comme elle se rapproche de l’étymologie de Nadège, son histoire commence avec cette sainte martyrisée sous l’empereur romain Hadrien au IIème siècle. Nadia est une personne altruiste et généreuse. Dans la culture musulmane, Nadia est souvent choisie pour évoquer ces deux qualités. Dotée d’une forte personnalité, elle s’engage dans des combats humanistes afin que la souffrance des plus démunis s’atténue. Nadia est très sensible et l’émotion l’envahit souvent. Son entourage est capital pour son équilibre. Créative, elle s’évade parfois dans son imagination débordante. Les questions matérielles ne la préoccupent pas. Nadia se fait discrète dans un groupe. Pourtant, sa présence apporte une douceur et un équilibre émotionnel à l’ensemble des personnes qu’elle côtoie.</t>
  </si>
  <si>
    <t>En 1977, Nadia atteint son pic de popularité. Mais depuis les années 80, Nadia est de moins en moins choisie pour les naissances sans pour autant atteindre le taux de l’année 1906 où seulement 6 petites Nadia ont vu le jour.</t>
  </si>
  <si>
    <t>Nadine Gordimer</t>
  </si>
  <si>
    <t>Nadine Gordimer, conteuse</t>
  </si>
  <si>
    <t xml:space="preserve">Nadine appartient à la même « famille » de prénoms que Nadège. Son étymologie révèle, par conséquent, une origine slave qui voudrait dire espérance, mais aussi une racine arabe qui évoquerait l’appel. Avec ces deux significations, Nadine est porteuse d’un message d’espoir. </t>
  </si>
  <si>
    <t xml:space="preserve">Nadine se fête le même jour que Nadège, sainte martyrisée au deuxième siècle de notre ère. Cependant, Nadine peut se fêter le 16 avril, jour de la fête de Sainte Bernadette de Soubirous car son orthographe se rapproche du prénom de Bernadette. Nadine fait référence aux bases du christianisme puisqu’elle évoque l’espérance religieuse. C’est une personne qui choisit les membres de son entourage car elle cherche à éviter les conflits. Elle devient, par ailleurs, pour eux, une confidente attentive et chaleureuse. Nadine travaille beaucoup en vue d’obtenir la perfection. Côté relationnel, c’est quelqu’un de très sensible qui ne dévoile pas systématiquement ses sentiments. Mais, dotée d’intuition, elle se dirige souvent professionnellement vers des emplois de conseil ou de services à la personne. Nadine est patiente, et est toujours à l’écoute des préoccupations des personnes qu’elle côtoie. Elle réagit vivement aux opportunités de la vie en adoptant rapidement des stratégies efficaces. </t>
  </si>
  <si>
    <t>Alors que de nombreuses célébrités nées au début du XXème siècle portent ce joli prénom, les parents ne choisissent plus, depuis la moitié des années 60, le prénom Nadine. En 1962, 7256 Nadine ont vu le jour. Depuis les années 2000, son taux de fréquentation avoisine les 30 par an.</t>
  </si>
  <si>
    <t>Naelle, chanteuse</t>
  </si>
  <si>
    <t xml:space="preserve">Naelle est un prénom apparu récemment. Ce serait un dérivé d’Anne e de Gaëlle. Ce dernier renvoie au nom d’un peuple celte ayant colonisé les îles britanniques alors que Anne est issu d’un mot hébraïque qui signifie grâce. Certains étymologistes y voient une origine arabe. </t>
  </si>
  <si>
    <t xml:space="preserve">Naelle est un prénom apparu récemment. Ce serait un dérivé d’Anne et de Gaëlle. Ce dernier renvoie au nom d’un peuple celte ayant colonisé les îles britanniques alors que Anne est issu d’un mot hébraïque qui signifie grâce. Naelle allie la vivacité à la féminité. Elle est créative et réalise souvent ses rêves. Très enthousiaste, sa nervosité lui permet d’accomplir des projets en mobilisant du monde autour d’elle. Passionnée, c’est un être sensible qui a besoin de la reconnaissance de ses proches. Naelle a besoin d’être mise en confiance pour offrir son affection et son énergie. Elle est alors capable de réaliser beaucoup de travail. Elle oscille entre le tonus et l’humeur chagrine. En fonction de ces variations de tempérament, elle réalise ou pas ses objectifs. Avec une imagination considérable, Naelle tire profit des évènements de la vie et s’adapte facilement aux aléas. </t>
  </si>
  <si>
    <t xml:space="preserve">Naelle est un prénom dont la côte de popularité est en progression constante. En 2010, Naelle connait le plus grand succès. C’est peut-être son orthographe peu commune ou la contraction des deux prénoms qui la compose qui attire les parents. Toujours est-il qu’en 2009, 373 naissances ont eu lieu. </t>
  </si>
  <si>
    <t>Naila Zaman</t>
  </si>
  <si>
    <t>Naila Zaman, chanteuse</t>
  </si>
  <si>
    <t>Naïla est un prénom d’origine arabe qui évoque le don particulier, l’offrande obtenue. Souvent choisie en Afrique du Nord, notamment en Algérie, Naïla représente une personne qui travaille pour obtenir gain de cause au profit du bien. C’est la signification de son prénom.</t>
  </si>
  <si>
    <t xml:space="preserve">En Arabie, d’après les contes ancestraux, deux êtres Naïla et Issaf se seraient épris l’un de l’autre dans la Kaaba, lieu réservé aux dieux. De par leur péché, ils ont été transformés en statue de pierre pour que chaque passant puisse voir et comprendre l’avertissement divin. Avec le temps, Naïla a été acceptée comme déesse et symbolise aujourd’hui la fidélité. Considérée comme porte-bonheur en Afrique du Nord, le prénom de Naïla est respectueusement choisi aujourd’hui. Naïla est une personne forte qui ne dévoile que très peu ses signes de vulnérabilité. Elle évite les conflits préférant s’isoler. Naïla déteste le mensonge et l’injustice. Elle est prête à se battre pour une cause qu’elle trouve primordiale. Naïla se sent capable de commander une équipe. C’est une personne très disciplinée. Naïla reste à l’écoute des siens, et assume des responsabilités qui peuvent être parfois très importantes. </t>
  </si>
  <si>
    <t>Souvent choisi par les musulmans, le prénom de Naïla a connu une grande popularité en 2010. Se terminant en A comme la plupart des prénoms préférés actuellement, il bénéficie d’une bonne appréciation. Naïla est donc un prénom dont la tendance actuelle est à la hausse.</t>
  </si>
  <si>
    <t>Naima El Bezaz</t>
  </si>
  <si>
    <t>Naima El Bezaz, écrivain</t>
  </si>
  <si>
    <t>Comme Nadia ou Naïla, Naima est un prénom d’origine arabe. C’est aussi le nom d’une ville aux saveurs délicates. Naima évoque la douceur et le délice. Elle correspond très bien au genre féminin puisqu’elle se traduit par une délicatesse si caractéristique.</t>
  </si>
  <si>
    <t>Issu du Moyen-Orient, ce prénom trouve certaines ressemblances avec Douceline qui est fêtée, pour sa part, le 1er septembre. Douceline, pieuse et généreuse consacra sa vie au bien-être des malades. Naïma est donc une femme altruiste et attentive au bonheur de son entourage comme cette sainte qui lui ressemble. D’un naturel discret, elle ambitionne pourtant souvent la première place. Naima est joyeuse, mais son énergie peut parfois déborder et la pousser au caprice. Naïma est capable d’acquérir énormément de connaissances car elle est dotée d’une grande intelligence et d’une mémoire remarquable. Toujours curieuse et à l’affût de nouveaux savoirs, elle s’adapte facilement à toutes les personnalités qu’elle rencontre. Son pouvoir de séduction est si considérable qu’il lui permet de s’attirer la sympathie des personnes qui la côtoient. Cela rassure Naïma car elle sait que le regard que les autres posent sur elle est primordial pour estime personnelle.</t>
  </si>
  <si>
    <t>Pourtant très utilisé au Moyen-Orient, le prénom Naïma n’est apparu dans l’Hexagone  que vers les années 50. Il a été très populaire jusqu’aux années 80. Aujourd’hui et depuis une vingtaine d’années, une centaine de Naïma voit le jour chaque année.</t>
  </si>
  <si>
    <t>Naomi Campbell</t>
  </si>
  <si>
    <t>Naomi Campbell, mannequin</t>
  </si>
  <si>
    <t xml:space="preserve">Naomi est considérée comme une variante de Noémie, généralement utilisée dans les pays anglo-saxons. Elle vient de l’hébreu « nahum » qui signifie consolé.  En termes hébraïque, elle évoque aussi la grâce et le charme. Naomi est donc une concentration de belle douceur. </t>
  </si>
  <si>
    <t>Dans la bible, Naomi serait une femme appartenant à la tribu de Benjamin. La sainte qui se rattache au prénom Naomi est sans conteste Grâce qui fut martyrisée au XIIème siècle. Parfois discrète au point de paraître distante, Naomi est une personne à la sensibilité importante. Elle aime s’évader jusqu’à en perdre le sens des réalités et des obligations matérielles. C’est une idéaliste. Naomi en souffre parfois lorsqu’elle se rend compte que ses désirs ne peuvent pas toujours se réaliser. La dépression n’est jamais très loin de Naomi. Aussi, pour s’en protéger, elle a souvent recours à des expériences spirituelles qui l’aident à accepter les aléas de la vie. Naomi s’isole parfois tant elle se sent différente des personnes de son entourage. Pourtant, elle s’implique énormément dans des projets qui lui tiennent à cœur et qui attirent sur elle des regards positifs.</t>
  </si>
  <si>
    <t>Le succès du prénom Naomi est récent puisqu’il se situe autour des années 90, principalement en 1995 avec 370 naissances. Puis il tendait à être moins choisi jusqu’en 1998 pour connaître un nouvel engouement en 1999. Avec une évolution en dents de scie, la tendance actuelle est à la hausse.</t>
  </si>
  <si>
    <t>Natacha Saint Pier</t>
  </si>
  <si>
    <t>Natacha Saint Pier, chanteuse</t>
  </si>
  <si>
    <t xml:space="preserve">Natacha est dérivée du prénom Nathalie qui est lui-même issu du latin « natalis » symbolisant la naissance. Natacha comme Nacha, Nisha et Natalicia annoncent donc une bonne nouvelle. Venant de Russie, le prénom a été rapidement adopté par les pays de tradition orthodoxe, sûrement pour son étymologie. </t>
  </si>
  <si>
    <t>Sainte Natacha fut martyrisée vers 300 en Turquie. En 1110, ses reliques furent amenées en Belgique. Natacha est une personne qui aime avant tout communiquer avec les autres. Souvent d’humeur joyeuse, elle apprécie la compagnie amicale car l’affection de son entourage est primordiale pour son bien-être. De plus, elle fait tout pour attirer le regard, passant parfois pour une excentrique. Natacha est certaine de pouvoir atteindre le but qu’elle s’est fixé sans pour autant s’épuiser à la tâche. En effet, Natacha a confiance en ses capacités et s’adapte en fonction des situations qu’elle rencontre. D’autre part, elle apprécie aider son prochain ; ce qui peut lui donner une occasion de nouvelle d’échanger. Enfant, Natacha aime beaucoup s’amuser. Adulte, elle conserve un esprit espiègle. Cela lui donne l’avantage de ne retenir que le positif de toutes ses activités. Natacha amuse ses proches et ne souffre ainsi jamais de solitude.</t>
  </si>
  <si>
    <t>Natacha connait une grande popularité dans les régions slaves. En 1973, elle est adoptée par 1736 petites françaises car ce n’est qu’après la révolution bolchévique de 1917 que Natacha a voyagé en Europe. Depuis, Natacha est moins sollicitée par les naissances. En 2010, seules 67 bébés ont adopté ce prénom.</t>
  </si>
  <si>
    <t>Nathalie Portman</t>
  </si>
  <si>
    <t>Nathalie Portman, actrice</t>
  </si>
  <si>
    <t>Nathalie est un prénom issu du mot latin "natalis". Celui-ci signifie naissance ou natalité. Fêtée me le 27 juillet, Nathalie a donné de nombreux prénoms dérivés comme Natelia, Naty, Talia ou encore Thalie. Nathalie fait référence au jour de naissance du Christ.</t>
  </si>
  <si>
    <t xml:space="preserve">Nathalie est une sainte décédée en 852, à Cordoue aux côtés de son mari et d’un prêtre qui l’avait aidée à se cacher. Elle fut martyrisée en raison de sa croyance religieuse. Elle fait partie des chrétiens torturés dont les reliques ont été transportées plus tard sur le territoire français. Nathalie est très pensive. Elle réfléchit intensément de façon très recueillie. Elle est dotée d’un esprit critique qui la pousse à analyser les situations qu’elle vit. Nathalie accorde une place importante aux sentiments. La sincérité est son crédo. L’amitié est capitale pour son équilibre affectif. Nathalie apprécie aussi la solitude dans laquelle son intuition la guide à travers sa réflexion. S’isoler rassure beaucoup Nathalie qui est souvent intimidée face aux évènements. Elle préfère rester à l’écart des conflits. Nathalie grâce à son intelligence et à sa rigueur peut entamer de grandes études ou assimiler des savoirs colossaux sans aucun souci. </t>
  </si>
  <si>
    <t xml:space="preserve">En 1966, un phénomène spectaculaire a concerné ce prénom. En effet, ce ne sont pas moins de 31 421 petites filles qui ont été nommées Nathalie. En revanche, en 1943, peut-être en raison de la guerre mondiale, seulement 23 Nathalie ont vu le jour. </t>
  </si>
  <si>
    <t>Nawel Madani</t>
  </si>
  <si>
    <t>Nawel Madani, humoriste</t>
  </si>
  <si>
    <t>Nawel trouve son origine au Moyen-Orient. C’est en effet un prénom arabe qui signifie don. Autrement dit, un cadeau, une grâce, une faveur sont offerts avec Nawel. Le prénom revêt parfois des orthographes différentes, mais la signification est toujours la même. Elle concerne le don.</t>
  </si>
  <si>
    <t>Nawel est utilisé par les garçons et par les filles. De plus, selon les régions ou les pays, il ne s’écrit pas de la même façon. Nawel a de l’ambition. Gare à ceux ou celles qui voudraient lui barrer la route. Elle est du genre belliqueux car elle sait exactement où elle souhaite aller. Passionnée, elle trouve toujours la force suffisante pour atteindre ses objectifs. Nawel peut apparaître comme une excentrique, mais elle désire avant tout marquer son territoire pour transmettre ses idées. A l’aise dans le domaine des affaires, elle se révèle redoutable dans un poste de chef d’entreprise. Nawel met à profit ses atouts de séduction et de persuasion pour faire avancer ses objectifs. C’est une personne au tempérament solide promise à une grande carrière. Sûre de ses capacités, Nawel mène, tambour battant, une vie rythmée et basée sur les conquêtes, notamment professionnelles.</t>
  </si>
  <si>
    <t>Nawel comme les prénoms d'origine arabe est plutôt récent en France. Il connait une popularité croissante depuis les années 2000, sûrement en raison de son originalité. Tout porte à croire que Nawel va être choisi de plus en plus en raison de sa jeunesse.</t>
  </si>
  <si>
    <t>Neela Bhagwat</t>
  </si>
  <si>
    <t>Neela Bhagwat, musicienne</t>
  </si>
  <si>
    <t>Neela est un prénom hindou, originaire de l’île Maurice. En indien, le prénom symbolise la couleur bleue. Il évoque, par ailleurs, en tamoul, le clair de lune. En Gujrati, Neela se traduit par « saphir clair». Ce prénom inspire donc la pureté.</t>
  </si>
  <si>
    <t>D’un naturel calme et discret, Neela est une personne plutôt distante. Elle se replie souvent sur elle-même pour réfléchir. Parfois, elle n’est pas très à l’aise pour communiquer. Cependant, Neela souhaite créer des liens profonds avec ses amis. Volontaire, elle peut entreprendre de grands projets si elle y trouve un intérêt intellectuel important. D’apparence froide, Neela accorde beaucoup d’affections aux quelques personnes qu’elle apprécie. Mystérieuse, elle ne montre jamais ses faiblesses. Neela est très consciente des réalités. Dotée d’un esprit vif, elle est capable d’analyser rapidement les situations qui se présentent à elle. Elle peut devenir très vite perfectionniste dès le plus jeune âge. Consciencieuse, elle accorde beaucoup de précision à son travail qu’elle considère comme un devoir. Neela met un point d’honneur à accomplir parfaitement des responsabilités. Elle ne supporte pas l’idée de décevoir dans le domaine professionnel. Si tel est le cas, elle préfère se retirer d’un poste.</t>
  </si>
  <si>
    <t>Neela est un prénom considéré comme jeune puisqu’il n’a été introduit que récemment en France. Il est en constante progression de popularité car il est très original. En 2010, 116 petites Neela voient le jour contre 3 en 2004. La tendance actuelle est plutôt à la hausse.</t>
  </si>
  <si>
    <t xml:space="preserve">Nelia– Guide des prénoms : Hélène est la fille d'un garçon d'écurie. Elle est née en 249 en Turquie. Elle a un enfant prénommé Constantin qui... </t>
  </si>
  <si>
    <t>Nélia Larsen</t>
  </si>
  <si>
    <t>Nélia Larsen, écrivain</t>
  </si>
  <si>
    <t xml:space="preserve">L'origine de Nelia est à rechercher dans l'étymologie de Hélène. "Helê" qui signifie en grec éclat du soleil en dit long sur Nelia. C'est donc un prénom lumineux qui fait rayonner la personne dans tous les domaines de sa vie, privés comme professionnels.
</t>
  </si>
  <si>
    <t>Hélène est la fille d'un garçon d'écurie. Elle est née en 249 en Turquie. Elle a un enfant prénommé Constantin qui deviendra empereur. Convaincue de sa foi dans le christianisme, elle défendra ce mouvement religieux dans les hautes sphères de l’Etat. Nelia est aussi une femme de devoir. Elle n’hésite pas à se battre pour des projets dans lesquels elle trouve un intérêt certain. C’est une femme d’honneur qui peut paraître parfois assez distante alors qu’elle n’est juste qu’intimidée. Disciplinée et organisée, Nelia sait se retirer dans la solitude pour réfléchir et trouver les meilleures solutions. Ceux et celles qui deviennent ses amis peuvent être rassurés dans l’intensité des sentiments que Nelia éprouve à leurs égards. Nelia est discrète sur ses états d’âme. Elle ne communique que rarement sur sa vie personnelle. Très jeune, elle est capable de prendre des responsabilités.</t>
  </si>
  <si>
    <t>Nelia est un prénom récent qui n’est pas commun. Aussi, sa popularité est en hausse. Mais déjà, en 2010, Nelia a été attribuée à 140 petites filles. Depuis 2007, c’est 30 naissances de plus par an qui portent le prénom de Nelia. Son avenir est donc très prometteur.</t>
  </si>
  <si>
    <t>Nelly Furtado</t>
  </si>
  <si>
    <t>Nelly Furtado, chanteuse</t>
  </si>
  <si>
    <t>Nelly est un dérivé d’Hélène. Son origine est à rechercher, par conséquent dans la signification grecque du prénom Hélène. Elle se traduit par « éclat du soleil ». Nelly est donc une personne qui rayonne sur son entourage personnel et professionnel.</t>
  </si>
  <si>
    <t>Nelly Beghiam est baignée très tôt dans une atmosphère religieuse car son père est catholique et sa mère orthodoxe. Nelly Beghiam, quant à elle, consacre sa vie à Dieu dans un couvent et meurt à Alexandrie en 1945. Nelly a pourtant un caractère impulsif. Curieuse de tout, elle veut toujours aller plus vite que ce qu’elle peut réellement faire. Souvent nerveuse, Nelly part souvent à l’aventure sans s’y être bien préparée. Indépendante et vive d’esprit, elle est très autonome et fait des envieux. A l’aise en communication, elle étonne pour son sens de la répartie et son humour particulier. Agissant rapidement, elle ne termine pas toujours ce qu’elle entreprend. Ce qui la projette dans des situations délicates. Parfois touchée par un état dépressif, Nelly peut compter sur sa vivacité et son intuition pour se sortir d’un faux pas. Nelly n’hésite pas à s’engager dans des actions d’aide à la personne.</t>
  </si>
  <si>
    <t>Nelly est très apprécié dans les pays anglo-saxons depuis quelques siècles. En 1959 les Français l'acceptent volontiers pour 1568 naissances. Depuis les années 90, sa popularité est stabilisée à une centaine de prénoms par an. Mais les jeunes générations ne semblent pas le pléblisciter.</t>
  </si>
  <si>
    <t>Nesrine trouve son origine au Moyen-Orient puisqu’en arabe, le mot désigne l’églantine. Par ailleurs, il faut noter que souvent, les prénoms féminins arabes font référence aux fleurs. Mais son homologue français « Eglantine » se rapproche au niveau symbolique. Ce qui apporte des éclaircissements sur sa signification.</t>
  </si>
  <si>
    <t>Nesrine qui concerne l’églantine se rapproche de Sainte Fleur, patronne de toutes celles qui portent un prénom ayant un rapport avec une fleur. Cette sainte fut une religieuse qui n’hésita pas à sortir de son monastère pour aider les malades. Native d’Auvergne, elle vécut au XIVème siècle. Nesrine, tout comme Fleur, est généreuse. Très active, elle ne se décourage jamais. Le pardon fait partie de son crédo. Nesrine offre son hospitalité car elle accorde facilement sa confiance. Nesrine aime le contact, la communication. C’est une personne sensible mais déterminée dans ses choix. Elle n’abandonne pas un projet dans lequel elle place ses espérances. Au contraire, elle fait preuve de beaucoup d’ardeur pour mener à bien ses ambitions. Nesrine est soucieuse de l’image qu’elle donne. Elle met un point d’honneur à revêtir une tenue toujours impeccable, élégante car elle cherche à plaire à son prochain.</t>
  </si>
  <si>
    <t>Nesrine est très populaire en 2009 car 255 Nesrine voient le jour. En revanche, l’année 1977 a boudé le prénom. En fait, depuis les années 80, Nesrine est un prénom qui accroît son taux de fréquentation. Il est considéré comme jeune et maintient sa progression.</t>
  </si>
  <si>
    <t>Nina Dobrev</t>
  </si>
  <si>
    <t>Nina Dobrev, actrice et mannequin canadienne et bulgare</t>
  </si>
  <si>
    <t xml:space="preserve">L’étymologie du prénom Nina tire ses origines du mot latin « Christianus », que l’on traduit par « le disciple de Dieu ». En se penchant sur la Bible, le disciple de Dieu est un terme qui désigne les apôtres qui ont été choisis par le Christ pour chasser les mauvais esprits et guérir la population. </t>
  </si>
  <si>
    <t xml:space="preserve">Nina, un prénom féminin qui retrace l'histoire de la bienveillante Sainte Christiane de Georgie. Au Ive siècle en Georgie, une famille est désespérée ne pouvant qu’attendre la mort de leur enfant malade. Sainte Christiane, appelée Nino, décide de se rendre au chevet de cet enfant pour lui apporter son aide et chasser les esprits impurs et la maladie. Quelques jours plus tard, l’enfant est miraculeusement guéri et Sainte Christiane est considérée comme un messager de Dieu. Face à ce miracle, la population de Georgie implore son aide pour chasser les maladies mortelles. Même le roi lui demande de venir guérir la reine. Ne pouvant pas décliner l’invitation, Sainte Christiane se penche sur le cas de la Reine, qu’elle parvient à guérir miraculeusement. La Georgie se convertit au christianisme. Les Nina sont des êtres de lumières. Elles brillent dans tous les travaux qu’elles accomplissent. Aimant le contact humain, les Nina donnent toujours sans jamais rien attendre en retour. La gentillesse, la communication et la générosité sont ses trois plus belles qualités. Les Nina ne reculent devant rien. </t>
  </si>
  <si>
    <t xml:space="preserve">Arrivé tardivement en France, le prénom Nina est en constante évolution. Depuis 1970, année à laquelle est associée l’arrivée du prénom Nina, plus de 45 000 petites filles sont prénommées ainsi. En 2011, les statistiques montrent que le prénom de Nina est en vogue. Il obtient la 28e place des prénoms féminins les plus attribués.
</t>
  </si>
  <si>
    <t>Nicole Kidman</t>
  </si>
  <si>
    <t>Nicole Kidman, actrice et productrice américaine et australienne</t>
  </si>
  <si>
    <t xml:space="preserve">L’origine du prénom Nicole provient du mot grec « Nike et Laos » qui a pour signification « la victoire du peuple ». C’est une forme féminine provenant du nom Nicolas. Un prénom qui rappelle l'histoire du Saint-Nicolas, le saint patron des marins et des écoliers. Les Nicole sont à l’honneur le 6 décembre en même temps que la Saint-Nicolas. </t>
  </si>
  <si>
    <t>Partir sur les traces de l’histoire de Nicole, c’est faire une escale en Picardie. C’est en 1381 que Colette découvre la vie dans un monastère. S’ennuyant terriblement, elle décide d’offrir ses services aux pauvres en créant des monastères avec l’accord du pape Benoît XIII. Au service de la population, Colette impose ses idées et ses idéaux sans relâche. Cette envie d’aider les autres se retrouve dans les Nicole, qui sont considérées comme des personnes courageuses et ambitieuses. Impossible n’est pas Français, mais il faudra de la persévérance et de la patience pour charmer les Nicole. Ces femmes, au cœur sensible, sont des personnes réfléchies qui préfèrent prendre le temps d’analyser avant de foncer tête baissée. Trahir une Nicole, c’est l’assurance de perdre une femme émotive, intelligente, rancunière et optimiste. Elle préfère l’honnêteté et la franchise au mensonge.  Toute personne blessant une Nicole doit s'attendre à une vengeance pour un pardon difficile.</t>
  </si>
  <si>
    <t xml:space="preserve">C’est dans les années 47 que le prénom Nicole est le plus répandu. La popularité de ce prénom a commencé en 1935 pour s’essouffler doucement à partir de 1960 passant sous la barre des 4 000. Le prénom de Nicole n’est aujourd’hui plus en vogue. En 2009, une cinquantaine de jeunes filles ont été nommées ainsi. Le prénom de Nicole tend à s’effacer. </t>
  </si>
  <si>
    <t>Ninon Vallin</t>
  </si>
  <si>
    <t>Ninon Vallin, cantatrice française</t>
  </si>
  <si>
    <t>Dans l’univers du christianisme, Ninon est le second prénom de Christiane issu du mot latin « christianus » avec pour signification « le disciple de Dieu ». À la lecture de la bible, les disciples de Dieu sont au nombre de 12. Il les nomma apôtres et leur offre le pouvoir de guérir les maladies. Ninon n’en fait pas partie.</t>
  </si>
  <si>
    <t xml:space="preserve">Ninon, un prénom qui flirte entre la prière et l’engagement envers les autres. D’après l’histoire du christianisme, Sainte Christiane a reçu un don de Dieu, celui de chasser les esprits maléfiques et de guérir autrui des maladies. Vivant en Georgie au Ive siècle, le pouvoir de cette bienveillante s’est répandu comme de la poudre lorsqu’elle guérit un enfant. Ce miracle invite le roi de Georgie à demander l’aide de Sainte Christiane pour sauver sa femme. En guise de remerciement, le palais royal se convertit au christianisme. Femmes au grand cœur généreux, les Ninon se passionnent pour l’actualité et n’hésitent pas à rendre service aux autres. Malines, actives, dynamiques, les embuches ne font pas peur aux Ninon. Elles prennent même un malin plaisir à relever les défis et batifolent d’aventure en aventure. Côté cœur, les Ninon ne manquent pas de sensibilité, de coquetterie et de charme. Elles ne regrettent jamais de donner sans retour. </t>
  </si>
  <si>
    <t xml:space="preserve">En France comme à l’étranger, le prénom de Ninon est peu connu. On le connait plus sous la variante Nina. Bien qu’il se fasse rare jusqu’en 1990, il a obtenu un record d’attribution en 2007 avec 809 petites princesses prénommées Ninon. Aujourd’hui, Ninon est considérée comme un prénom original et dans l’air du temps. </t>
  </si>
  <si>
    <t>« Ninon Vallin ». Sous licence Public domain via Wikimedia Commons - http://commons.wikimedia.org/wiki/File:Ninon_Vallin.jpg#mediaviewer/File:Ninon_Vallin.jpg</t>
  </si>
  <si>
    <t>Noelie Yarigo</t>
  </si>
  <si>
    <t>Noelie Yarigo,  athlète béninoise de haut niveau</t>
  </si>
  <si>
    <t xml:space="preserve">Les origines du prénom Noelie se puisent dans le mot hébreu « Immanouel » qui a pour définition « Dieu est avec nous » et du latin "Natalis" qui signifie "naissance". Dans la bible, Emmanuel est le prénom que la jeune femme enceinte par le Saint-Esprit devra donner à la naissance de son fils, Jésus Christ. Noelie est un dérivé du prénom Noëlle. </t>
  </si>
  <si>
    <t>Partir sur les pas des Noelie, c’est naviguer entre les religions et la fête des enfants. Chez les chrétiens, Noël marque la naissance de Jésus-Christ. D’autres Saint-Noël sont connus pour avoir servi Dieu. Parmi ces saints, le jésuite français Noël Chabanel. Professeur de littérature au XVIIe siècle, Noël décide de se rendre au Canada pour christianiser le peuple huron. Il dut redoubler d’efforts et faire preuve de persévérance pour mener son action à terme. Il sera martyrisé et tué en décembre 1649 par un Huron nommé Louis Honarreennha. Les Noelie sont immortalisées par la période des fêtes de fin d’année et sont représentées par l’image de la douceur de l’hiver. Cette image se reflète dans le caractère des Noelie puisque ces personnes préfèrent rester douces et discrètes. Cette discrétion est une arme de stratégie pour se faire respecter sans jamais user de la colère. L’autorité est innée chez les Noelie. Lorsqu’elles entreprennent une action, les Noelie se jurent de la mener jusqu’au bout.</t>
  </si>
  <si>
    <t xml:space="preserve">La cote de popularité des Noelie était forte de 1900 à 1910. Après une baisse sur plusieurs années, ce prénom est revenu dans la course à partir des années 2000. En 2009, plus de 400 petites filles sont nées sous le prénom Noelie. Aujourd’hui, ce prénom est toujours à la tendance. 
</t>
  </si>
  <si>
    <t>Noeline Honter</t>
  </si>
  <si>
    <t>Noeline Honter, directrice et présentatrice au Sri-Lanka</t>
  </si>
  <si>
    <t xml:space="preserve">Noëline, voici un prénom d’une grande rareté qui tire ses origines de l’hébreu « Immanouel » qui a pour traduction « Dieu est avec nous » et du latin « Natalis » qui signifie « naissance ». Prénom à consonance religieuse, il nait avec la naissance de Jésus un 25 décembre 353. Une prénom qui s'assimile à la fête des enfants qu'est Noël. </t>
  </si>
  <si>
    <t xml:space="preserve">Étudier l’histoire des Noëline, c’est revenir sur l’histoire du Christ. Jadis, la fête de Noël était uniquement une fête religieuse durant laquelle tous les chrétiens se réunissaient pour célébrer la naissance de Jésus Christ. Cette coutume a d’ailleurs laissé place à une autre tradition moyenâgeuse ; tout enfant naissant en ce jour exceptionnel prenait le prénom de Noëline ou de Noël. Aujourd’hui, cette coutume a disparu. Sa sonorité, qui évoque la période des fêtes de fin d’année, semble véhiculer un message rempli d’espoir. Fidèles, sociales et sociables, les Noëline aiment être entourées et aider leurs prochains. Lorsqu’elles se lancent dans un projet, les Noëline mettent tout en œuvre pour arriver à leur fin. Respect, autorité et audace ; voici les trois atouts des Noëline pour s’affirmer. Outre cette force de caractère, elles n’apprécient guère être à la une de l’affiche, préférant jouer la carte de la discrétion.  Les Noëline ont un jardin secret, qui les rend mystérieuses. </t>
  </si>
  <si>
    <t>Peu de petites filles portent le nom de Noëline. C’est, par conséquent, un prénom idyllique pour les personnes qui cherchent un prénom peu répandu. Bien que sa popularité tend à se développer, l’on ne comptabilise qu’une faible poignée de 300 petites princesses ayant reçu le prénom de Noëline en 2008.</t>
  </si>
  <si>
    <t>Noemie Lenoir</t>
  </si>
  <si>
    <t>Noemie Lenoir, comédienne et mannequin française</t>
  </si>
  <si>
    <t>Noémie va chercher ses origines dans l’État hébreu. Le prénom hébraïque de Noémie est « na’omi » qui symboliserait le calme et le repos ainsi que la douceur et la grâce. Cette symbolisation véhicule un message religion, faisait référence à la Sainte Grâce, torturée en Espagne. Le silence fait référence à la paix.</t>
  </si>
  <si>
    <t>Avec Noémie, nous conjuguons l’histoire de la religion hébraïque avec l’histoire de la religion chrétienne. Au sein du livre du Ruth, Noémie est répertoriée comme étant une femme malheureuse qui rassemble les malheurs de sa vie pour n’en faire ressortir que le meilleur. Dans cette histoire, Noémie offre à tous les croyants une belle leçon de vie tant sur le plan de la fidélité que sur le plan de l’optimiste et de la générosité. Le livre de Ruth présent au sein de la Bible narre cette histoire émouvante et démontre que la pauvreté et les malheurs peuvent mener au bonheur. Prévoyantes, organisées, réfléchies et calculatrices, les Noémie ne prennent aucune décision à la légère. Pour elles, la grâce et la retenue ne font qu’un. Si, l’on dit des Noémie qu’elles ont le cœur sur la main, elles savent également dissocier un profiteur d’une personne généreuse et honnête. Elles n’hésitent pas à appliquer le principe de la vengeance si elles se sentent abusées et trahies. Côté cœur, les Noémie sont généreuses et adorent jouer la carte de l’hospitalité.</t>
  </si>
  <si>
    <t xml:space="preserve">Le prénom Noémie fait son entrée sur le territoire français dès le début du XIXe siècle. C’est dans les années 80 que sa côte de popularité monte en flèche avec un pic en 1996. Cette année-là, approximativement 2 500 petites princesses reçoivent ce prénom à la naissance. Bien qu’il soit l’un des prénoms les plus courants, il a tendance à stagner depuis quelques années. </t>
  </si>
  <si>
    <t>Noelle Chatelet</t>
  </si>
  <si>
    <t>Noelle Chatelet, femme de lettres française</t>
  </si>
  <si>
    <t>Noëlle est un prénom féminin qui nous fait penser à la célèbre fin des enfants qui a lieu le 25 décembre. Cette affirmation n’est pas fausse, puisque les origines de Noëlle viennent du mot hébreu « Immanouel » qui se traduit « par Dieu est avec nous ». Un terme qui fait référence à la naissance du Christ.</t>
  </si>
  <si>
    <t>Avec les Noëlle, l’on navigue entre l’histoire des saints et la douceur de l’hiver. Le premier saint se prénomme Noël Chabanel, c’est un jésuite qui a été martyrisé jusqu’à la mort par les Iroquois. Le second est un prête nommé Noël Pinot. Son récit narre qu’il aurait été expulsé de sa paroisse au début de la Révolution française. C’est son entêtement qui est à l’origine de sa mort. Il  a été guillotiné à Angers au XVIIIe siècle. Pour les chrétiens, le prénom de Noël s’assimile à la naissance de Jésus Christ, un enfant né par l’opération de l’Esprit Saint. La période hivernale immortalise le prénom de Noëlle et sa sonorité rappelle la fête des enfants qui se célèbre un certain 25 décembre. Les Noëlle sont des gentilles, timides et des silencieuses. Pour les Noëlle, hausser le ton n’est pas une solution efficace pour se faire respecter. Mieux vaut s’imposer avec fermeté et conviction. Le perfectionnisme est la plus grande arme des Noëlle.</t>
  </si>
  <si>
    <t xml:space="preserve">Le prénom de Noëlle a souvent été attribué aux enfants nés le 25 décembre à la période du Moyen-Âge. Mais ce prénom n’a jamais connu un grand succès. Il connut, cependant, un pic de popularité dans les années 50 avec plus de 1 000 naissances. En 2010, seulement 5 petites filles se sont prénommées ainsi. Le prénom de Noëlle est en voie de disparition. </t>
  </si>
  <si>
    <t>Norah Jones</t>
  </si>
  <si>
    <t>Norah Jones, comédienne, chanteuse et musicienne américaine</t>
  </si>
  <si>
    <t>Nora, connue également sous l’orthographe Norah, est un prénom féminin dérivé d’Éléonore ou d’Élénora. Si son origine est britannique, sa racine, quant à elle, s’explique dans plusieurs pays. Pour les Grecs, le prénom Éléonore symbolise la richesse et l’honneur (El et enor). Pour les Arabes, Éléonore provient du mot « Ellinor » qui se définit par « lumière ».</t>
  </si>
  <si>
    <t xml:space="preserve">Avec les Nora, l’on part agréablement en escapade dans l’histoire des rois d’Angleterre. Au XIIIe siècle, Henri III gouverne le Royaume-Uni. Sa femme n’est autre qu’une certaine Éléonore. L’histoire raconte que cette grande dame d’Angleterre était lunatique, combattive, fière, noble, autoritaire et très maladroite. Sa personnalité particulière lui joue défaut et elle se voit contrainte de s’exiler sur le territoire français à cause d’une mauvaise prise de décision. Henri III est emprisonné, mais elle décidera de se battre pour le délivrer. Après la mort de son mari, Éléonore de Provence décide de se retirer à l’abbaye bénédictine d’Amesbury. Sa piété fera la réputation de cette grande Dame. Les Nora sont des personnes qui vivent dans leur monde comme les artistes et les peintres. Anticonformistes, réservées, sensibles, attachantes ; voici les trois adjectifs qui définissent le caractère des Nora.  Le politiquement correct n'est pas une valeur qu'applique les Nora. Elles ne manquent pas d'imagination et aime le sentiment de différence. </t>
  </si>
  <si>
    <t>À la vue de l’histoire du prénom Nora, c’est tout naturellement que sa cote de popularité explose sur le territoire anglais. Ce n’est qu’au début du XXe siècle, que le prénom Nora dépasse les frontières pour venir se populariser en France. Bien qu’il ne soit pas le prénom le plus répandu, Nora devient de plus en plus en vogue. En 2010, 546 petites filles sont nées sous ce prénom.</t>
  </si>
  <si>
    <t>Nolween Leroy</t>
  </si>
  <si>
    <t>Nolween Leroy, chanteuse française</t>
  </si>
  <si>
    <t>Il n’y a que les celtiques pour inventer des prénoms se terminant par –ween. Nolwenn est l’un de leurs plus grands succès. Son origine vient du mot celte « anoan » et du mot « Gwen ». Le premier signifiant « l’agneau », le second se traduit par « blanc ». L’agneau blanc étant un symbole de douceur et de pureté.</t>
  </si>
  <si>
    <t xml:space="preserve">Pour déterminer l’histoire du prénom Nolwenn, il faut partir sur les traces du massacre de la fille du prince de Cornwall. Fuyant la foule, Nolwenne décide de quitter la Grande-Bretagne pour trouver refuge en Armorique, la Bretagne actuelle avec pour plus grande motivation ; se dévouer entièrement à Dieu. La ville de Vannes l’accueille les bras ouverts. Bien qu’elle vive en ermite, sa beauté ne laisse pas insensibles les princes et les seigneurs. Mais pour Nolwenn, le seul amour possible est celui qu’elle donne et reçoit de Dieu. Vexé de son refus, un seigneur décide de la capturer et de la décapiter. Autant dire que lorsqu’une Nolwenn se lance dans un projet, une œuvre ou une action, elle est entière et agit toujours en usant de la réflexion et de l’ambition. Sa douceur, sa sensibilité et son émotivité sont ses trois armes pour combattre l’adversité. Elles flirtent avec le succès et n’hésitent pas à entrainer ses proches dans ses folies. </t>
  </si>
  <si>
    <t xml:space="preserve">Si le prénom Nolwenn est né en Bretagne depuis quelques siècles, ce n’est que dans les années 70-80 qui commencent à se répandre. Elle atteint son plus haut sommet en 2002 avec 850 naissances sous le prénom de Nolwenn, un pic qui a certainement été influencé par la téléréalité avec l’émission Star Académy. </t>
  </si>
  <si>
    <t xml:space="preserve">Nola Hatterman </t>
  </si>
  <si>
    <t>Nola Hatterman, actrice et peintre néerlandaise</t>
  </si>
  <si>
    <t xml:space="preserve">L’origine de prénom Nola reste méconnue. Certains disent qu’il s’agit d’une variante féminine des prénoms masculins néerlandais « Noll » ou « Nolan ». Sa signification représenterait alors les pays du nord avec pour origine le mot « Neil » qui se traduit par « jeune héros ». Neil est également un nom de famille très répandu en Irlande. </t>
  </si>
  <si>
    <t xml:space="preserve">Pour découvrir l’histoire qui se cache sous le prénom de Nola, il faut faire une escale en Grande-Bretagne. L’Angleterre est l’un des pays les plus laxistes à l’égard des prénoms. Les Anglais n’hésitent pas à attribuer des noms de personnages fictifs, des noms de lieux ou des noms de têtes couronnées à leur enfant. Nola, tout comme Nolan ou Noll, fait partie de ses prénoms inventés. Nola, est immortalisée par plusieurs œuvres comme le personnage de Nola dans la série Stargate Fusion ou encore dans le film « Nola Starling n’en fait qu’à sa tête » de Spike Lee. Sur le berceau de la naissance, les Nola ont reçu la visite de la bonne étoile. La chance est avec eux. Toujours d’humeur égale, les Nola ont le pouvoir de faire jouer leur imagination pour combattre l’adversité. Elles aiment penser qu’il est préférable de vivre au jour le jour sans penser à l’avenir. </t>
  </si>
  <si>
    <t xml:space="preserve">Introduit en France à la fin des années 80, le prénom de Nola eut du mal à se créer une cote de popularité. Ce n’est qu’à partir de 2005 qu’il commence doucement à se faire une réputation. En 2010, l’on dénombrait 108 petites princesses recevant le doux nom de Nola. Un prénom dont la cote de popularité devrait continuer à monter. 
</t>
  </si>
  <si>
    <t>Nour El Sherbini</t>
  </si>
  <si>
    <t>Nour El Sherbini, joueuse de squash égyptienne</t>
  </si>
  <si>
    <t xml:space="preserve">Nour est un prénom qui puise ses origines dans le Coran. Dans le langage coranique, le terme « nour » désigne « la lumière ». Il est issu du mot tchadien « n.w. r ». Dans l’univers mystérieux des Persans, le terme Koh i Nor est attribué à un diamant qui se traduit par la montagne de lumière, brillante et étincelante. </t>
  </si>
  <si>
    <t xml:space="preserve">Difficile de partir sur les traces du prénom Nour, car l’histoire de ce dernier n’est pas connue du grand public. Toutefois, certains disent que le prénom Nour donne la variante Noureddine (nûr « ad-dîn), un prénom arabe qui résonne avec la religion musulmane comme tous les prénoms en dîn. Être de lumière pour sa religion, les Nour auraient donc par déduction une histoire avec le Coran. Cette affirmation reste cependant à vérifier. Le prénom Nour est immortalisé par la série du même nom qui est diffusée sur la télévision turque ainsi que par le personnage du roman « Désert » écrit par J. M. G. Le Clézio. Si l’on connait que trop peu l’histoire de Nour, l’on sait que ces jeunes femmes détestent par-dessus tout la contradiction. Elles aiment mettre en avant leurs valeurs et attention à celui qui ose s’y confronter. Pour dévier les embuches, les Nour attaquent avec intelligence, l’entêtement, le combat et la colère. </t>
  </si>
  <si>
    <t xml:space="preserve">Les musulmans attachent une importance aux origines des prénoms. Le prénom Nour est, par conséquent, très en vogue dans cette communauté. Sa cote de popularité l’est moins en France. On ne comptabilise que 67 naissances sous le prénom Nour en 2006, l’année de sa plus grande propagation. Son ascension vers la notoriété ne fait qu’augmenter chaque année. </t>
  </si>
  <si>
    <t>Oceane Bichot</t>
  </si>
  <si>
    <t>Océane Bichot, miss Nouvelle-Calédonie en 2011</t>
  </si>
  <si>
    <t>Pour percer les mystères de l’étymologie du prénom Océane, il faut se tourner vers la Grèce. Dans le langage grec, Océane est issue du mot « Ôkeanos » qui signifie « océan ». L’océan représente l’immensité et l’infini. L’eau, quant à elle, fait partie intégrante de nos cultures. C’est un élément cosmique et indispensable à la survie de l’homme.</t>
  </si>
  <si>
    <t xml:space="preserve">Découvrir les trésors qui se cachent sous le prénom Océane, c’est s’intéresser à la macabre histoire du chrétien Océan. Le monde est fait de cruauté et de méchanceté… Le Saint Océan, un soldat chrétien, a connu la misère en 310. L’histoire remonte au temps de l’empereur romain Lucinius. Cet homme sans cœur avait pris en otage un groupe de soldats chrétiens dont Saint Océan. Durant la capture, ils subirent des sévices et des châtiments horribles. Après des tortures atroces et des flagellations, Saint Océan est brulé vif. Bien que ce soit un acte de barbaries atroces, Saint Océan n’a jamais perdu l’espoir. La plus grande force des Océane : rester optimistes. Certains diront d’ailleurs que la naïveté est la plus grande qualité des Océane puisqu’elle leur permet de surmonter les épreuves de la vie avec fierté et persévérance. Les Océane se passionnent pour mille-et-un sujets et adorent bavarder. Toujours à la mode, les Océane sont des femmes attachantes qui privilégient la simplicité. </t>
  </si>
  <si>
    <t>Océane est un prénom féminin qui plait. Introduit en France qu’après 1970, la cote de popularité de ce prénom est en constante évolution. En 2000, les statistiques montrent que plus de 6 283 princesses se sont appelées Océan. Bien que ce chiffre à diminuer, ce prénom reste dans le tableau des prénoms les plus attribués.</t>
  </si>
  <si>
    <t>Pas trouvé d'image</t>
  </si>
  <si>
    <t>Odile Van Doorn</t>
  </si>
  <si>
    <t>Odile Van Doorn, cavalière de dressage française</t>
  </si>
  <si>
    <t xml:space="preserve">Ce sont les Allemands qui sont à l’origine de l’étymologie du prénom Odile. Dans le langage germanique, Odile s’assimile au mot « odo » qui se traduit par la richesse. Ce nom allemand a d’ailleurs été attribué à un personnage de la série Star trek, représentant un chef de la sécurité. </t>
  </si>
  <si>
    <t xml:space="preserve">Pour découvrir le secret du prénom Odile, il faut faire un petit détour vers l’Alsace à l’époque mérovingienne. En 662, une famille issue de la noblesse donne naissance à une petite fille aveugle; Odile. Son riche père souhaitant un garçon décide de la tuer. L’amour maternel pousse la mère d’Odile à déjouer les plans du père en cachant la petite fille chez une nourrice. Lors de son baptême, Dieu lui fit un don : lui rendre la vue. Pour implorer le pardon, le père de la miraculée de Dieu lui offre un château. Odile le transforme en monastère pour remercier le grand patron de sa générosité. Pour les Odile, il ne faut jamais renoncer face à la difficulté. Mener un combat demande de la rigueur, de l’investissement, du dévouement et de la persévérance. Aimables et souriantes, les Odile sont des personnes prêtent à faire de bonnes actions et à se rendre utiles auprès de la population. Les Odile n’ont qu’une devise : travailler plus pour gagner plus. </t>
  </si>
  <si>
    <t xml:space="preserve">Odile est un prénom ancien. Sa cote de popularité était à son apogée entre 1930 et 1960. Durant cette période, de nombreuses naissances se sont faites sous le prénom d’Odile. Son plus grand record fut en 1950 avec plus de 2700 attributions. Aujourd’hui, peu de princesses reçoivent ce prénom. Odile s’efface, petit à petit. </t>
  </si>
  <si>
    <t>Olivia Ruiz</t>
  </si>
  <si>
    <t>Olivia Ruiz, chanteuse française</t>
  </si>
  <si>
    <t>C’est sans grande surprise que l’on découvre que le prénom Olivia puise ses origines dans le mot latin « Oliva » qui signifie « olive. Depuis la nuit des temps, l’olivier symbolise la longévité, la fidélité, la paix ainsi que la victoire. D’ailleurs, la couronne d’olivier est offerte aux vainqueurs lors des Jeux olympiques d’Athènes.</t>
  </si>
  <si>
    <t>Avec Olivia, nous flirtons avec le martyr et l’amour éternel et impossible. Dans l’histoire des religions, Sainte Olive fut une jeune martyre des sarrasins. Femme de foi, les sarrasins décident de la martyriser. Des actes de barbarie qui entraineront sa mort. Une autre bienveillante reçut le même châtiment en 119 sur le territoire italien. Cette sainte fut l’une des premières victimes de la méchanceté de l’empereur Hadrien. Mais c’est Olivia, la comtesse, qui fut immortalisée par Shakespeare au travers la pièce de théâtre “La nuit des rois”. Shakespeare décrit les Olivia comme étant des femmes déterminées, maitres de leur désir. Stressées de nature, les personnes prénommées Olivia ont l’humour comme arme de défense. Elles ont pour devises de ne jamais brusquer les évènements et que tout arrive à celui qui sait attendre. Les Olivia sont dotées d’un charme irrésistible, mais elles n’expriment que rarement leur émotion. Elles vivent dans un monde irréel.</t>
  </si>
  <si>
    <t xml:space="preserve">Avant 1960, le prénom d’Olivia n’avait guère la cote. On en dénombre, par exemple, 3 en 1942. Son ascension vers la gloire n’a débuté qu’après les années 80 avec une atteinte du sommet en 2009. Si, en 2014, le prénom d’Olivia est toujours à la mode, il tend à s’effacer pour laisser place à des prénoms plus originaux. </t>
  </si>
  <si>
    <t>Ombeline Brun</t>
  </si>
  <si>
    <t>Ombeline Brun, illustratice française</t>
  </si>
  <si>
    <t>Les origines du prénom Ombeline sont puisées dans le mot latin « ambula ». La traduction de ce mot est « celle qui marche ». Le mot « ambula » a d’ailleurs donné naissance à une parole légendaire de Jésus Christ « Surge et ambula », qui signifie « Levez-vous et marchez ».</t>
  </si>
  <si>
    <t xml:space="preserve">Pour percer le mystère du prénom Ombeline, il faut flirter entre la bénédiction et la richesse. En étudiant l’histoire des Saints, l’on s’aperçoit qu’Ombeline était un prénom qui avait été donné à la seule sœur du Saint Bernard. Cette jeune femme a été élevée au sein du monastère de Cîteaux. Précieuse et fière, elle décide d’épouser un homme riche pour vivre une vie mondaine en délaissant ses origines religieuses. Un jour, Ombeline décide de retourner sur les pas de son enfance, mais ses frères refusent catégoriquement de recevoir la jeune femme. Ce déni l’offusque et blesse son âme au plus profond. Elle décide, dès lors, de quitter les mondanités pour se faire religieuse. Si les Ombeline ont un côté aventurier, elles ne partent jamais à l’aventure sans réflexion. Chez ces sujets, ses armes les plus précieuses restent la prudence et la prévoyance. Les Ombeline n’apprécient pas la routine. Pour pimenter leur vie, elles s’amusent à y ajouter une pointe de fantaisie, ce qui fait d’ailleurs leur plus grand charme. </t>
  </si>
  <si>
    <t xml:space="preserve">En France, la cote de popularité du prénom Ombeline n’est arrivée que tardivement. Il est resté dans l’ombre jusqu’en 1980. Cette année-là, il commence à se propager doucement dans l’hexagone pour atteindre un record de 130 naissances en 1997. Bien que le prénom d’Ombeline soit original, il ne fait pas l’unanimité. </t>
  </si>
  <si>
    <t xml:space="preserve">Pas trouvé d'image </t>
  </si>
  <si>
    <t>Ophelie Winter</t>
  </si>
  <si>
    <t>Ophelie Winter, chanteuse, comédienne et mannequin française</t>
  </si>
  <si>
    <t>Ophélie puise ses origines dans le mot latin « ôphélia » qui se traduit par « secours ou aide ». À Rome, le prénom Ophélie est connu sous le terme Offélio et Ophélus. C’est un prénom prisé par de nombreux écrivains. Shakespeare en fait usage dans sa pièce « Hamlet » et Rimbaud l’a met à l’honneur dans un poème.</t>
  </si>
  <si>
    <t xml:space="preserve">Avec Ophélie, nous flirtons avec l’univers artistique et imaginatif. Ce qui fit sa réputation est sans nul doute le personnage Ophélie, dans « Hamlet ». Ce personnage sombre dans la folie et le désespoir par amour. Mais Ophélie, c’est aussi une sainte pour les Hébreux. La Sainte Osanna de Mantoue, qui vécut au XVe siècle, est la sainte patronne des écolières. Dévouée et charitable, Sainte Osanna de Mantoue est appréciée par le peuple. Bien que passionnée par la théologie, son père lui interdit de s’instruire. Les Ophélie ont cette soif d’apprentissage. Elles adorent le travail et n’hésitent pas à consacrer la majorité de leur temps pour qu’un projet soit terminé en temps et en heure. Pour faire face à l’adversité et contrer les embuches, les Ophélie misent sur trois atouts : indépendance, détermination et ambition. Ophélie n’apprécie pas les ordres. Elle prend d’ailleurs un malin plaisir à ne pas suivre les conseils qu’on lui donne. Ophélie est une femme libre, posée et calme. </t>
  </si>
  <si>
    <t xml:space="preserve">1980 : cette année marque le début de la cote de popularité du prénom Ophélie. 15 ans plus tard, il atteint le sommet de la gloire avec plus de 3 800 naissances sous ce doux prénom. Bien que toujours d’actualité, ce prénom m’est plus autant distribué. Il tend, peu à peu, à disparaitre laissant place à des prénoms plus originaux. </t>
  </si>
  <si>
    <t>Oriane Bonduel</t>
  </si>
  <si>
    <t>Oriane Bonduel, comédienne française</t>
  </si>
  <si>
    <t>Oriane est un prénom dérivé d’Aure. Ses origines sont puisées dans le mot latin « aurum » qui se traduit tout simplement par « Or ». L’or symbolise d’un côté la richesse et la perfection et de l’autre la lumière et le couronnement. On retrouve ce symbole dans les compétitions sportives.</t>
  </si>
  <si>
    <t xml:space="preserve">L’histoire des Oriane se trouve dans le récit d’Aure, une jeune femme syrienne. En 633, un certain saint Éloi (le ministre du roi Dagobert) prend l’initiative de construire le monastère martial dans lequel il héberge d’anciennes esclaves. Avec sa volonté, sa détermination et sa dévotion, Aure eut la chance de devenir la première abbesse de ce monastère. En 666, Aure est emportée par la maladie. À cette époque, les épidémies de peste font des ravages. Oriane flirte avec le succès dans tous les domaines. Les Oriane ne manquent pas de détermination pour mener à bien une action ou un projet. Nul ne va s’en dire que les Oriane ont la réputation d’être de grandes séductrices aux charmes uniques. En conjuguant la spontanéité avec la naïveté et le jeu de séduction, les Oriane réussissent souvent à obtenir ce qu’elles désirent. Femmes généreuses et attachantes, il est difficile de ne pas se lier d’amitié avec une Oriane. </t>
  </si>
  <si>
    <t>Le prénom Oriane circule depuis plus d’un siècle, mais il faudra attendre les années 80 pour voir sa cote de popularité explosée. Distribuée à outrance et considérée comme un prénom à la mode, Oriane parvient à battre son record d’attribution en 2001 avec 456 princesses nommées ainsi. À l’heure actuelle, la cote de popularité se stabilise.</t>
  </si>
  <si>
    <t>Orlane, chanteuse française</t>
  </si>
  <si>
    <t>Orlane est un prénom dont les origines sont germaniques. En Allemand, Orlane se traduit par « hrod et land » qui signifie « gloire et terre ». Dans les pays anglo-saxons, Orlane est ni plus ni moins une forme du prénom Rolande, une sainte qui vécut au VIIIe siècle et qui s’était promise à Dieu.</t>
  </si>
  <si>
    <t xml:space="preserve">Partir à la conquête de l’histoire d’Orlane, c’est se pencher sur le passé de Rolande, la fille de Desiderius, le dernier roi des Lombards. L’histoire raconte que cette princesse avait fait vœu de chasteté, voulant se consacrer uniquement à Dieu. Mais son père lui avait tracé un autre avenir et souhaitait la marier au roi d’Écosse. N’acceptant pas cette situation, Rolande préfère fuir pour se retrancher dans un monastère. Mais sa fuite ne sera que de courte durée puisqu’elle mourut sur le chemin de la quête vers la liberté. Autant dire que si les Orlane décident de mener un combat, elles vont jusqu’au bout de leur action. Mais, les Orlane n’aiment pas les échecs et face aux embuches, elles ont tendance à fuir. Côté cœur, les Orlane sont de grandes romantiques qui rejettent la solitude. Pour elles, le foyer est le lieu le plus sécurisant du monde. Bien que la nervosité soit leur plus grand défaut, les Orlane savent jouer de leur charme pour séduire les hommes. </t>
  </si>
  <si>
    <t xml:space="preserve">Bien que le prénom circule déjà dans les pays anglo-saxons, ce n’est que dans les années 80 que le prénom Orlane arrive sur le territoire français. Original, ce prénom de baptême est populaire avec un record d’attribution en 2004 avec plus de 500 naissances. Si le prénom d’Orlane est toujours à la mode, son taux d’attribution tend à diminuer. </t>
  </si>
  <si>
    <t>Paloma Cordero</t>
  </si>
  <si>
    <t>Paloma Cordero, femme de l'ex-président Miguel de la Madrid (Mexique)</t>
  </si>
  <si>
    <t>Le secret des origines du prénom Paloma se trouve en Espagne. C’est, pour dire vrai, la forme espagnole pour désigner la Colombe. Dans différentes cultures, la colombe fait office de symbole de la paix tout comme le rameau d’olivier. Cette représentation est issue de la Bible dans le récit du déluge de Noé.</t>
  </si>
  <si>
    <t xml:space="preserve">Partir sur les traces du prénom Paloma revient à s’intéresser à l’histoire de Colombe, une jeune femme espagnole qui ne vit que pour le christianisme. Dans son récit, Colombe décide de fuir l’Espagne pour rejoindre la Gaule, pays du christianisme par excellence. Elle se fera emprisonner par l’empereur romain Aurélien et verra mourir un à un ses compagnons. Souhaitant l’épargner, l’empereur Aurélien lui demande de choisir entre sa vie ou sa religion. Elle décide de se donner au christianisme. Elle sera décapitée le 31 décembre 274. Mais, Paloma, c’est aussi le célèbre tableau de Chaplin qui peint une jeune femme tenant une colombe pour représenter la fidélité en amour. Avec les Paloma, des femmes pleines de vie, malignes et curieuses, il faut s’attendre à vivre des aventures palpitantes. Elles n’hésitent pas à user des ruses et de stratagèmes pour obtenir ce qu’elles souhaitent. Les Paloma connaissent la définition du mot « aimer » et accordent de l’attention à qui le mérite. </t>
  </si>
  <si>
    <t xml:space="preserve">La cote de popularité du prénom Paloma ne grimpe que vers la fin des années 90 avec un pic en 2005. Cette année-là, un peu plus de 500 petites filles reçoivent ce prénom en bénédiction. Aujourd’hui, le prénom de Paloma tend à grimper doucement dans le palmarès des prénoms les plus distribués. On ne dénombre pas moins de 6 466 Paloma depuis 1940 en France.  </t>
  </si>
  <si>
    <t>Pascale Ogier</t>
  </si>
  <si>
    <t>Pascale Ogier, actrice française</t>
  </si>
  <si>
    <t>Pascale est un prénom féminin qui provient du mot hébraïque « Pessah », et qui a pour signification « le passage ». Cette traduction rappelle l’histoire des Dix Plaies. Durant cette période, Dieu vient en aide aux juifs en tuant les nouveau-nés d’origine égyptienne tout en protégeant les demeures des juifs.</t>
  </si>
  <si>
    <t xml:space="preserve">Le prénom de Pascale s’associe aussi bien à la fête israélite qu’à la bible des chrétiens. Dans la religion israélite, la Sainte Pascal se conjugue avec la fête de Pâques. En cette semaine exceptionnelle, les juifs commémorent fièrement leur libération. C’est la fin de l’esclave des juifs par les Égyptiens. Pascale s’associe également au Saint-Pascal, un berger espagnol du XVIe siècle. Issu d’une famille pauvre, Pascal décide de se remettre à Dieu en devenant frère dans un couvent. Son histoire raconte qu’il avait reçu un don de Dieu ce qui lui a permis d’être l’auteur de nombreux miracles. Avec les Pascale, l’injustice ne doit pas régner. Elles se battent constamment en faisant preuve d’intelligence pour réussir à rétablir la justice autour d’elles. Elles s’adaptent à toutes les circonstances et ont pour devise qu’à chaque embuche une solution existe. Les Pascale ont un ange bienveillant qui leur apporte la chance en amour comme dans le monde professionnel. </t>
  </si>
  <si>
    <t xml:space="preserve">Le prénom de Pascale est un prénom en voie de disparition. S’il est vrai qu’il a connu un pic d’attribution entre 1960 et 1970, aujourd’hui ce prénom n’est quasiment plus présent. Les parents ayant une préférence pour le dérivé Pascaline. D’après les statistiques, le prénom de Pascale aurait atteint le nombre de 100 000 attributions au XXe siècle. </t>
  </si>
  <si>
    <t>Prénom Nicole – Guide des prénoms : Partir sur les traces de l’histoire de Nicole, c’est faire une escale en Picardie.</t>
  </si>
  <si>
    <t>Prénom Ninon – Guide des prénoms : Nina, un prénom féminin qui retrace l'histoire de la bienveillante Sainte Christiane de Georgie.</t>
  </si>
  <si>
    <t>Prénom Ninon – Guide des prénoms : Ninon, un prénom qui flirte entre la prière et l’engagement envers les autres.</t>
  </si>
  <si>
    <t>Prénom Noelie – Guide des prénoms : Partir sur les pas des Noelie, c’est naviguer entre les religions et la fête des enfants.</t>
  </si>
  <si>
    <t xml:space="preserve">Prénom Noeline – Guide des prénoms : Étudier l’histoire des Noëline, c’est revenir sur l’histoire du Christ. </t>
  </si>
  <si>
    <t>Prénom Noemie – Guide des prénoms : Avec Noémie, nous conjuguons l’histoire de la religion hébraïque avec l’histoire de la religion chrétienne.</t>
  </si>
  <si>
    <t xml:space="preserve">Prénom Noelle – Guide des prénoms : Avec les Noëlle, l’on navigue entre l’histoire des saints et la douceur de l’hiver. </t>
  </si>
  <si>
    <t xml:space="preserve">Prénom Nora – Guide des prénoms : Avec les Nora, l’on part agréablement en escapade dans l’histoire des rois d’Angleterre. </t>
  </si>
  <si>
    <t>Prénom Nolween – Guide des prénoms :Pour déterminer l’histoire du prénom Nolwenn, il faut partir sur les traces du massacre de la fille du prince de Cornwall.</t>
  </si>
  <si>
    <t>Prénom Nola – Guide des prénoms : [Extrait 2ème paragraphe (Histoire et caractère du prénom) à insérer]</t>
  </si>
  <si>
    <t xml:space="preserve">Prénom Nour – Guide des prénoms : Difficile de partir sur les traces du prénom Nour, car l’histoire de ce dernier n’est pas connue du grand public. </t>
  </si>
  <si>
    <t xml:space="preserve">Prénom Oceane – Guide des prénoms : Découvrir les trésors qui se cachent sous le prénom Océane, c’est s’intéresser à la macabre histoire du chrétien Océan. </t>
  </si>
  <si>
    <t>Prénom Odile – Guide des prénoms : Pour découvrir le secret du prénom Odile, il faut faire un petit détour vers l’Alsace à l’époque mérovingienne.</t>
  </si>
  <si>
    <t xml:space="preserve">Prénom Olivia – Guide des prénoms : Avec Olivia, nous flirtons avec le martyr et l’amour éternel et impossible. </t>
  </si>
  <si>
    <t xml:space="preserve">Prénom Ombeline – Guide des prénoms : Pour percer le mystère du prénom Ombeline, il faut flirter entre la bénédiction et la richesse. </t>
  </si>
  <si>
    <t>Prénom Ophelie – Guide des prénoms : Avec Ophélie, nous flirtons avec l’univers artistique et imaginatif.</t>
  </si>
  <si>
    <t>Prénom Oriane – Guide des prénoms : L’histoire des Oriane se trouve dans le récit d’Aure, une jeune femme syrienne.</t>
  </si>
  <si>
    <t>Prénom Orlane – Guide des prénoms : Partir à la conquête de l’histoire d’Orlane, c’est se pencher sur le passé de Rolande.</t>
  </si>
  <si>
    <t>Prénom Paloma – Guide des prénoms : Partir sur les traces du prénom Paloma revient à s’intéresser à l’histoire de Colombe, une jeune femme espagnole.</t>
  </si>
  <si>
    <t xml:space="preserve">Prénom Pascale – Guide des prénoms : Le prénom de Pascale s’associe aussi bien à la fête israélite qu’à la bible des chrétiens. </t>
  </si>
  <si>
    <t xml:space="preserve">Prénom Nesrine– Guide des prénoms : Nesrine qui concerne l’églantine se rapproche de Sainte Fleur, patronne de toutes celles qui... </t>
  </si>
  <si>
    <t>Prénom Pascaline - Guide des prénoms: Né en Espagne au XVIème siècle, Saint Pascal était un berger pauvre de 24 ans.</t>
  </si>
  <si>
    <t>Pascaline Hervéet</t>
  </si>
  <si>
    <t>commons.wikimedia.org</t>
  </si>
  <si>
    <t xml:space="preserve">Prénom Patricia - Guide des prénoms: Dès les premiers siècles, le prénom Patricia est largement répandu à Rome. </t>
  </si>
  <si>
    <t>Patricia Arquette</t>
  </si>
  <si>
    <t>Patricia Arquette, actrice américaine</t>
  </si>
  <si>
    <t>Prénom Paule - Guide des prénoms: A l’Antiquité, on connaissant ce prénom sous la forme Paula. Par la suite, il connaît de nombreuses variations</t>
  </si>
  <si>
    <t>Paule Constant</t>
  </si>
  <si>
    <t>Paule Constant, écrivaine française</t>
  </si>
  <si>
    <t xml:space="preserve">Prénom Perrine - Guide des prénoms: Après avoir refusé un mariage avec un noble romain pour honorer son vœu de chasteté, Pétronille est morte martyrisée. </t>
  </si>
  <si>
    <t>Perrine Mansuy</t>
  </si>
  <si>
    <t>Perrine , pianiste française</t>
  </si>
  <si>
    <t xml:space="preserve">Prénom Pierrette - Guide des prénoms: Après avoir refusé un mariage avec un noble romain pour honorer son vœu de chasteté, Pétronille est morte martyrisée. </t>
  </si>
  <si>
    <t>Pierrette Dupoyet</t>
  </si>
  <si>
    <t>Pierrette Dupoyet, comédienne et auteure dramatique française</t>
  </si>
  <si>
    <t>Prénom Priscilla - Guide des prénoms: Le prénom Priscilla est un dérivé de Prisca, une romaine qui vécut au Ier siècle.  Très répandu au XVIIIème siècle...</t>
  </si>
  <si>
    <t>Priscilla Betti</t>
  </si>
  <si>
    <t>Priscilla Betti, chanteuse française</t>
  </si>
  <si>
    <t xml:space="preserve">Prénom Rachel - Guide des prénoms: Le prénom Rachel ne se fait connaître dans les pays occidentaux qu’au XVIIème siècle, grâce aux puritains d’Angleterre et d’Amérique. </t>
  </si>
  <si>
    <t>Rachel McAdams</t>
  </si>
  <si>
    <t>Rachel McAdams, actrice canadienne</t>
  </si>
  <si>
    <t xml:space="preserve">Prénom Rania - Guide des prénoms: Où qu’il se trouve, chacun aime donner à son enfant un prénom qui lui tienne à cœur. </t>
  </si>
  <si>
    <t>Rania al-Yassin</t>
  </si>
  <si>
    <t>Rania al-Yassin, reine de Jordanie</t>
  </si>
  <si>
    <t xml:space="preserve">Rania est un prénom d'origine arabe qui signifie « qui se suffit de peu » ou encore « libérée du besoin ». Il peut également signifier « belle », « riche » et « noble ». En Afrique du nord, il s’écrit parfois Ghania, se prononçant toutefois de la même manière.  </t>
  </si>
  <si>
    <t>Prénom Raphaelle - Guide des prénoms: C’est principalement le prénom Raphaël, l’homologue masculin de Raphaëlle, qui se répand très tôt dans le monde judéo-chrétien.</t>
  </si>
  <si>
    <t>Raphaëlle Ricci</t>
  </si>
  <si>
    <t>Raphaëlle Ricci, coach artistique française</t>
  </si>
  <si>
    <t>C’est principalement le prénom Raphaël, l’homologue masculin de Raphaëlle, qui se répand très tôt dans le monde judéo-chrétien. Ce n’est qu’à partir du XIXème siècle que le prénom féminin se démocratise, en particulier en Espagne et en Italie. Très nerveuses, les Raphaëlle se montrent souvent très en colère, parfois jusqu’à faire une crise. Peu modestes, elles aiment faire savoir qu’elles sont brillantes. En effet, elles sont intuitives et intelligentes, se démarquant des autres grâce à un esprit vif et éveillé. Curieuses, les Raphaëlle s’intéressent à beaucoup de choses à la fois. Toutefois, malgré une grande ambition, il leur arrive souvent de se décourager au cours d’un projet. Disposant d’une vie intérieure riche, Raphaëlle est à la fois sentimentale et spirituelle. Spontanées, les Raphaëlle sont extrêmement dévouées à leurs proches, très altruistes et généreuses, elles sont toujours prêtes à aider les personnes qui leurs sont chères.</t>
  </si>
  <si>
    <t xml:space="preserve">Prénom Regine - Guide des prénoms: Ce prénom a connu un succès important en Europe, au début du XVIIIème siècle, principalement au Royaume Uni et en Italie. </t>
  </si>
  <si>
    <t>Régine Choukroun</t>
  </si>
  <si>
    <t>Régine Choukroun, chanteuse française</t>
  </si>
  <si>
    <t>Prénom Rolande - Guide des prénoms: Apparu en France au VIIIème siècle, ce prénom a ensuite disparu pendant une longue période, revenant en grâce au XIXème siècle.</t>
  </si>
  <si>
    <t>Rolande Risterucchi</t>
  </si>
  <si>
    <t>Rolande Risterucchi, comédienne française</t>
  </si>
  <si>
    <t>Prénom Romane - Guide des prénoms: A l’antiquité, le prénom Romane était répandu sous sa forme italienne « Romana »…</t>
  </si>
  <si>
    <t>Romane Serda</t>
  </si>
  <si>
    <t>Romane Serda, chanteuse française</t>
  </si>
  <si>
    <t>Prénom Romy - Guide des prénoms: Apparu en France dans les années 1960, la popularité du prénom Romy est principalement due à la star de cinéma Romy Schneider</t>
  </si>
  <si>
    <t>Romy Schneider</t>
  </si>
  <si>
    <t>Romy Schneider, actrice allemande</t>
  </si>
  <si>
    <t xml:space="preserve">Aujourd’hui de plus en plus populaire en France, la notoriété du prénom Romy est en forte croissance depuis son apparition dans les années 1970, malgré une légère baisse au milieu des années 1990. En 2010, on recense un pic avec 423 petites filles prénommées Romy.  </t>
  </si>
  <si>
    <t xml:space="preserve">Prénom Rose - Guide des prénoms: Au XVème siècle, le prénom Rose se propage dans le monde occidental où il est bien accueilli. </t>
  </si>
  <si>
    <t>Rose McGowan</t>
  </si>
  <si>
    <t>Rose McGowan, actrice américaine</t>
  </si>
  <si>
    <t>Prénom Roselyne - Guide des prénoms: Très répandu dans de nombreux pays européens à partir du XVème siècle, le prénom Roselyne est toutefois demeuré discret,</t>
  </si>
  <si>
    <t>Roselyne Bachelot</t>
  </si>
  <si>
    <t>Roselyne Bachelot, femme politique française</t>
  </si>
  <si>
    <t>Prénom Rose-marie - Guide des prénoms: Ce prénom nous vient d’Isabelle d’Oliva aussi connue comme Sainte Rose de Lima, née au XVIème siècle</t>
  </si>
  <si>
    <t>Rose-Marie Dauverchain Arnaud</t>
  </si>
  <si>
    <t>Rose-Marie Dauverchain Arnaud, écrivaine française</t>
  </si>
  <si>
    <t>Le prénom Rose-Marie devient populaire dans les années 1930, atteignant un nombre record de 416 bébés prénommées ainsi en 1953. Depuis, sa popularité ne cesse de baisser, restant stable depuis les années 2000 avec une moyenne de 10 petites Rose-Marie par an.</t>
  </si>
  <si>
    <t xml:space="preserve">Prénom Roxane - Guide des prénoms: L’épouse d’Alexandre le Grand se prénomme Roxane ; rendant le prénom célèbre jusqu’au VIème siècle </t>
  </si>
  <si>
    <t>Roxane Mesquida</t>
  </si>
  <si>
    <t>Roxane Mesquida, actrice française</t>
  </si>
  <si>
    <t>Prénom Sabine - Guide des prénoms: Au Moyen-Age, le prénom Sabine et son homologue masculin Sabin sont très populaires.</t>
  </si>
  <si>
    <t>Sabine Azema</t>
  </si>
  <si>
    <t>Sabine Azema, actrice et réalisatrice française</t>
  </si>
  <si>
    <t>Prénom Sabrina - Guide des prénoms: C’est au XXème siècle que le prénom Sabrina commence à se démocratiser, et ce dans les pays anglophones, …</t>
  </si>
  <si>
    <t>Sabrina Ouazani</t>
  </si>
  <si>
    <t>Sabrina Ouazani, actrice française</t>
  </si>
  <si>
    <t xml:space="preserve">Prénom Safa - Guide des prénoms: Depuis 1946, le prénom Safa a été donné 1569 fois, connaissant une popularité croissante aujourd’hui. </t>
  </si>
  <si>
    <t>Safa Dahan</t>
  </si>
  <si>
    <t>Safa Dahan, chanteuse tunisienne</t>
  </si>
  <si>
    <t>Safiya Songhai</t>
  </si>
  <si>
    <t>Safiya Songhai, réalisatrice Américaine</t>
  </si>
  <si>
    <t>Safiya est un prénom musulman. Il signifie « pure » en arabe. Safiya était l'une des épouses de Mahomet, le prophète musulman. Fille du chef d'une tribu juive vaincue par les troupes de Mahomet, Safiya fût réduite en esclavage. Le prophète lui proposa de se convertir, de l'épouser et de quitter sa servitude, ce qu'elle accepta.</t>
  </si>
  <si>
    <t>Étant l'une des onze épouses du prophète Mahomet, Safiya est vénérée encore à ce jour comme « mère des croyants ». Ce prénom est donc intimement lié à la culture musulmane. A ce titre, les femmes porteuses de ce prénom sont souvent considérées comme des croyantes. Safiya a un caractère très fort. Les défis ne l'effraient pas, elle prend plaisir à voyager et découvrir de nouveaux horizons. Elle est aussi très sociable et aime consacrer tu temps à ses amis. Très indépendante, elle déborde cependant de tendresse, de douceur et on est toujours bien reçus dans sa maison. Sa grande émotivité l'amène aussi parfois à être inquiète et possessive, voire jalouse. Elle est capable aussi de se mettre en colère et taper du poing sur la table, affirmant ainsi son indépendance. Safiya ne laisse jamais personne indifférent. C'est ce qui fait tout son charme.</t>
  </si>
  <si>
    <t>Safiya a toujours été très populaire dans les pays de culture musulmane. On la trouve depuis peu en Europe grâce à l’essor de l'islam. La croissance de la popularité de Safiya en France est exponentielle : le nombre de fillettes nommées Safiya chaque année est passé de 0 à 120 depuis la fin des années 1980.</t>
  </si>
  <si>
    <t>(Soukeina)</t>
  </si>
  <si>
    <t>Sakina Abdullah Khan</t>
  </si>
  <si>
    <t>Sakina Abdullah Khan, politicienne et scientifique pakistanaise</t>
  </si>
  <si>
    <t>Sakina est un prénom d'origine arabe et islamique qui signifie « présence divine dans l'homme » et « paix profonde ». Sakina était l'arrière-petite-fille de Mahomet, et la fille d'Ali, le quatrième calife. Elle est considérée comme la représentante des femmes libres des débuts de l'islam. Sakina existe aussi au Japon et se réfère aux fleurs.</t>
  </si>
  <si>
    <t>Sakina est connue dans la kabbale juive sous le nom de Shekinah . Il y a des Sakina dans l'ensemble du monde musulman, et c'est un prénom qui est très respecté. Mais pas que là : Sakina rencontre beaucoup de succès au Japon, pour d'autres raisons : pour les Japonais, Sakina est la rosée sur les pétales. Ce prénom qui se fait volontiers mystérieux, voire initiatique, a même inspiré Tahar Ben Jelloun pour son roman « l'amour fou », dont elle est l'héroïne malheureuse, malmenée dans un monde d'hommes. Safiya a un caractère d'apparence placide mais elle est volontiers blagueuse et gourmande. Cette bonne humeur et ce calme cachent néanmoins un tempérament angoissé et rêveur. Elle manque parfois d'obstination et baisse facilement les bras. C'est une taiseuse qui garde ses émotions véritable pour elle. Personnalité complexe, Sakina fait honneur aux mystères qui entourent son prénom et la rendent fascinante.</t>
  </si>
  <si>
    <t>Comme tout prénom lié à la genèse de l'islam, Sakina est populaire dans le monde musulman. Il est aussi très apprécié au Japon. Le nombre de petites filles prénommées Sakina est en constante progression en France par l'accroissement de familles musulmanes. Il y a peu de Sakina Japonaises pour le moment.</t>
  </si>
  <si>
    <t>(Selma)</t>
  </si>
  <si>
    <t>Salam Hayek</t>
  </si>
  <si>
    <t>Salma Hayek, actrice,  réalisatrice et productrice mexicano-américaine</t>
  </si>
  <si>
    <t>Salma est un prénom d'origine arabe. Il signifie « parfaitement saine ». Salma est célèbre dans le monde musulman grâce à son pendant masculin, Salmân. Ce dernier était un compagnon de Mahomet qui s'est converti à l'islam après avoir renoncé au zoroastrisme pratiqué par sa famille. Salma est aussi un diminutif employé pour le prénom allemand Anselme.</t>
  </si>
  <si>
    <t>En Europe, on fête les Salma en même temps que Saint Anselme de Canterbury qui vécut au XIIe siècle. Il est considéré comme le pionnier du mouvement scolastique, qui tentait d'unir la philosophie grecque antique à la théologie chrétienne. C'est un des auteurs mystiques majeurs de l'Occident médiéval. Dans les pays musulmans, Salma est apprécié pour sa proximité avec les temps de la genèse de l'islam. Les Selma sont des femmes de passion. La recherche du grand amour les préoccupe. Elles déploient quantité de charme, de raffinement et d'intelligence. Elles n'oublient pas cependant de mener à bien leur carrière et sont des femmes d'affaire avisées. Elles sont aussi discrètes sur leurs sentiments et sont capables de garder les secrets. Enfin : elles sont entières et n'aiment pas déroger à leur principes moraux. Les Salma sont des femmes que l'on aime admirer et imiter.</t>
  </si>
  <si>
    <t>La double origine de Salma -européenne et musulmane- fait que c'est un prénom usité pratiquement dans le monde entier. Il est particulièrement présent dans le monde musulman et dans les pays scandinaves sous sa forme Selma. C'est un prénom en croissance exponentielle en France du fait de l'accroissement de la présence de l'islam.</t>
  </si>
  <si>
    <t>Salomé Jens</t>
  </si>
  <si>
    <t>Salomé Jens,  comédienne américaine</t>
  </si>
  <si>
    <t>Salomé est un prénom d'origine hébraïque. Il est issu du mot « Shalom », qui signifie paix. Pour les Juifs, Salomé était la mère des sept maccabées morte en martyre avec ses fils. Pour les chrétiens, Salomé était une femme présente au pied de la croix ainsi qu'à la résurrection du Christ.</t>
  </si>
  <si>
    <t>Salomé est un prénom riche historiquement. La première Salomé serait morte, selon certains exégètes, en résistant à l’hellénisation forcée. Ses fils et elle refusèrent du manger du porc et furent durement torturés puis mis à mort. Elle est un symbole de martyre pour les juifs et aussi pour les chrétiens qui voient en elle les prémisses du christianisme. Ensuite, vient Marie Salomé qui serait la tante de Jésus et la mère de deux des apôtres. Elle assista à la crucifixion. Elle fût contraite à l'exil par les Romains et trouva refuge en Camargue. Elle serait enterrée à Saintes-Maries-de-la-Mer. La troisième Salomé de légende est une princesse juive à la réputation scandaleuse qui demanda par caprice la tête de Jean-Baptiste et l'obtint. Salomé est dotée d'un caractère vif. Elle est généralement brillante et réussit tout ce qu'elle entreprend. Elle peut se montrer autant séductrice que dure. Elle ne laisse personne indifférent.</t>
  </si>
  <si>
    <t>Salomé est un prénom qui est régulier dans le succès qu'il rencontre. Autant les juifs que les chrétiens orientaux aiment appeler leur fille ainsi. Il rencontre un renouveau certain en France depuis une trentaine d'années. Du fait de leurs légendaires sœurs, les Salomé sont auréolées d'un voile de mystère qui fascine toujours.</t>
  </si>
  <si>
    <t>(Sanaa)</t>
  </si>
  <si>
    <t>Sana Hassainia</t>
  </si>
  <si>
    <t>Sana Hassainia, députée fédérale canadienne</t>
  </si>
  <si>
    <t>Sana, ou Sanaa, est un prénom féminin d'origine arabe. Il appartient à la culture musulmane et signifie « Grandeur » ou « élévation ». Il fait partie de la longue tradition des prénoms-adjectifs arabo-musulmans, tout comme « gentille », « douce », « vertueuse », « lumière de la religion », ou encore « première gorgée d'eau » le sont (en arabe, bien sûr).</t>
  </si>
  <si>
    <t>La culture musulmane aime donner des prénoms qui sont liés à la genèse de l'islam comme les prénoms des femmes du Mahomet, ses lieutenants ou encore Mahomet lui-même -Mohamed. Quand les prénoms ne sont pas liés à cette histoire, ils deviennent adjectifs. L'adjectif, la définition qui est donnée à l'enfant au travers de son prénom est censée donner le sens dans lequel ira sa vie. On attendra par exemple d'un « Studieux » qu'il soit bon élève et aille loin dans les études. Un « Bonté maternelle » sera prédisposée à être une bonne mère. L'univers des Sana est plutôt l'introspection qui seule permet l’élévation spirituelle. Elles ont tendance à s'isoler et à apprécier la discrétion, c'est pourquoi l'histoire n'a pas vraiment gardé leurs traces. Les Sana sont des femmes très attentives, très observatrices. Mais attention toutefois : à trop être précautionneuses et en quête d'absolu, elle finissent parfois par s'oublier elle-même, et ne savent pas toujours se protéger.</t>
  </si>
  <si>
    <t>Sana a toujours été appréciée dans le monde musulman. C'est pourquoi on peut la trouver de l'Afrique à l'Asie. Le fort accroissement de la population musulmane en France fait que les Sana y ont naturellement fait leur apparition. Comme tous les prénoms musulmans, il est en croissance exponentielle et ne risque pas de tomber en désuétude.</t>
  </si>
  <si>
    <t>(Alexandra)</t>
  </si>
  <si>
    <t>Sandra Magnus</t>
  </si>
  <si>
    <t>Sandra Magnus, cosmonaute américaine</t>
  </si>
  <si>
    <t>Sandra est le diminutif du prénom grec Alexandra, qui signifie « celle qui protège l'homme » (de Alexein, « protéger », et Andros, « homme )». De nombreuses variantes existent à ce prénom : Alexandrine, Sandre, Sandrine, Alessandra ou encore Sandie. Avec Sandra, on plonge au sein de nos racines gréco-latines.</t>
  </si>
  <si>
    <t>De nombreuses Sandra ont laissé une trace dans l'Histoire. L'Italienne Sainte Sandra (fêtée le 2 avril) a vécu au XIVe siècle. Elle devint clarisse, puis obtint l'appui du Pape Martin V pour poser les bases d'une abbaye dont elle fût la première abbesse. Elle disparût à un âge très avancé pour l'époque. Par la suite, il y a eu une Sandra Cosmonaute, plusieurs Sandra sportives de haut niveau, des artistes, des actrices et même une Sandra poétesse. Sandra, on s'en doute, dispose d'un tempérament vif et curieux de tout. Elle n'est pas femme à garder pour elle ses émotions et à les refouler. Elle vit pleinement, à fond la caisse. C'est une femme forte qui protège son foyer. Elle est généralement féminine, émancipée, cultivée, sociable et même épicurienne. Qualités qui ne l'empêchent pas d'être aussi pragmatique et posée lorsque c'est nécessaire.</t>
  </si>
  <si>
    <t>Sandra et ses variantes ont d'abord été popularisées en Angleterre et en Italie. Elle a conquis les États-Unis dans les années 30, puis a retraversé l'Atlantique pour s'installer en France dans les années 60 où elle a rencontré un succès honorable. Aujourd'hui, Sandra n'est plus très à la mode.</t>
  </si>
  <si>
    <t>(Sandy)</t>
  </si>
  <si>
    <t>Sandrine Bonnaire</t>
  </si>
  <si>
    <t>Sandrine Bonnaire, actrice, réalisatrice et scénariste française</t>
  </si>
  <si>
    <t>Sandrine est le diminutif du prénom grec Alexandrine, elle-même forme féminine d'Alexandre. Alexandre vient des mots « alexein » (protéger) et « andros » (homme), ce qui nous donne « celui qui protège l'homme » et par extension, celui qui repousse les limites. C'est un prénom qui s'inscrit totalement dans la culture guerrière de la Grèce Antique.</t>
  </si>
  <si>
    <t>La Sainte Sandrine est fêtée le 2 avril, en hommage à Sainte Alexandrine qui fût l’abbesse du couvent de Foligno, en Italie, au XVIe siècle. Issue d'une famille noble, Alexandrine doit sa réputation à sa grande charité envers les malheureux. Elle est aussi connue pour avoir eu le don de prophétie. La légende dit que lorsqu'elle décéda, les personnes présentes entendirent les anges chanter. Sandrine est dotée d'un tempérament heureux. Son optimisme et son enthousiasme font d'elle une grande bavarde et une grande curieuse. Elle sait toutefois rester sérieuse et réfléchie lorsqu'il le faut, c'est pourquoi elle est d'une très grande fiabilité. Toujours à l'écoute, jamais épuisée, généralement appréciée, Sandrine est un personnage lumineux. Les enfants l'adorent et elle s'en occupe très bien. Les plus âgés aiment l'avoir pour amie. Cette communicante née ne défaille jamais et est toujours de bon conseil.</t>
  </si>
  <si>
    <t>Sandrine n'est apparue que très tard en France. Elle est entrée dans la liste des prénoms préférés des Français dans les années 60, et y a perduré jusqu'aux années 80. Si Sandrine a moins de succès, ses variantes modernes comme Sandy ou Sandryne se développent bien.</t>
  </si>
  <si>
    <t>(Sandrine)</t>
  </si>
  <si>
    <t>Sandy Leah Lima</t>
  </si>
  <si>
    <t>Sandy Leah Lima, chanteuse brésilienne</t>
  </si>
  <si>
    <t>Sandy est le diminutif moderne de Sandrine, qui est elle-même le diminutif d'Alexandrine, prénom dérivée d'Alexandre. Ce dernier est forgé à partir des termes « aleixein » et « andros », qui signifient respectivement : protéger et homme (ou viril). Alexandre signifie donc « qui protège l'homme ».</t>
  </si>
  <si>
    <t>On peut fêter les Sandy le 2 avril, avec les Sandrine, les Alexandrine, et les Alexandra. Cette date rend hommage Sainte Alexandrine, abbesse du couvent de Foligno en Italie. Dame issue de la noblesse, elle obtint le soutien du Pape Martin V pour fonder ce lieu respectant les règles de l'ordre des Clarisses. Elle fût rapidement aimée pour sa grande piété doublée d'une grande charité. Il est dit qu'elle avait aussi le don de prophétie. Lorsqu'elle mourut, les Clarisses entendirent le chant des anges. Les Sandy sont des femmes modernes. Elles ont un caractère bien trempé, sont volontiers sociables et ne refusent jamais d'accorder du temps à leurs amis. Leur tempérament très pragmatique fait qu'on peut parfois les trouver trop terre-à-terre, mais on appréciera toujours leur rigueur, leur franchise et leur loyauté. Les Sandy sont toujours à la pointe de la mode, elles aiment volontiers faire du shopping avec leurs amies. Elles sont aussi épicuriennes.</t>
  </si>
  <si>
    <t>Sandy n'est apparu que très récemment en France. Ce prénom n'a longtemps été utilisé que comme diminutif de Sandrine. Puis il s'est libéré et est devenu un prénom à part entière. Peut-être le film Grease y-a-t-il été pour quelque chose ? Ce prénom est en croissance régulière et semble être à la mode pour quelque temps encore.</t>
  </si>
  <si>
    <t>Sara Ramirez</t>
  </si>
  <si>
    <t>Sara Ramirez, actrice et chanteuse mexicaine</t>
  </si>
  <si>
    <t>Sara est un prénom hébraïque dérivé de Sarah. Il peut signifier « princesse » ou « reine ». La Sara la plus emblématique est la Sara du premier testament de la Bible. Ce prénom est utilisé autant par les chrétiens que par les juifs pour sa haute charge symbolique.</t>
  </si>
  <si>
    <t>Dans la Bible, Sarah est l'épouse d'Abraham. Elle n'a jamais pu avoir d'enfants et en est affligée. Son très grand âge lui a fait renoncer depuis longtemps à l'espoir de voir ce rêve réalisé. Un jour , un ange lui annonce sa maternité à venir.Elle accouchera effectivement avec joie d'un fils nommé Isaac. Sainte Sara est quant à elle la servante de Marie-Jacobi et Marie-Salomé. Les trois s'installeront aux Saintes-Maries-de-la-Mer après la pentecôte. Elle est fêtée le 9 octobre. Les Sara sont des femmes dotées d'un très grand charisme. Elles n'aiment pas afficher leurs émotions et dont volontiers pudiques. Elles peuvent paraître froides et distante, alors qu'elle sont simplement dans la retenue. Lorsqu'on les connaît, on apprécie leur chaleur humaine et leur générosité. Leur simplicité fait des Sara des amies fidèles. En amour comme en amitié, elles sont entières et se donnent totalement. Elles n'accepteront pas la moindre trahison, car elles attendent des autres les mêmes valeurs morales qu'elles appliquent.</t>
  </si>
  <si>
    <t>Sara et sa version Sarah sont des prénoms dont la popularité est régulière dans le temps. Les juifs et les chrétiens apprécient ce prénom si symbolique. Il y aurait chaque année plus de 500 petites Sara qui naissent en France. Et plus encore se prénommant Sarah.</t>
  </si>
  <si>
    <t>(Séléné)</t>
  </si>
  <si>
    <t>Séléna signifie « lune » et est un prénom grec dérivé de Séléné. Dans la mythologie antique, Séléné est la déesse de la lune, sœur D'hélios, dieu du soleil. Séléna a pris le sens de « solennelle » dans la langue latine. Ce prénom connaît actuellement une résurgence.</t>
  </si>
  <si>
    <t>Séléna, déesse du panthéon grec, représente la lune et par extension la féminité et la fertilité. Elle est la sœur d'Hélios le dieu du soleil. D'après le mythe, Séléné serait tombée éperdument amoureuse d'un pâtre endormi dans un champ. Elle le trouva si beau qu'elle l'ensorcela pour qu'il demeure à jamais assoupi et qu'elle puisse venir s'allonger près de lui tous les soirs. La fête de Séléna est le 17 octobre, en honneur de Sainte Soline, vierge chrétienne morte en martyre. Séléna allie en permanence la douceur et la force de la lune. De même que les marées soulèvent des montagnes sous l'influence lunaire, Séléné dépasse tous les obstacles : aucun défi ne l'effraie. Sa force tranquille en fait une personnalité très attachante. La franchise et la loyauté la caractérisent. Elle peut aussi avoir la tête dans la lune et aimer rêver... C'est pour cela que Séléna est souvent une créatrice talentueuse et imaginative.</t>
  </si>
  <si>
    <t>Séléna a commencé à apparaître en Europe avec l'essor du romantisme au XIXe siècle. Elle eut particulièrement de succès en Angleterre. En France, il a fallu attendre la fin du XXe siècle et l'apparition de personnalités portant ce prénom pour que Séléna prenne son envol.</t>
  </si>
  <si>
    <t>(Salma)</t>
  </si>
  <si>
    <t>Selma Lagerlöf</t>
  </si>
  <si>
    <t>Selma Lagerlöf, prix nobel de littérature suédoise</t>
  </si>
  <si>
    <t>Selma est un prénom qui a une double origine : arabe et allemande. Côté arabe, il est un dérivé du mot « sèlèm », qui signifie « paix ». Côté allemand, il est le diminutif d'Anselme qui signifie « protection divine ». Selma est très usitée dans les pays scandinaves.</t>
  </si>
  <si>
    <t>On fête les Selma le 21 avril, car c'est ce jour-là que l'on rend hommage à Saint Anselme. C'est un des plus grands penseurs du Moyen-Âge. Il est celui qui a fondé le mouvement scolastique ayant vocation à relier philosophiquement le christianisme à la philosophie des Antiques. Cet auteur mystique est parvenu à imprimer son intellect dans notre civilisation. Les Selma sont des femmes dotées d'une grande culture. Elles aiment passer du temps dans les librairies et les bibliothèques à l'affût de nourritures spirituelles. Mais elles n'en oublient pas pour autant le monde réel et sont des charmeuses nées. Leurs connaissances, leur raffinement, leur concentration font d'elles des intellectuelles et des femmes d'affaires très efficaces. D'ailleurs, c'est bien une Selma Lagerlöf qui a été nommées prix Nobel de littérature en 1909 ! Les Selma fascinent par leur acuité et leur capacité d'analyse. On aime en faire des amies.</t>
  </si>
  <si>
    <t>Les Selma sont très populaires dans les pays scandinaves. On en trouve moins en France, bien qu'elles soient en expansion régulière. Depuis le début du XXe siècle ne sont nées qu'environ 4500 petites Selma en France. Gageons que ce nombre va dorénavant grossir de manière exponentielle.</t>
  </si>
  <si>
    <t>Serena Williams</t>
  </si>
  <si>
    <t>Serena Williams, joueuse de tennis américaine</t>
  </si>
  <si>
    <t>Serena est un prénom d'origine latine qui signifie « pur »ou « calme ». Le terme « serein », en français, est un dérivé du latin « serenus ». Serena est présente sur notre sol depuis l'occupation romaine. Depuis, elle n'a jamais cessé d'y résider de manière discrète, mais elle semble accroître son nombre depuis quelques années.</t>
  </si>
  <si>
    <t>On fête les Serena le 23 février, le même jour que Saint Sérène, martyr du IVe siècle. Alors jardinier en Pannonie (un état correspondant à peu près à la Hongrie d'aujourd'hui), il eut le malheur d'avoir les bonnes grâces d'une femme d'officier. Mais voilà : elle l'aimait, le désirait plus que tout, même au risque d'attirer sur elle les foudres de son mari, mais lui restait indifférent. Il n'avait que faire de ses attentions, il ne s'intéressait qu'à des choses spirituelles. L'amoureuse déçue et dépitée décida alors qu'elle ne serait pas la seule à souffrir et dénonça Sérène comme chrétien. Arrêté, torturé, martyrisé, il refusa de renier sa foi. Il fût alors décapité. Les Serena sont de fausses calmes. Derrière leur placidité apparente transparaît souvent une âme profonde en proie à de grands questionnements existentiels. Elles sont volontiers introverties et taiseuses. Elles sont malgré d'une loyauté sans faille en amitié et en amour.</t>
  </si>
  <si>
    <t>Serena, qui s'est maintenue de manière assez stable depuis son arrivée en France, est maintenant, en pleine expansion. Des célébrités telles que Serena Williams y sont certainement pour quelque chose. Plus de 2500 Serena ont été recensées en France depuis que les registres d’état civil existent.</t>
  </si>
  <si>
    <t>Séverine Liénard</t>
  </si>
  <si>
    <t>Séverine Liénard, joueuse de volley-ball française</t>
  </si>
  <si>
    <t>Séverine est un prénom féminin dérivé de l'adjectif latin « severus », qui se traduit par « rigoureux », ou encore « brave ». Les severinus furent une illustre famille romaine. Le pendant masculin de Séverine est Séverin. Ce dernier est très peu usité.</t>
  </si>
  <si>
    <t>Les Séverine sont fêtées le 23 novembre. Sainte Séverine fonda l'abbaye de Saint-Sévère dans l'Indre aux alentours des VIIe et VIIIe siècles. Elle en fût la première abbesse. Sa grande piété fit qu'elle fût très appréciée. L'abbaye de Saint-Sévère accueillait les indigents, soignait les malades du mieux qu'elle le pouvait et était d'un grand réconfort pour la population locale en des temps où la vie était bien rude. Les Séverine sont des femmes exigeantes. Elles ne se satisfont pas de choses médiocres et cherchent toujours la perfection. Elles sont d'un naturel sobre, parlent peu et s'habillent discrètement -quoique toujours avec élégance. Le look BCBG leur va souvent très bien. Les Séverine n'aiment pas le laxisme. Elles aiment par contre les choses bien ordonnées, les organisations bien pensées. Cela fait d'elle d'excellentes femmes dirigeantes d'entreprises, ou encore cadres supérieures. Les Séverine impressionnent toujours par leur efficacité, et c'est pour cela qu'on les aime.</t>
  </si>
  <si>
    <t>Séverine a toujours eu une popularité discrète. Bien qu'elle soit appréciée, la rigueur qui émane de son prénom semble effrayer des parents qui aiment souvent donner des prénoms doux à leur fille. Séverine se caractérise par sa permanence et sa résistance à tous les effets de mode.</t>
  </si>
  <si>
    <t>Shaina Magdayao</t>
  </si>
  <si>
    <t>Shaina Magdayao, chanteuse et actrice philippine</t>
  </si>
  <si>
    <t>Shaina est un prénom d'origine yiddish qui signifie « Belle ». Pour l'arabe littéral, il signifie « Aigle Royal » et pour l'arabe algérien, il signifie « maigre ». D'autres traductions existent pour ce prénom qui a fait le tour du monde. Il en existe aussi des versions créoles.</t>
  </si>
  <si>
    <t>Shaina existe depuis que l'arabe et le yiddish existent. Elle est donc intimement liée aux cultures juives et arabes. Il n'y a pas de Shaina qui ont marqué l'Histoire. Nous pouvons citer malgré tout la Philippine Shaina Magdayao, artiste complète, et la Shaina que tous les Français trentenaires et quarantenaires connaissent : celle qui porte l’armure d’argent d’Ophiuchus dans Saint Seya, et qui a un faible pour Seya, le chevalier Pégase, qu'elle cherche malgré tout à tuer pour une question d'honneur à régler. Les Shaina ont de fort tempéraments. Elles sont très respectueuses de leur culture d'origine et sont très fermes avec les règles d'honneur et de bienséance qui s'imposent à elles. Leur caractère ferme peut les faire paraître pour plus rigide qu'elles ne le sont : quand elles sont amoureuses, elles deviennent d'un romantisme incroyable. Mais gare à la traîtrise amoureuse ! Elle ne pardonneront rien.</t>
  </si>
  <si>
    <t>Shaina est très populaire dans les familles juives et arabes. Étonnamment, le succès des chevaliers du zodiaque n'a pas entraîné un boum des naissances de Shaina. Quoiqu'il en soit, avec l'accroissement de la population musulmane, les Shaina arrive en force. Ce prénom est en effet de plus en plus populaire.</t>
  </si>
  <si>
    <t>Shana hyatt</t>
  </si>
  <si>
    <t>Shana hyatt, modèle, présentatrice et joueuse de poker américaine</t>
  </si>
  <si>
    <t>Shana est un prénom d'origine galloise qui signifie « pardon de Dieu ». C'est le dérivé de Shan, son pendant masculin. Shana correspond à la Jeanne française et à la Jane anglaise. Les Shana sous toutes leurs versions ont laissé une riche descendance culturelle.</t>
  </si>
  <si>
    <t>Ce prénom fût donné à des Gallois christianisés. Puis a connu de multiples variantes. En France, Shana, c'est Jeanne. Et la plus célèbre des Jeanne fût brûlée vive par des Anglais, donc peut-être des Gallois. En France, on souhaite leur fête aux Shana 30 mai, le même jour que Jeanne d'Arc. Cette dernière, illustre, commença sa vie fort modestement. La légende veut qu'elle ait eu des contacts divins. Réels ou pas on ne sait pas. Quoiqu'il en soit, Jeanne d'Arc s'est retrouvée à la tête des troupes françaises et a fait libérer la ville d'Orléans. Elle sera malgré tout affreusement trahi par Charles VII, roi de France, qui la livra aux Anglais (lesquels avaient des envies de revanche). Elle périt sur le bûcher. Les Shana sont dures à la tâche. Dotées d'un tempérament dur, elles ne cèdent que très rarement à la pression. Leur refus de l'échec les pousse à se dépasser en permanence. Ce sont des gagnantes nées qui, malheureusement, attirent souvent les jalousies.</t>
  </si>
  <si>
    <t>Shana est en pleine expansion en France. Les prénoms courts sont à la mode et les sonorités guerrières de Shana plaisent. Alors qu'elles se sont longtemps cantonnées aux pays anglo-saxons, les Shana partent dorénavant à la conquête du monde et nul doute qu'elles vont gagner de l'espace.</t>
  </si>
  <si>
    <t>(Cyrine)</t>
  </si>
  <si>
    <t>Cyrine AbdelNour</t>
  </si>
  <si>
    <t>Cyrine AbdelNour, actrice libanaise</t>
  </si>
  <si>
    <t>Sirine est un prénom d'origine russe. Sirine et sa variante Sirin sont le nom d'une créature mythologique qui a le corps d'un oiseau (le plus souvent u hibou) et la tête d'une femme. Elle serait une métaphore de la présence de Dieu en l'Homme. Sirine aurait été inspirée par les sirènes des légendes de la Grèce antique.</t>
  </si>
  <si>
    <t>L'histoire de Sirine évolue entre contre philosophique et réalité. Tout d'abord être mythologique, sorte de chimère philosophique, elle entra dans la culture musulmane à l'époque de Mahomet. Le gouverneur d’Égypte avait envoyé deux esclaves coptes au prophète, accompagnées de somptueux présents. Afin d'alléger leur sort, Sirine et Mariya acceptèrent de se convertir à l'islam. Allant à l'encontre des pratiques de l'époque, elles ne changèrent pas de prénoms et purent conserver leur identité première. Mariya devint la neuvième épouse de Mahomet. Quand à Sirine, son prénom se répandit dans le monde musulman. Les Sirine sont des femmes d'action. Elles n'ont pas peur d'affronter les moments durs. Elles ne se renient jamais, même si elles sont capables de faire preuve d'une certaine souplesse quand cela est nécessaire. Elles sont de redoutables négociatrices et d'incroyables commerçante. Leurs argumentaires sont très efficaces. Leur enthousiasme est communicatif. On les aime pour leur énergie.</t>
  </si>
  <si>
    <t>Sirine est un prénom très populaire dans les pays de culture musulmane. Grâce à l'accroissement de la population musulmane en France, le nombre de Sirine augmente énormément. Sa sonorité chantante lui promet un bel avenir. Sirine est assurément un prénom à suivre.</t>
  </si>
  <si>
    <t>Sofia Coppola</t>
  </si>
  <si>
    <t>Sofia Coppola, actrice, réalisatrice et productrice américaine</t>
  </si>
  <si>
    <t>Sofia est un dérivé du grec Sophia, qui signifie « sagesse » et « savoir ». Elle a de très nombreuses variantes : Zsófia en Hongrie, Sofise en dialecte Poitevin ou encore Sofija en Slovène. On la retrouve aussi dans le mot « philosophie ».</t>
  </si>
  <si>
    <t>Le 25 mai, on fête les Sofia. C'est l'occasion d'honorer Sainte Madeleine-Sophie Barat qui a fondé l'ordre des sœurs du Sacré-Cœur, au cœur du XIXe siècle. Les Sofia sont des penseuses nées. Toujours avides d'apprentissage, de connaissance, elles lisent énormément. Elles se plaisent particulièrement dans les bibliothèques feutrées ou les librairies pointues.Le travail permanent de leur esprit rend les Sofia particulièrement indépendantes et uniques. Elles ne s'arrêtent jamais aux apparences, ce qui les rend dures en affaires : on ne fait pas aisément tourner en bourrique une Sofia ! Leur lucidité acquise par leur grande culture leur permet d'avoir beaucoup de recul dans les choses courantes. Elles restent d'un calme absolu même dans les situations de grande tension, car elles savent que rien n'égale quelques instants de réflexion pour se sortir d'une situation difficile. Leurs capacité de résistance fait que l'on aime les côtoyer. Leur présence est rassurante, presque maternelle.</t>
  </si>
  <si>
    <t>Sofia existe depuis l'Antiquité. Après avoir commencé à affirmer sa présence en Europe, la prédominance des Germaniques a rendu plus populaires des prénoms originaires du nord de l'Europe. Sofia revient en force en France depuis les fin des années 50. Elle est promise à un bel avenir.</t>
  </si>
  <si>
    <t>Solange Michel</t>
  </si>
  <si>
    <t>Solange Michel, mezzo-soprano française</t>
  </si>
  <si>
    <t>Solange est un prénom d'origine latine. Il provient du mot « solemnia » qui signifie « solennel ». solemnia provenait lui-même du grec Séléné : déesse de la lune. Au sens latin, solemnia désignait par « solemnités » des fêtes célébrées à des dates récurrentes, un peu comme le sont les cycles lunaires.</t>
  </si>
  <si>
    <t>Bien que très proche étymologiquement de Solène et de ses dérivées, Solange est historiquement différente. Sa fête est le 10 mai. D'origine berrichonne, elle fit vœu de chasteté très jeune. Elle avait la réputation de réaliser des miracles, et gardait les moutons de son père le reste du temps, tout en priant. Mais voilà : un jour le fils du conte de Bourges la vit et en tomba fou amoureux. Il tenta de la convaincre de l'épouser, mais cette dernière préféra rester fidèle à son vœu de chasteté. Pris de colère, Bernard enleva Solange sur son cheval. Mais elle préféra se laisser choir du destrier au risque de se rompre le cou. Bernard, fou de rage, décida alors d'égorger sa bien-aimée, probablement un 10 mai. Elle fut canonisée par l'Eglise. Solange a un caractère affirmé. Femme de conviction, elle ne baisse jamais les bras face à l'adversité. Les Solange sont généralement très attachantes.</t>
  </si>
  <si>
    <t>Après avoir connu son heure de gloire dans les années 30, Solange semble être tombée en désamour. Les Solène et les Soline lui sont actuellement préférées. Peut-être que la popularité de la famille Knowles va contribuer à son renouveau ? L'avenir nous le dira.</t>
  </si>
  <si>
    <t>(Soline)</t>
  </si>
  <si>
    <t>Solène Jambaqué</t>
  </si>
  <si>
    <t>Solène Jambaqué, skieuse française</t>
  </si>
  <si>
    <t>Solène est un prénom latin. Il est dérivé du mot « solemnis »qui se traduit par « solennel ». Le mot solemnis remonte à l'antiquité grecque : il est le fruit d'une lente évolution sémantique du mot « Séléné », qui désigne la déesse grecque de la lune.</t>
  </si>
  <si>
    <t>Solène est très proche de Séléna, Solange et Soline. C'est pour cela que leur fête a lieu le même jour, le 17 octobre. Ce jour-là est rendu hommage à Sainte Soline, une jeune vierge poitevine martyrisée à Chartres durant son pèlerinage. Elle fût probablement l'élève de Saint Martial, qui parcourait la région pour convertir ses habitants. On ne sait pas grand chose de plus sur elle. Elle apparaît sur plusieurs vitraux de la région, mais il est probable que les histoires décrites soient elle-même des histoires réinventées par les créateurs de ces œuvres d'art. Les Solène sont des femmes rigoureuses qui se satisfont de peu. L'ascétisme n'est pas fait pour leur déplaire. Leur très grande rigueur intellectuelle en fait des interlocutrices de qualité. Leur intérêt pour les choses de l'esprit peuvent leur donner un air rigide, elle sont pourtant chaleureuses et pleines de vie quand on a la chance de bien les connaître.</t>
  </si>
  <si>
    <t>Les Solène ont eu un certain succès dans les années 80, il semble néanmoins que Soline, autre version de ce prénom soit celui qui a le plus le vent en poupe actuellement. Solène reste quand même dans les 300 prénoms les plus attribués en France.</t>
  </si>
  <si>
    <t>(Solène)</t>
  </si>
  <si>
    <t>soline lamboley</t>
  </si>
  <si>
    <t>soline lamboley, cycliste française</t>
  </si>
  <si>
    <t>Soline est un prénom d'origine latine. Il vient du mot « solemnis » qui signifie « solennel ». Solemnis est lui-même un lointain dérivé du mot grec « Séléné », qui désigne la déesse-lune, soeur d'Hélios, le dieu-soleil. Ce prénom peu usité connaît actuellement un regain d’intérêt notable.</t>
  </si>
  <si>
    <t>Sainte Soline est originaire de la région Poitou. Elle est fêtée le 17 octobre, avec les Séléna. On sait peu de choses sur son histoire. Elle aurait vécu vers la fin du IIIe siècle. Alors qu'elle s'était rendue en pèlerinage dans la ville de Chartres afin d'y honorer la Vierge Marie, Soline, elle-même vierge, y mourut en martyre. On sait aussi qu'elle aurait croisé la route de Saint Martial qui, poursuivant une mission apostolique, l'aurait convertie au christianisme. Plusieurs vitraux de la région la représentent. Un village poitevin et son église portent à présent son nom : Sainte-Soline. Côté caractère, les Solines sont des femmes discrètes. Elles n'aiment ni l'extravagance ni l’apparat. Soline préfère la simplicité. Elle est généralement d'un tempérament posée, quoique très émotive. Son hypersensibilité la rend attentive à ses interlocuteurs. Elle est experte dans la manière d'analyser les humains.</t>
  </si>
  <si>
    <t>Soline a toujours été porté discrètement. Elle connaît pourtant un étonnant renouveau qui semble s'affirmer. De plus en plus de petites filles se voient donner ce prénom en France. Il y a fort à parier que Soline s'installe comme une incontournable dans l'avenir.</t>
  </si>
  <si>
    <t>Prénom Sonia - Guide des prénoms : le prénom se voit souvent associé à des femmes qui savent ce qu'elles veulent et qui ne sont pas prêtes à faire des concessions.</t>
  </si>
  <si>
    <t>Sonia Rolland</t>
  </si>
  <si>
    <t>Sonia Rolland, actrice</t>
  </si>
  <si>
    <t xml:space="preserve">Le prénom Sonia est une déclinaison de Sophie dans la civilisation russe en général et slave en particulier. Elle provient en outre du prénom grec Sophia qui représente la sagesse, qui a les pieds sur terre. Dans la culture indienne, il signifie "doré". </t>
  </si>
  <si>
    <t xml:space="preserve">Le prénom se voit souvent associé à des femmes qui savent ce qu'elles veulent et qui ne sont pas prêtes à faire des concessions pour plaire ou changer d'avis. Très charismatiques, elles sont ambitieuses et obtiennent de très bons résultats dans tout ce qu'elles entreprennent. Très spirituelles, elles aiment prendre le temps de la réflexion et peser le pour et le contre. Si elles semblent montrer en permanence une totale confiance en elles, c'est en fait pour cacher une certaine émotivité persistante. Mais attention, Sonia sera toujours prête à afficher son honnêteté ; au risque hélas de faire parfois de grosses étincelles étant donné qu'elle est incapable de mentir. De nature intellectuelle, le prénom Sonia est professionnellement associé à des métiers scientifiques ou encore technologiques, et en règle générale, dans tous les emplois nécessitant de diriger, réfléchir ou plus largement de prendre des décisions.  </t>
  </si>
  <si>
    <t>Malgré plus d'un siècle d'existence  et un peu oublié ces dernières années - à peine 200 bébés, le prénom Sonia a connu son apogée en 1974 avec près de 5000 porteurs pour s'essoufler au fil du temps sans jamais disparaître complètement.</t>
  </si>
  <si>
    <t xml:space="preserve">Prénom Sophie - Guide des prénoms : Le cœur sur la main, elle aime donner sans pour autant recevoir en retour. </t>
  </si>
  <si>
    <t>Sophie Marceau</t>
  </si>
  <si>
    <t>Sophie Marceau, actrice</t>
  </si>
  <si>
    <t xml:space="preserve">Tout droit venu de Grèce via l'appellation "Sophia" que l'on pourrait traduire par "sagesse" ou encore "qui garde les pieds sur terre", le prénom Sophie est une référence à une sainte martyrisée  nommée Sainte Sophie l'Inconnue et qui mourut dans d'atroces souffrances avec ses trois filles. </t>
  </si>
  <si>
    <t xml:space="preserve">Le prénom représente une femme qui n'est pas prête à se dévoiler, préférant garder une grande part de mystère  peut-être due à une immense timidité et beaucoup d'humilité. Le cœur sur la main, elle aime donner sans pour autant recevoir en retour. Sophie semble sûre d'elle, mais il n'en est rien ; il s'agit juste d'un stratagème pour ne pas montrer ses sentiments, ou dans tous les cas, le moins possible. D'un naturel positif, elle voit la vie en rose et aime prendre le temps de s'arrêter pour admirer une belle chose, un agréable endroit ou juste flâner et rêver seule quelques instants. Très indépendante, elle n'éprouve pas le besoin de demander de l'aide quand cela s'avère nécessaire. Elle aime tout gérer, aussi bien sa vie professionnelle que personnelle. Enfin, féministe absolue, elle défendra bec et ongles la cause des femmes à travers le monde. </t>
  </si>
  <si>
    <t>Délaissé pendant les 50 premières années du 20ème siècle, le prénom a retrouvé des couleurs dans les décennies suivantes avec un point culminant en 1970 avec plus de 10 000 propriétaires. Depuis,  il n'a de cesse de s'éteindre petit à petit sans toutefois disparaître définitivement (500 en 2010).</t>
  </si>
  <si>
    <t>Prénom Soukaina - Guide des prénoms : Affichant une zénitude à toute épreuve,elle saura écouter son prochain. Douce et introvertie, elle aimera observer le monde.</t>
  </si>
  <si>
    <t>Soukaina Alami</t>
  </si>
  <si>
    <t>Soukaina Alami, danseuse</t>
  </si>
  <si>
    <t>Existant depuis de très nombreux siècles, le prénom Soukaina s'avère être le diminutif de Sakina et est originaire du Maroc. Il a pour signification " la paix profonde". On le retrouve essentiellement dans les pays du Maghreb et depuis peu en Europe comme en France.</t>
  </si>
  <si>
    <t>Affichant une zénitude à toute épreuve, cette femme saura écouter son prochain avec attention. Douce et introvertie, elle aimera observer le monde en silence et en méditation pour ensuite fermer ses yeux et voyager longtemps. Mais ne nous y trompons pas, elle veille sans cesse sur les siens. Toujours prête à rendre service et à faire plaisir autour d'elle, Soukaina n'en garde pas moins une solide rancoeur envers ceux qui ne seraient pas loyaux envers elle et sa famille. Calme comme un immense océan, elle renferme un tempérament de feu qu'elle montrera au juste moment. Soukaina a pour existence la confiance. C'est très important pour elle. Disponible et sérieuse, elle sera toujours de bon conseil et ne comptera pas le temps qu'elle donnera. Très rêveuse, elle aime la solitude pour prier, méditer et se retrouver avec elle-même. Elle apprécie par-dessus tout fermer les yeux et voyager.</t>
  </si>
  <si>
    <t xml:space="preserve">Prénom peu commun, à peine 100 naissances par an, il se stabilise depuis les années 1990 jusqu'à maintenant. Il est relativement neuf avec sans doute moins de 40 ans d'existence et se veut plus utilisé dans la region du Maghreb. </t>
  </si>
  <si>
    <t xml:space="preserve">Prénom Stella - Guide des prénoms : Bien habillée, elle s'intéresse aux modes et fait montre d'un grand intérêt pour les nouveautés. </t>
  </si>
  <si>
    <t>Stella Mc Cartney</t>
  </si>
  <si>
    <t>Stella Mc Cartney, créatrice de mode</t>
  </si>
  <si>
    <t xml:space="preserve">Diminutif d'Estelle, le prénom Stella provient du même mot latin signifiant "étoile" ou encore "qui brille". Il fut longtemps porté par des familles de la haute bourgeoisie ou, du moins, aristocratique. On découvre aussi une Estelle, fille de Romain, pouvant être à l'origine de Stella. </t>
  </si>
  <si>
    <t>Le prénom montre une femme bien dans sa peau et dans son époque. Bien habillée, elle s'intéresse aux modes et fait montre d'un grand intérêt pour les nouveautés. Aimant plaire, elle use de son charme naturel. En outre, elle se montre généreuse et n'hésitera jamais à offrir. Pouvant, à tort, se montrer comme d'un niveau social très élevé voire très bourgeois, elle cache en fait une très grande timidité associée à une profonde humilité. Difficilement perçable au grand jour, Stella aime intriguer et en montrer le moins possible. Pourtant, elle n'hésitera jamais à rendre service et à tendre la main sans la moindre hésitation. Grande rêveuse, elle est pourvue d'une immense imagination lui permettant de s'évader à tout moment pour son plus grand plaisir. Très optimiste, elle verra toujours le verre plein. Les mondanités n'ont aucun intérêt pour elle. Son mot d'ordre serait "simplicité".</t>
  </si>
  <si>
    <t xml:space="preserve">Avec plus d'un siècle d'existence mais pourtant peu utilisé, le prénom Stella croît invariablement depuis le début des années 1980 pour se voir multiplié par 5 en 2010 avec plus de 700 personnes le portant aux quatre coins de l'Hexagone. </t>
  </si>
  <si>
    <t>Stéphanie</t>
  </si>
  <si>
    <t>Prénom Stéphanie - Guide des prénoms : Très intelligente, elle a besoin d'apprendre et sa curiosité insatiable lui permettra de découvrir de nouveaux horizons.</t>
  </si>
  <si>
    <t>Stéphanie de Monaco</t>
  </si>
  <si>
    <t>Stéphanie de Monaco princesse de Monaco</t>
  </si>
  <si>
    <t xml:space="preserve">Tout droit venu de Grèce Antique, le prénom Stéphanie est l'adaptation locale de Stéphanos. Il aurait pour signification "le couronné", " le roi" dans l'acceptation "celui qui dirige". On le retrouve sur le continent européen à partir de la première partie du 20e siècle. </t>
  </si>
  <si>
    <t xml:space="preserve">Elle est fêtée le 26 décembre en hommage à Saint Stéphane, le premier martyr chrétien et diacre des apôtres. D'un caractère réfléchi, elle aime prendre son temps pour prendre ses décisions. Très intelligente, elle a sans cesse un besoin d'apprendre et sa curiosité insatiable lui permettra de découvrir de nouveaux horizons pour son plus grand plaisir. Passionnée, elle n'est pas encline à faire des concessions avec quiconque. Sincère, elle se montrera protectrice et câline avec ses amis et sa famille, et saura être présente pour leur donner du temps. Pourtant, Stéphanie est emplie de doute et a besoin d'être rassurée en permanence. D'une loyauté exemplaire, gare à ceux qui voudront la trahir car elle ne dispose que d'une parole. Enfin, elle brille par une audace sensationnelle qui fait d'elle une personnalité à part entière. </t>
  </si>
  <si>
    <t xml:space="preserve">Ce très ancien prénom d'origine grecque a connu son heure de gloire dans les années 1970 avec un sérieux pic de popularité d'environ 25 000 naissances par an. Les décennies suivantes l'ont un peu abandonné et ce n'est qu'une centaine de bébés qui portent ce prénom chaque année. </t>
  </si>
  <si>
    <t>Prénom Suzanne - Guide des prénoms : Elle aime par dessus tout s'isoler pour rêver de longs moments dans un endroit mystérieux et peu fréquenté.</t>
  </si>
  <si>
    <t>Suzanne Véga</t>
  </si>
  <si>
    <t>Suzanne Véga chanteuse</t>
  </si>
  <si>
    <t xml:space="preserve"> Signification et origine du prénom"</t>
  </si>
  <si>
    <t xml:space="preserve">Signifiant "rose" et dérivé du nom hébraique Shoshana, le prénom Suzanne a vu son apparition il y a plus de vingt siècles déjà. Il a un très grand nombre d'équivalents dans les autres pays comme Suzy, Susannah, Susan ou encore Susanne. Il demeure peu commun en France maintenant. </t>
  </si>
  <si>
    <t xml:space="preserve">Suzanne fait référence à une grande martyre romaine, décapitée au 3ème siècle à cause de sa chrétienté. Elle brille par son atypisme car elle ne supporte pas la routine du quotidien. Véritable artiste, elle s'avère extrêmement passionnée par tout ce qu'elle entreprend. Elle aime par-dessus tout s'isoler pour rêver de longs moments dans un endroit mystérieux et peu fréquenté car la foule et les mondanités ne l'intéressent absolument pas. C'est quelqu'un de très simple mais peu sociable et en est parfaitement consciente mais ne fera aucune concession ni effort pour essayer de plaire. Elle aime vivre dans sa bulle, dans son monde et imaginer une vie irréelle tel un roman. Suzanne se veut entière et ne supportera aucune trahison d'aucune façon. Très curieuse, elle aime sans cesse apprendre et se cultiver et son appétit se montrera insatiable. </t>
  </si>
  <si>
    <t xml:space="preserve">Prénom phare et très populaire dans les 40 premières années du vingtième siècle avec des pics de 10 000 naissances en 1920. Depuis, beaucoup plus rare, il se contentera d'une moyenne de 200 bébés chaque année sans vraiment évoluer ni disparaitre. Il a une réputation un peu vieillotte. </t>
  </si>
  <si>
    <t xml:space="preserve">Prénom Sylvia - Guide des prénoms : Sylvia n'a peur de rien, ni de personne. Vindicative, elle fonce tête la première vers ses objectifs et personne ne pourra l'arrêter. </t>
  </si>
  <si>
    <t>Sylvia Kristel</t>
  </si>
  <si>
    <t>Sylvia Kristel actrice</t>
  </si>
  <si>
    <t>B469&amp;" : Signification et origine du prénom"</t>
  </si>
  <si>
    <t xml:space="preserve">Ce prénom d'origine latine est tout droit venu de Silvia ou encore de Silva signifiant "la forêt". Il demeure très vieux puisque l'on en retrouve des traces dans l'Antiquité. Il ne sera vraiment populaire qu'au début du 17e siècle sur le continent Européen. </t>
  </si>
  <si>
    <t>Sylvia fait référence à la mère de Romulus et Rémus, les fondateurs de la ville de Rome. Tout comme son illustre ancêtre de la mythologie romaine, elle se montre sûre d'elle, déterminée en toute occasion et ne montrera aucune faille en public. Solide et droite, elle ne baissera pas les bras et saura se montrer persuasive quand il le faudra. Sylvia n'a peur de rien, ni de personne. Vindicative, elle fonce tête la première vers ses objectifs et personne ne pourra l'arrêter. Grande amoureuse, elle saura baisser sa garde et montrer ses sentiments à l'être aimé. Très proche de sa famille, elle fera tout pour garder les valeurs auxquelles elle croit. Très lucide, elle sait exactement où elle va et ce qu'elle fait. Elle garde la tête sur les épaules et n'entend pas montrer une seule faiblesse. Ce n'est pas dans sa façon de vivre ni dans sa mentalité.</t>
  </si>
  <si>
    <t xml:space="preserve">Prénom Sylviane - Guide des prénoms : Meneuse d'homme, elle saura conseiller son équipe sans jamais la rabaisser ni la juger. </t>
  </si>
  <si>
    <t>Sylviane Agacinski</t>
  </si>
  <si>
    <t>Sylviane Agacinski écrivain</t>
  </si>
  <si>
    <t xml:space="preserve">Prénom très rare, il provient probablement du dérivé de Silva qui est d'origine latine. On peut le traduire par "la forêt". Il en existe de nombreuses déclinaisons, les plus connues étant Sylvie ou Sylvia. On en retrouverait des traces vers le 5e siècle en Italie. </t>
  </si>
  <si>
    <t xml:space="preserve">Sylviane doit son nom grâce à Sainte Sylvie, la mère du pape Grégoire le Grand. Fonceuse et décidée, elle ne prendra pas longtemps pour prendre une décision. Mais rien ne sera fait au hasard, mais réfléchi jusqu'au moindre détail. En avance sur son temps, elle sait imaginer et se projeter dans l'avenir. Meneuse d'hommes, elle saura conseiller son équipe sans jamais la rabaisser ni la juger. Mais sous ses airs de leader, se cache une mère de famille amoureuse des enfants et de la famille en général. Elle dispose d'une fibre maternelle exceptionnelle et saura verser une larme lors d'un moment émouvant. De plus, on peut compter sur elle à tout moment. Elle saura tendre la main pour aider une personne dans le besoin ou en difficulté. Mais dans tous les cas, Sylviane demeure franche et directe. On ne la remettra jamais en question. </t>
  </si>
  <si>
    <t xml:space="preserve">Voici un prénom qui a rencontré un franc succès juste après la Seconde Guerre mondiale et jusqu'aux années19 60. Le pic survient en 1955 avec plus de 2500 naissances. Depuis, Sylviane a pour ainsi dire disparu avec à peine une dizaine de bébés chaque année. </t>
  </si>
  <si>
    <t xml:space="preserve">Prénom Sylvie - Guide des prénoms : Ses faiblesses ne sont pas faites pour être montrées. C'est cela le grand paradoxe de sa vie : toujours tout et son contraire ! </t>
  </si>
  <si>
    <t>Sylvie vartan</t>
  </si>
  <si>
    <t>Sylvie Vartan chanteuse</t>
  </si>
  <si>
    <t xml:space="preserve">Le prénom Sylvie est d'origine latine. Il demeure le féminin de Silva, soit Silvius. On pourrait traduire son sens principal comme "la forêt" ou encore "le bois". Il existerait depuis au moins le début du 5e siècle. Il reste populaire à travers les âges. </t>
  </si>
  <si>
    <t xml:space="preserve">Sylvie fait référence à la sainte du même nom, qui fut la mère du pape Grégoire le Grand au 6e siècle. Elle demeure indépendante et franche. Le cœur sur la main, elle fera tout pour aider ses amis et quiconque en toute occasion au risque de s'oublier elle-même. Car Sylvie est très fragile, mais ne le montre que très peu. Ses faiblesses ne sont pas faites pour être montrées. C'est cela le grand paradoxe de sa vie : toujours tout et son contraire ! Elle aime la solitude pour méditer mais adore recevoir des amis pour faire la fête ou partager un bon repas ; elle se montre très dure et sûre d'elle, mais cache un parfait coeur d'artichaud quand son coeur s'emballe pour Cupidon. Toute sa vie, elle marche sur un fil imaginaire et manque de tomber d'un côté comme de l'autre. C'est sûrement ce qui fait le charme de Sylvie. </t>
  </si>
  <si>
    <t xml:space="preserve">Porté par plus de 350 000 bébés en France, le prénom Sylvie a connu son heure de gloire des années 1950 à 1970 avec des pics à plus de 25 000 naissances probablement grâce à des artistes comme Sylvie Vartan. Depuis, il ne cesse de disparaître pour n'atteindre qu'une vingtaine de bébés. </t>
  </si>
  <si>
    <t>Prénom Syrine - Guide des prénoms :  Elle aime être bien habillée et son image renvoyée a une très grande importance pour elle.</t>
  </si>
  <si>
    <t>Syrine Catahier</t>
  </si>
  <si>
    <t>Syrine Catahier, juriste écrivaine</t>
  </si>
  <si>
    <t xml:space="preserve">Voici un prénom féminin très rare. Son origine provient vraisemblablement du monde arabe. Peut-être plus précisément de la Perse (aujourd'hui l'Iran). Il signifierait "qui est charmante" ou encore "qui est agréable". Ses origines sont peu connues, mais on en retrouve des traces vers le 3e siècle. </t>
  </si>
  <si>
    <t>De prime abord, Syrine peut paraître un brin prétentieuse car très sûre d'elle, droite et s'aimant beaucoup. Mais ce n'est pas le cas, il s'agit d'une perfectionniste qui ne laisse rien au hasard. En public, elle se montrera toujours sans faille. Mais en privé, elle saura laisser sa grande sensibilité s'exprimer. Elle aime être bien habillée et son image renvoyée a une très grande importance pour elle. Curieuse et créative, elle aura sans cesse de nouvelles idées et fera tout pour les mettre en exécution. Impatiente, elle se montre parfois désagréable, car avec elle, il faut que cela avance. Dans sa vie personnelle, elle demeure une bonne vivante, entourée de ses amis pour une bonne bouteille ou un bon repas. Elle rira et se montrera bavarde car elle aime raconter et diriger les débats divers. Sous ce roc apparemment incassable se cache un coeur fragile qui pleure et s'angoisse assez souvent.</t>
  </si>
  <si>
    <t xml:space="preserve">Considéré à tort comme un nouveau prénom, Syrine voit le nombre de naissances croître chaque année depuis deux décennies. Toutefois, cela reste confidentiel avec moins de 300 bébés en 2010. Néanmoins, si l'on s'en réfère aux statistiques, ce prénom semble très prometteur pour l'avenir. </t>
  </si>
  <si>
    <t>Prénom Talia - Guide des prénoms : Elle aimera s'entourer de ses amis et trouvera toujours un moment pour venir les réconforter et trouver le mot juste.</t>
  </si>
  <si>
    <t>Talia Shire</t>
  </si>
  <si>
    <t>Talia Shire actrice</t>
  </si>
  <si>
    <t xml:space="preserve">Le prénom Talia vient de l'appellation latine "Natalis" que l'on pourrait traduire par "le jour de naissance". En outre, il s'agit aussi d'un diminutif de Nathalie dans la communauté espagnole ou portugaise. Enfin, les Grecs, eux, associent Talia a "quelque chose qui fleurit" ou encore "fleurissant". </t>
  </si>
  <si>
    <t>À l'origine, dans la mythologie grecque, il s'agit du prénom de la déesse de la poésie et des comédiens. Talia aime plaire. Passionnée de mode et de belles choses, son apparence prend une grande importance. Très curieuse, elle aimera découvrir sans cesse  de nouveaux horizons pour les comprendre et les adopter. Très autonome, elle semble savoir tout faire et n'a besoin de personne pour la cuisine ou le bricolage. Dotée d'une créativité à chaque moment, elle saura se battre pour défendre ses idées et ses projets. Elle aimera s'entourer de ses amis et trouvera toujours un moment pour venir les réconforter et trouver le mot juste. Il en sera de même pour la famille, qui deviendra une priorité pour elle. Éternelle optimiste, elle avancera à son rythme au risque de déplaire. Enfin, pas vraiment du genre à se poser et à attendre, elle sera une sportive accomplie.</t>
  </si>
  <si>
    <t xml:space="preserve">Talia n'est pas un prénom très populaire en France. On remarque un frémissement depuis les années 1980, mais son pic ne dépasse pas les 150 naissances en 2010. Selon les chiffres publiés, Talia serait même en baisse depuis quelques années pour se stabiliser aux alentours de 120 porteurs. </t>
  </si>
  <si>
    <t>Prénom Tatiana - Guide des prénoms : Sûre d'elle, elle n'a pas l'habitude de baisser les bras. Directe, elle n'est pas du genre à faire des concessions.</t>
  </si>
  <si>
    <t>Tatiana Golovin</t>
  </si>
  <si>
    <t>Tatiana Golovin sportive</t>
  </si>
  <si>
    <t xml:space="preserve">Du nom latin "Tatius", le prénom a pourtant beaucoup voyagé tout au long de sa carrière. Repris par les Grecs antiques, il voit enfin sa popularité arriver dans l'Europe de l'Est en général et en Russie en particulier où il reste très commun à travers les âges. </t>
  </si>
  <si>
    <t xml:space="preserve">L'origine de son nom fait référence à Tatius le roi légendaire des Sabins. Le moins que l'on puisse dire, c'est que Tatiana demeure joviale et positive. Chaque instant, elle s'amuse et fait rire son entourage. Véritable électron positif, elle fonce au risque de n'écouter personne. Très sûre d'elle, elle n'a pas l'habitude de baisser les bras. Directe, elle n'est pas du genre à faire des concessions et à taire une parole importante. Naturelle, elle n'aura pas besoin de se maquiller pour exister. Très fleur bleue, elle se donnera tout entière pour que son amour soit parfait et sans faille. La famile a en outre une très grande importante, et elle veilllera au bon fonctionnement de la vie quotidienne et de la bonne éducation de ses enfants. Attention, toutefois, à quiconque voudrait s'immiscer dans ce bonheur sans tache. Sa colère sera alors sans égale et d'une rare violence. </t>
  </si>
  <si>
    <t xml:space="preserve">Prénom très confidentiel car porté par une moyenne de 200 personnes pour les quarante dernières années avec un pic à la fin des années 1980 permettant de dépasser les 500 naissances. Depuis, Tatiana a repris sa moyenne habituelle sans vraiment observer de grandes variations. </t>
  </si>
  <si>
    <t xml:space="preserve">Prénom Tess - Guide des prénoms : Elle aime bien sûr la compagnie des autres, mais ce n'est pas sa priorité. Artiste dans l'âme, elle aime créer sous tous les supports. </t>
  </si>
  <si>
    <t>Tess Gerritsen</t>
  </si>
  <si>
    <t xml:space="preserve">Tess provient du prénom féminin grecque Thaïs qui pourrait signifier "le bandeau sur la tête".  Ses origines remonteraient à plus de 1500 ans. Tombé dans l'oubli pendant une très longue période, il réapparaît en Grande-Bretagne à la fin du 19e siècle pour obtenir un petit succès dans toute l'Europe. </t>
  </si>
  <si>
    <t>Tess a une origine pittoresque : une abbesse formait des femmes missionnaires pour seconder Saint Boniface en pleine guerre. Tess n'est pas carriériste. Elle fait ce que bon lui semble, sans jamais se remettre en question. Et tant pis si cela ne plait pas, cela n'a aucune importance ! Très sensible, elle aime rester seule et rêver dans un monde irréel ou elle se sentira bien. Elle aime bien sûr la compagnie des autres, mais ce n'est pas sa priorité. Artiste dans l'âme, elle aime créer sur tous les supports qui se présentent. Passionnée par l'étrange, elle prend de très longs moments pour s'évader et comprendre tout problème. Elle demeure très proche de sa famille et de ses enfants. Mais personne ne doit pénétrer dans son cercle privé et perturber sa grande quiétude. C'est la règle d'or. Connue pour avoir peu de caractère, elle sait pourtant se faire respecter.</t>
  </si>
  <si>
    <t xml:space="preserve">Ancien prénom tombé dans l'oubli des siècles, il a été remis au goût du jour grâce au film éponyme de Polanski au début des années 1980. Toutefois, même si les naissances augmentent chaque année, cela reste relativement confidentiel avec à peine 550 bébés ces dernières années. </t>
  </si>
  <si>
    <t>Prénom Tessa - Guide des prénoms : D'une imagination prolifique, elle ne cesse de créer de nouvelles choses très rapidement. Elle est aussi dotée d'un grand cœur.</t>
  </si>
  <si>
    <t>Tessa Worley</t>
  </si>
  <si>
    <t>Tessa Worley skieuse</t>
  </si>
  <si>
    <t xml:space="preserve">Le prénom Tessa pourrait venir de la Grèce Antique et du nom "Tatius" mais ses origines sont incertaines. En celte, il signifierait "blaireau", mais on l'associe parfois à une expression voulant dire "celle qui chasse". Il demeure relativement populaire en Grande-Bretagne ces derniers siècles. </t>
  </si>
  <si>
    <t xml:space="preserve">Son prénom est un hommage à une abbesse qui avait créé une armée de missionnaires pour aider Saint Boniface en plein conflit. Tessa a un tempérament de feu avec une volonté de fer. Rien ne semble pouvoir la faire vaciller. Son mental à toute épreuve lui permet de foncer sans prendre le temps d'écouter son entourage. D'une imagination prolifique, elle ne cesse de créer de nouvelles choses très rapidement. Néanmoins, elle est dotée d'un grand coeur lui permettant d'être toujours présente pour ses amis. Très sensible, elle a beaucoup de pudeur et ne semble pas prête à montrer ses faiblesses en public. Par contre, elle voue une passion totale pour sa famille et ses enfants qui représenteront toute sa vie. En amour, elle changera complètement et se montrera totalement fleur bleue et se donnera en entier à l'être aimé. Au final, Tessa est un mélange volcanique de pure tendresse. </t>
  </si>
  <si>
    <t xml:space="preserve">D'abord anglophone, le prénom a vu son arrivée au milieu des années 1980 avec une dizaine de porteurs en moyenne. Très discret, il ne cesse de croître pour atteindre les 400 naissances, peut-être grâce à la championne de ski Tessa Worley très populaire dans notre pays. </t>
  </si>
  <si>
    <t>Thaïs</t>
  </si>
  <si>
    <t xml:space="preserve">Prénom Thais - Guide des prénoms : Dotée d'une imagination extraordinaire, elle aime rêver seule dans son coin, loin du bruit et de la foule. </t>
  </si>
  <si>
    <t>Thais Rodriguez</t>
  </si>
  <si>
    <t>Thais Rodriguez, Mannequin</t>
  </si>
  <si>
    <t xml:space="preserve">D'origine grecque, ce prénom féminin pourrait signifier "le ruban". Apparu il y a plus d'une vingtaine de siècles en même temps que la chrétienté, il a la particularité de s'être décliné au masculin, de façon très confidentielle toutefois. Ce qui en fait l'un des rares prénoms mixtes qui existent. </t>
  </si>
  <si>
    <t xml:space="preserve">Thaïs était une courtisane égyptienne qui devint chrétienne pour finir ses jours enfermée dans un monastère au 4ème siècle. Thaïs reste une énigme pour tout le monde. Peu encline à se livrer et à se raconter, elle laisse planer de sérieuses zones d'ombre auprès de son entourage. Très entière, elle demeure connue pour sa jalousie explosive. Dotée d'une imagination extraordinaire, elle aime rêver seule dans son coin, loin du bruit et de la foule. Très intelligente et curieuse, les Thaïs aiment la compagnie d'un livre pour apprendre toujours et encore.  Pas vraiment aventurière, elle garde les pieds sur terre. D'une rare timidité, elle n'aime pas être mise en avant. Le but de sa vie est d'être elle-même, rien de plus. Cela peut paraître déstabilisant, mais au final, Thaïs se veut entière et sincère. Pas prête du tout à faire des concessions. </t>
  </si>
  <si>
    <t xml:space="preserve">De nature très ancienne, ce prénom a réapparu au milieu des années 1980. En pleine croissance constante, il atteint les 700 naissances dans les années 2010. Notons chez ce prénom mixte, le faible pourcentage d'hommes avec à peine 30 porteurs pour plus de 4000 chez les femmes. </t>
  </si>
  <si>
    <t>Thérèse</t>
  </si>
  <si>
    <t>Prénom Therese - Guide des prénoms : Pas vraiment carriériste, elle privilégie la vie de famille à la maison et se veut une excellente cuisinière, une fidèle épouse…</t>
  </si>
  <si>
    <t>Therese  de Lisieux</t>
  </si>
  <si>
    <t>Therese de Lisieux sainte</t>
  </si>
  <si>
    <t xml:space="preserve">Thérèse a plusieurs origines connues. D'une part, du nom grec Tarasia qui proviendrait de l'appellation d'une île de Crète, et d'autre part de Thereois, aussi grec, et qui signifierait "ensoleillé" ou encore "l'été". Il demeure populaire en France depuis de très nombreux siècles. </t>
  </si>
  <si>
    <t xml:space="preserve">C'est grâce à Sainte Thérèse d'Avila qui passa presque toute sa vie enfermée dans un carmel espagnol à prier, que ce prénom fut donné. Envie de fantaisie, passez votre chemin ! Thérèse indique une personne droite, avec des convictions et très rigide. Elle demeure très exigeante avec elle-même et forcément avec les autres. Jamais fatiguée, ne comptant pas ses heures, elle abat un travail extraordinaire. Parfaite insatisfaite, elle veut toujours faire mieux et ne se donne aucune limite. Pas vraiment carriériste, elle privilégie la vie de famille à la maison et se veut une excellente cuisinière, une fidèle épouse et une grande-mère. Par ses convictions, elle ne tolère pas la moindre trahison. Très traditionnelle, elle ne se passionne pas pour les nouvelles technologies. Elle préfère les produits qu'elle connaît par coeur à l'idée de changement. Elle reste conservatrice à jamais, mais ouverte au monde. </t>
  </si>
  <si>
    <t xml:space="preserve">Très populaire pendant la moitié du vingtième siècle avec un total d'environ 200 000 naissances et des pics annuels de plus de 5000 bébés, Il a connu un désintérêt complet depuis les années 1980 pour n'afficher qu'une dizaine de nouveaux porteurs en 2011. </t>
  </si>
  <si>
    <t xml:space="preserve">Prénom Tiana - Guide des prénoms : Cette femme active renferme une très grande sensibilité qu'elle essaie à tout prix de cacher. </t>
  </si>
  <si>
    <t>Tiana Hunter</t>
  </si>
  <si>
    <t>Tiana Hunter, mannequin</t>
  </si>
  <si>
    <t xml:space="preserve">Slave, il viendrait de Tatius que l'on pourrait traduire par "fée". Mais on trouve aussi une autre affiliation avec la civilisation latine et le même substantif. On pourrait aussi trouver son existence dans le diminutif de Tatiana. On en trouve des traces il y a plus de 30 siècles. </t>
  </si>
  <si>
    <t xml:space="preserve">Parce qu'elle doit son prénom à Tatius, un roi des Sabins il  y a 3000 ans, Tiana demeure une fonceuse qui ne supporte pas d'être à l'arrêt. Avec elle, il faut que ça bouge ! Les idées fusent, les projets s'accumulent à vitesse grand V, et elle n'a sûrement aucun temps à perdre. Droite, sûre d'elle, elle sait ce qu'elle veut et le fait savoir. Cette femme active renferme une très grande sensibilité qu'elle essaie à tout prix de cacher. Amoureuse sans concession, elle se donnera corps et âme pour l'être aimé. Le rôle de la famille s'avère très important pour elle, et elle saura gérer l'ensemble au quotidien avec ou sans enfant. De nature blagueuse, elle se montre de très bonne compagnie avec les autres. Elle saura toujours tendre la main pour offrir son aide ou trouver la parole juste pour réconforter en toute circonstance. </t>
  </si>
  <si>
    <t xml:space="preserve">Prénom très discret, à peine 300 naissances en 50 ans, il croît sensiblement depuis le début des années 2010 avec un pic à 120 bébés. Il s'agit d'un prénom d'avenir et très prometteur si l'on en croit les statistiques le concernant depuis 2009 avec une nette accélération. </t>
  </si>
  <si>
    <t>Prénom Tiffany - Guide des prénoms :  Elle marche de façon très droite et donne l'impression d'être très sûre d'elle.</t>
  </si>
  <si>
    <t>Tiffany Hines</t>
  </si>
  <si>
    <t>Tiffany Hines acteur</t>
  </si>
  <si>
    <t xml:space="preserve">Ayant des origines grecques provenant du nom  Theophania, il aurait pour sens "la manifestation de Dieu". Il s'agirait d'un prénom très récent, probablement du début du 20e siècle. Il est essentiellement populaire dans les pays anglophones. Il s'est décliné aussi en Tiphaine. </t>
  </si>
  <si>
    <t xml:space="preserve">Tiffany doit son prénom à un missionnaire, Saint Théophane, qui parcourut la monde pour enfin perdre la vie. Il fut canonisé par Jean-Paul II. Tiffany s'annonce complexe car elle peut changer d'émotion d'une seconde à l'autre. Aussi demeure-t-elle très active et fonceuse. Elle marche de façon très droite et donne l'impression d'être très sûre d'elle. En fait, cela reste une façade, elle se cache derrière des sentiments qu'elle n'assume pas en public. Car il s'agit d'une grande sensible. Amoureuse au grand coeur, elle sera une mère et une femme dévouée. Dotée d'un caractère entier, elle sait se faire entendre et comprendre, et ne tolérera aucune trahison car il est important pour elle d'être juste et fidèle à ses idées.  Ses colères, rares, s'avèrent terribles mais courtes. Au final, Tiffany se compose de feu et de glace. </t>
  </si>
  <si>
    <t xml:space="preserve">Pourtant plusieurs fois centenaire, ce prénom est réapparu au beau milieu des années 1980. Depuis, il a connu des pics de popularité dans les années 1990-2000 avec un millier de naissances. Toutefois, en nette baisse ensuite, l'année 2009 ne compte plus que 150 bébés. </t>
  </si>
  <si>
    <t>Prénom Tiphaine -  Guide des prénoms :  Très routinière, elle n'aime pas vraiment les nouveautés et les changements. Faire carrière ne l'intéresse pas.</t>
  </si>
  <si>
    <t>Tiphaine Jahier</t>
  </si>
  <si>
    <t>Tiphaine Jahier, danseuse</t>
  </si>
  <si>
    <t xml:space="preserve">Tiphaine est un prénom d'origine grecque.  Sa signification provient du nom "Theophania", qui voudrait dire "la manifestation de Dieu". Il se décline aussi en Tiffany. On en trouve des traces il y a plus de 2000 ans sur le continent européen. </t>
  </si>
  <si>
    <t xml:space="preserve">Tiphaine s'appelle ainsi grâce à St Epiphane, un simple homme d'église recevant une fortune en héritage et donnant tout avec des actes de don toute sa vie religieuse sans jamais en profiter. Le prénom Tiphaine montre des femmes ayant beaucoup d'humour et étant très chaleureuses. Le coeur sur la main, elles demeurent prêtes à aider son prochain sans compter son temps. De nature toujours joviales, elles sont d'excellente compagnie. Très routinières, elles n'aiment pas vraiment les nouveautés et les changements. Faire carrière ne les intéresse pas, elles préfèrent vivre à la maison et s'occuper de leur famille. Relativement discrètes, elles n'aiment pas être mises en avant. Tiphaine aime sa vie et se contente de ses habitudes. Très inquiète, elle n'aime pas l'imprévu. Solide et fidèle, elle n'apprécie pas la trahison. Pire, elle ne la pardonnera jamais. Enfin, c'est une rêveuse qui aime s'évader régulièrement toute seule. </t>
  </si>
  <si>
    <t>Vieux de plus de 1000 ans, ce prénom est revenu sur le devant de la scène au début des années 1970. Il va croître jusqu'à la fin des années 1980 pour se stabiliser aux alentours de 600-700 naissances. Depuis, c'est à peine 230 bébés qui ont vu le jour avec ce prénom en 2009.</t>
  </si>
  <si>
    <t>Prénom Valentine - Guide des prénoms : Vraie généreuse, elle organisera des manifestations pour récolter des dons rapidement.</t>
  </si>
  <si>
    <t>Valentine Goby</t>
  </si>
  <si>
    <t>Valentine Goby écrivain</t>
  </si>
  <si>
    <t xml:space="preserve">Le prénom Valentine trouve ses origines dans  le nom latin "Valens" qui a pour signification "fort" ou "robuste". Autre piste, cela pourrait désigner globalement les habitants originaires de la ville de Valence en Espagne. Il existerait depuis très longtemps, probablement depuis l'Antiquité. </t>
  </si>
  <si>
    <t>Valentine doit son existence à une Chrétienne qui se révolta à un procès ; on la torturera à mort pour enfin la brûler vive. La qualité première de Valentine reste sa curiosité insatiable. Elle aime apprendre et découvrir sans cesse. Très agréable et facile à vivre, elle se montre en général très souriante. De plus, avec sa famille, elle déborde de tendresse, et saura aimer ses enfants peut-être un peu trop comme une mère-poule. Vraie généreuse, elle organisera des manifestations pour récolter des dons rapidement. Pas vraiment carriériste, elle demeure très contente de ce dont elle dispose et n'en demande pas plus. Son quotiden lui plait. Battante depuis toujours, elle encaisse les échecs pour mieux rebondir. Mais attention, son caractère peut se révèler colérique si quelqu'un se montre menaçant envers elle ou sa famille. Valentine reste en outre très douée en travail manuel et aimera créer selon ses envies.</t>
  </si>
  <si>
    <t xml:space="preserve">Le prénom revient souvent dans l'Histoire, par vagues. Ainsi, il y eut un millier de naissances au début du 20e siècle, puis plus rien pendant une cinquantaine d'années. Ce prénom réapparut à partir des années 1980 avec un pic de 1800 bébés en 1997. Depuis, il se stabilise au milier de porteurs chaque année. </t>
  </si>
  <si>
    <t xml:space="preserve">Prénom Valérie - Guide des prénoms : Valerie est le prénom porté par une sainte ayant embrassé la foi chrétienne. Elle vivait avec son mari saint Vital, au IIe siècle.  </t>
  </si>
  <si>
    <t>Valérie Lemercier</t>
  </si>
  <si>
    <t>Valérie Lemercier, actrice française</t>
  </si>
  <si>
    <t>Le prénom Valérie est un prénom venant du latin Valeria, et dont l’origine peut être tracé en Rome antique. Valérie vient est la forme masculine de Valerius. Le prénom  Valerius vient lui-même du terme « valere » qui signifie être fort, dont la racine a donné le mot valeur en français, par exemple.</t>
  </si>
  <si>
    <t xml:space="preserve">Valerie, ou Valeria est le prénom porté par une sainte ayant embrassé la foi chrétienne. Elle vivait avec son mari saint Vital, au IIe siècle, sous le règne de l’empereur Marc Aurèle. Comme de nombreux autres chrétiens de l’époque, les époux subirent le martyre. Saint Vital fut jeté au fond d’un puits. Quelques temps plus tard, ce fut au tour de Valérie d’être en raison de sa foi chrétienne qui lui interdisait de sacrifier aux idoles ou à l’empereur. Une autre sainte ayant vécut à Limoges au IIIe siècle porte également ce prénom. Convertie par Saint Martial, la jeune fille, encore vierge était promise à un riche romain, qu’elle refusa d’épouser car il était païen. Pour cela elle fut décapitée. Concernant leur caractère, les Valérie sont des femmes à forte personnalité, volontiers têtues. Elles s’impliquent beaucoup dans leur vie professionnelle, mais ne négligent jamais leur vie amoureuse pour autant. </t>
  </si>
  <si>
    <t xml:space="preserve">Valérie est un prénom peu porté au début du XXe siècle, en comparaison à son incroyable popularité qui suivit. Son heure de gloire se situe entre les années 1960 et 1980. A la fin des années 1960, le prénom franchit la barre des 22 000 attestations. Il se fait plus rare de nos jours.   </t>
  </si>
  <si>
    <t>Prénom Vanessa – Guide des prénoms : La version britannique de Vanessa tire son origine du nom d’Esther Vanhomrigh, l’amie du célèbre Jonathan Swift.</t>
  </si>
  <si>
    <t>Vanessa Paradis</t>
  </si>
  <si>
    <t>Vanessa Paradis, actrice, chanteuse, mannequin française</t>
  </si>
  <si>
    <t>Vanessa est un prénom dérivé de Venisse, forme normande de Véronique. Vanessa est un prénom inventé de toutes pièces par l’écrivain britannique Jonathan Swift pour une de ses amies, au XVIIIe siècle. De fait, le prénom est à l’origine, plutôt porté au Royaume Uni, et dans d’autres pays anglophones.</t>
  </si>
  <si>
    <t xml:space="preserve">La version britannique de Vanessa tire son origine du nom d’Esther Vanhomrigh, l’amie du célèbre Jonathan Swift. Il mélangea ainsi le début de son patronyme, Van, au surnom Essa pour donner le prénom Vanessa. Par la suite, il utilisa ce prénom pour l’une de ses oeuvres de fiction : « Cadenus et Vanessa ». En France, on compte Vanessa Paradis parmi les porteuses de ce prénom. Née en 1972, elle se fit connaître en 1987, avec le tube « Joe le taxi » alors qu’elle n’avait pourtant que 14 ans. Depuis ce succès phénoménal, elle mène de front une carrière musicale bien remplie, parallèlement à ses carrières dans le cinéma et la mode, tout en élevant ses deux enfants. Côté caractère, les Vanessa tiennent beaucoup à leur entourage et savent se montrer dévouées. Elles ont généralement confiance en elles et possèdent un fort charisme. </t>
  </si>
  <si>
    <t xml:space="preserve">Le prénom Vanessa commence à être porté à la toute fin des années 1960. Il connaît alors rapidement une popularité grandissante. En 1982, c’est plus de 5 000 fillettes qui ont été baptisées ainsi. Très en vogue dans les années 1980 et début des années 1990, il était encore porté par 181 nouvelles personnes en 2007.  </t>
  </si>
  <si>
    <t>Prénom Véronique– Guide des prénoms : Véronique est une sainte chrétienne. Elle aurait été présente au mont Golgotha, sur le chemin menant Jésus à la crucifixion.</t>
  </si>
  <si>
    <t>Sainte Véronique</t>
  </si>
  <si>
    <t xml:space="preserve">Véronique est un prénom de racine grecque. Il vient du verbe « phéré », signifiant « apporter » et de « nikè » qui signifie la victoire. Ainsi, étymologiquement parlant, Véronique est celle qui porte en elle la victoire. Véronique est donc d’origine antique et a également donné le prénom Bérénice. </t>
  </si>
  <si>
    <t>Véronique est une sainte chrétienne très célèbre. C’est elle qui, selon la tradition, était présente au mon Golgotha, sur le chemin menant Jésus à la crucifixion. Devant la peine du Seigneur, Véronique aurait pris une étoffe blanche pour essuyer son visage, dans un geste de compassion. Par miracle, le tissus aurait gardé imprimé les traits de ce dernier. C’est grâce à cette relique, ou « voile de la sainte face » que Véronique est rentrée dans l’histoire. Par sa forme Bérénice, le prénom est aussi très célèbre. De nombreuses reines égyptiennes de la dynastie Ptolémaïde ont ainsi régné sur l’Egypte, devenue grecque suite à la conquête d’Alexandre entre le Ive et le Ier siècle av. J.C. Bérénice est aussi l’amante de Titus, empereur romain dans la tragédie de Racine Bérénice. Les Véronique sont connues pour leur dynamisme et leur forte personnalité. Elles sont malgré tout réfléchies, fidèles et droites</t>
  </si>
  <si>
    <t>Le prénom Véronique est relativement peu porté de nos jours (17 nouvelles personnes en 2007). Cependant, il fut particulièrement à la mode dans les années 1960. En 1963, on enregistrait plus de 10 000 nouvelles Véronique, alors qu’au début du siècle, ce prénom n’était donné qu’à environ 70 fillettes chaque année.</t>
  </si>
  <si>
    <t>Prénom Victoire– Guide des prénoms : Victoria est un prénom qui fut énormément porté parmi la noblesse européenne au cours des siècles passés.</t>
  </si>
  <si>
    <t>Victoria Ière de Hanovre</t>
  </si>
  <si>
    <t>Victoria Ière de Hanovre, reine du RoyaumeUni et impératrice des Indes</t>
  </si>
  <si>
    <t>L’étymologie du prénom Victoire est aisément perceptible aujourd’hui encore, car il vient du latin victoria qui désigne une victoire militaire. Durant l’Antiquité, la victoire est ainsi devenue une allégorie, beaucoup représentée dans l’art, sous forme d’une femme ailée triomphante. C’est le cas par exemple, de la célèbre Victoire de Samothrace, exposée au Musée du Louvre.</t>
  </si>
  <si>
    <t>Victoire est plus connue sous sa forme anglaise, Victoria. Ce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Victoria eut de nombreux descendants à travers l’Europe car elle pris grand soin de marier ses enfants avec différentes familles régnantes de l’époque, une stratégie encore utilisée dans le milieu royal au XIXe siècle. Les Victoire sont des personnes solides et fortes, voire inflexibles. Elles sont dotées d’une grande intelligence et savent se battre pour leurs idées.</t>
  </si>
  <si>
    <t>A la différence des Victoria, les Victoire se font plus rares, mais suivent néanmoins une évolution similaire. En 1900, les Victoire étaient 206 mais, au cours du temps, leur nombre diminue progressivement. Depuis 1980, le prénom est de plus en plus populaire, et en 2007, on en dénombrait 452.</t>
  </si>
  <si>
    <t>Prénom Victoria– Guide des prénoms : Victoria est un prénom qui fut énormément porté parmi la noblesse européenne au cours des siècles passés.</t>
  </si>
  <si>
    <t>L’étymologie du prénom Victoria est aisément perceptible aujourd’hui encore, car il vient du latin (victoria) et désigne une victoire militaire. Durant l’Antiquité, la victoire est ainsi devenue une allégorie, beaucoup représentée dans l’art, sous forme d’une femme ailée triomphante. C’est le cas par exemple, de la célèbre Victoire de Samothrace, exposée au Musée du Louvre.</t>
  </si>
  <si>
    <t xml:space="preserve">Victoria est un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ayant établi des colonies tout autour du monde. Victoria eut de nombreux descendants à travers l’Europe car elle pris grand soin de marier ses enfants avec différentes familles régnantes de l’époque, une stratégie encore utilisée dans le milieu royal au XIXe siècle. Parmi eux se trouve l’actuelle Victoria, princesse de Suède. Les Victoria sont des personnes solides et fortes, voire inflexibles. Elles sont dotées d’une grande intelligence et savent se battre pour leurs idées. </t>
  </si>
  <si>
    <t xml:space="preserve">En 1900 on dénombrait 260 Victoria. Leur nombre a diminué à la fin des années 1930, avant de connaître un retour en grâce fulgurant à partir de 1980. De 65 Victoria à cette date, leur nombre passe à 1258 en 1995.  Ces dernières années, elles sont environs 800 de plus chaque année.  </t>
  </si>
  <si>
    <t>Prénom Violette– Guide des prénoms : Sainte Fleur, prénom duquel Violette est le plus souvent rapproché, est une sainte chrétienne ayant vécu au Ive siècle.</t>
  </si>
  <si>
    <t>Violette Szabo</t>
  </si>
  <si>
    <t>Violette Szabo, résistante</t>
  </si>
  <si>
    <t xml:space="preserve">Le prénom Violette vient du latin « viola » et désigne à l’origine la fleur, de couleur violette, du même nom. Il est donc rapproché de Fleur, de part son évocation florale. A ce titre, la sainte Violette est traditionnellement célébrée le 5 octobre. </t>
  </si>
  <si>
    <t xml:space="preserve">Fleur, prénom duquel Violette est le plus souvent rapproché, est une sainte chrétienne ayant vécu au Ive siècle. Elle rentre dans les ordres, à l’hospice de Beaulieu et consacre sa vie au soin des malades, à la prière, ainsi qu’à la méditation. Sa bonté et ses miracles la firent canoniser par l’Eglise catholique. Violette et ses formes dérivées est aussi porté par plusieurs femmes célèbres. Parmi elle se trouve Violette Leduc à la vie et la personnalité hors du commun. Ecrivain français, née en 1907, elle fut l’auteure de nombreux romans tirés de son expérience et de sa vie. Ils sont célèbres pour leur audace ainsi que leur justesse de ton. Proche de Simone de Beauvoir, elle écrivit notamment sur son homosexualité ainsi que sur son avortement, témoignant de sa liberté de ton. Les Violette sont des personnes douces et aimables. Elle sont apaisantes et savent faire preuve d’une grande intelligence.  </t>
  </si>
  <si>
    <t>Le prénom Violette n’a jamais été aussi populaire que durant ces dernières années. En 2007, elles étaient 407. En revanche cette progression ne date que des années 1980. Au siècle dernier, c’est en 1920 et en 1960 que ce prénom était le plus populaire, avec respectivement 276 et 215 nouvelles Violette.</t>
  </si>
  <si>
    <t xml:space="preserve">Prénom Virginie– Guide des prénoms : On connaît une sainte Virginie qui vécut à Gêne au XVIIe siècle, et qui se consacra à Dieu à la morte de son mari. </t>
  </si>
  <si>
    <t>Virgine Ledoyen</t>
  </si>
  <si>
    <t>Virginie Ledoyen, actrice française</t>
  </si>
  <si>
    <t>Virginie est un prénom de racine latine. Il vient de « virgo » qui signifie vierge, pur.  A une époque où la virginité d’une jeune fille était synonyme de vertu, le prénom pouvait désigner une jeune fille à marier. Il fut donc fréquemment porté au cours de l’histoire, sur le continent européen.</t>
  </si>
  <si>
    <t>On dénombre plusieurs saintes appelées Virginie. L’une d’entre-elles vécut à Gêne au XVIIe siècle. A la mort de son mari, cette femme de noble ascendance décide de consacrer sa vie à Dieu et aux déshérités. Le prénom a été rendu célèbre en France notamment grâce au roman de J.H. Bernardin de Saint Pierre intitulé Paul et Virginie, et publié en 1788. Outre-manche le prénom est également très célèbre et était aussi attribué à la reine Elizabeth Ière, ou reine vierge, qui par souci de sa fonction, refusa catégoriquement de prendre un époux. Parmi les Virginie, ou Virginia célèbres on compte Virginia Woolf, qui vécut à la fin du XIXe/début du XXe siècle. Elle est l’auteure du chef d’œuvre Mrs Dalloway, ou encore La promenade au phare. Les Virginie sont des personnes sensibles et à fleur de peau. Dynamiques et entreprenantes, elles sont malgré tout souvent la tête dans les nuages.</t>
  </si>
  <si>
    <t>Porté déjà au début du siècle dernier, les Virginie sont de plus en plus nombreuses   à partir de 1960. En effet, de 357, on passe à 9954 nouvelles Virginie en 1980, soit une progression spectaculaire. Par la suite, ce prénom connut une chute de popularité et en 2007, on ne comptait que 36 Virginie.</t>
  </si>
  <si>
    <t>Prénom Viviane– Guide des prénoms : Sainte Viviane vécut au IVe siècle, à Rome. Elle est la fille du préfet de Rome Flavius.</t>
  </si>
  <si>
    <t>Vivian Maer</t>
  </si>
  <si>
    <t>Vivian Maer, photographe</t>
  </si>
  <si>
    <t>Le prénom Viviane vient du terme latin « vivianus » qui signifie «vif », « ardent ». En français cette racine latine a par exemple donné le mot vif, ou vivacité. A l’origine ce prénom fut porté tant par les personnes de sexe masculin que féminin</t>
  </si>
  <si>
    <t xml:space="preserve">Sainte Viviane vécut au IVe siècle, à Rome. Elle est la fille du préfet de Rome Flavius. Ce dernier s’étant converti au christianisme, il fut démis de ses fonctions, arrêté et mourut en exil. Sa fille Viviane est alors confiée à une femme chargée de la ramener sur le droit chemin. Viviane passe avec succès ce test destiné à éprouver sa foi,  car elle ne fléchit pas et finit par subir le martyre. Des bourreaux lui infligent un châtiment fort cruel, la fouettant avec des cordes plombées jusqu’à ce que mort s’ensuive. Viviane est aussi passée à postérité grâce à la littérature moyenâgeuses. En effet, dans le roman de Chrétien de Troyes, Lancelot ou le chevalier à la charrette, Viviane est la Dame du lac, une fée mystérieuse et puissante. Viviane est une personne enjouée au charme irrésistible. Elle peut se montrer capricieuse mais sont généreuses de nature. </t>
  </si>
  <si>
    <t xml:space="preserve">Le prénom Viviane était particulièrement populaire au milieu du XXe siècle, et à partir de 1945, plus de 1000 fillettes s’appelaient ainsi. Le prénom connut sa plus forte popularité au cours de l’année 1955 avec 2325 occurrences. Depuis les années 1980 en revanche, les Viviane se font de plus en plus rares.   </t>
  </si>
  <si>
    <t>Prénom Wendy– Guide des prénoms : Les Wendy se font rares, particulièrement hors du monde anglo-saxon. Et pour cause, ce prénom y a été inventé par James Barrie.</t>
  </si>
  <si>
    <t>Wendy Williams</t>
  </si>
  <si>
    <t>Wendy Darling, Wendy Williams, présnetatrice de télévision américaine</t>
  </si>
  <si>
    <t xml:space="preserve">Les Wendy se font rares, particulièrement hors du monde anglo-saxon. Et pour cause, ce prénom y a été inventé par James Barrie. La plus célèbre d’entre-elles est dans conteste Wendy Darling, un des personnages de Peter Pan. Amie de l’éternel enfant, elle s’envole depuis sa chambre londonienne au pays de Nulle Part où elle vécut des aventures extraordinaires. Le prénom Wendy peut aussi être rapproché de Wanda, populaire quant à lui en Europe de l’Est. En Pologne par exemple, une certaine Wanda, reine des Sarmates est extrêmement populaire. Concernant leur caractère, les Wendy sont intelligentes et réfléchies mais peuvent parfois se montrer quelque peu hautaines. Néanmoins, ce sont des personnes très sensibles qui peuvent également perdre leur sang-froid. Elles sont tenaces et courageuses et sont dures à la tâche. Leur force apparente ne doit pas faire oublier que derrière cela se cache une femme sensible. </t>
  </si>
  <si>
    <t xml:space="preserve">Wendy est un prénom relativement récent en France et fut principalement porté à partir des années 1980. C’est en 1995 que le prénom connaît une vertigineuse progression, car 929 parents ont appelé leur nouveau né de la sorte. Depuis, le nom est donné à environ 300 nouveaux enfants chaque année.  </t>
  </si>
  <si>
    <t xml:space="preserve">Prénom Yaëlle– Guide des prénoms : Le prénom Joël, duquel Yaëlle est dérivé vient du nom d’un des prophètes de l’Ancien Testament. </t>
  </si>
  <si>
    <t>Yaëlle Naïm</t>
  </si>
  <si>
    <t>Yaëlle Naïm, compositrice, chanteuse, interprète franco-israëlienne</t>
  </si>
  <si>
    <t xml:space="preserve">Yaëlle est un prénom ancien qui est tiré de l’hébreu. La version française du prénom est Joëlle, plus répandu autrefois. En hébreu, « yo el » signifie Yahvé (yo) est Dieu (el), et ce prénom apparaît dans la Bible, plus précisément dans l’Ancien Testament. Il s'agit de la forme féminine de Joël.  </t>
  </si>
  <si>
    <t>Le prénom Joël, duquel Yaëlle est dérivé vient du nom d’un des prophètes de l’Ancien Testament. Il apparaît dans le Livre de Joël et appartient à la tribu de Juda. Suite à un terrible fléau ayant accablé la tribu de Juda, il prédit à son peuple un second fléau, plus terrible encore, qui aurait comme conséquence leur anéantissement pur et simple. Grâce à ses conseils, sa foi, et la pénitence observée par son peuple, Dieu épargna la tribu de Juda. Côté féminin, il existe une chanteuse franco-israélienne nommée Yaëlle Naïm. Née en 1978, elle compose, écrit et chante. Elle connut le succès avec la célèbre chanson New Soul. Côté caractère, Yaëlle est une personne pleine de vie et d’énergie. Elle est travailleuse et grâce à son imagination débordante, ne cesse de se lancer dans de nouveaux projets. Les Yaëlle sont aussi appréciées de leur entourage grâce à leur fraîcheur et leur originalité.</t>
  </si>
  <si>
    <t>Le prénom Yaelle apparaît en France à la fin des années 1960, où 14 petites filles portent ce prénom. Après un début timide, Yaelle connaît une vague de popularité dès le début des années 2000 et en 2001, on compte 140 nouvelles attestations. Son évolution est stable, en 2006 il y avait 188 nouvelles  Yaelle.</t>
  </si>
  <si>
    <t>Prénom Yasmina - Guide Prénom :  Yasmina est un personnage féminin qui apparaît dans le dessin animé de Disney, Aladdin, inspiré par une princesse des Mille et Une Nuits.</t>
  </si>
  <si>
    <t>Jasmine, héroïne d'un film de Woody Allen</t>
  </si>
  <si>
    <t xml:space="preserve">Yasmina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t>
  </si>
  <si>
    <t>Le prénom Yasmina semble apparaître à partir des années 1950. Il connaît alors rapidement une forte augmentation. L’année la plus populaire pour ce prénom est celle de 1980 avec 268 occurrences. Depuis son évolutions semble relativement stable, quoi qu’en légère baisse, et en 2007 on comptais encore 156 nouvelles Yasmina.</t>
  </si>
  <si>
    <t>Prénom Yasmine - Guide Prénom :  Yasmine est un personnage féminin qui apparaît dans le dessin animé de Disney, Aladdin, inspiré par une princesse des Mille et Une Nuits.</t>
  </si>
  <si>
    <t xml:space="preserve">Yasmine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t>
  </si>
  <si>
    <t xml:space="preserve">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t>
  </si>
  <si>
    <t>Tout comme sa variante Yasmina, le prénom Yasmine n’est pas un prénom ancien en France, car il apparaît à la fin des années 1950. De 74 Yasmine en 1960, sa popularité ne fait qu’augmenter  et en 2004, la barre des 1000 est franchie. Sa popularité ne se dément pas depuis car en 2007 on en dénombrait 1128.</t>
  </si>
  <si>
    <t xml:space="preserve">Prénom Yolande – Guide des prénoms : Sainte Yolande, nièce de sainte Elizabeth, vécut au XIIIe siècle et fut mariée à un prince polonais. </t>
  </si>
  <si>
    <t>Yolande Moreau</t>
  </si>
  <si>
    <t>Yolande Moreau, actrice française</t>
  </si>
  <si>
    <t>Yolande est un prénom venant du terme latin « viola » dont le sens signifie « violette ».  Ce prénom fut, dans un premier temps, principalement porté au Moyen Orient. Introduit en Europe au cours du Moyen Âge, suite aux croisades, il connut une grande popularité durant toute cette période.</t>
  </si>
  <si>
    <t>Yolande est un prénom qui fut porté par de nombreuses personnalités à travers l’histoire. Parmi elles, citons sainte Yolande, nièce de sainte Elizabeth, reine de Hongrie qui vécut au XIIIe siècle. Elle fut mariée à un prince polonais avec qui elle eu plusieurs enfants. A la mort de son époux, elle se retira au couvent où elle mena une vie exemplaire.  Actuellement ce prénom est porté par Yolande Moreau, actrice et réalisatrice belge. Elle reçut notamment le César de la meilleure première œuvre  de fiction et de meilleure actrice pour son rôle dans Quand la mer monte... Sa prestation dans le film Séraphine, du nom de la peintre Séraphine de Senlis, fut également unanimement saluée par la critique et lui permit d’obtenir un troisième César. Concernant leur caractère, les Yolande sont réputées pour leur humanisme et leur grande sensibilité. Dévouées, elles font généralement preuve d’une grande intelligence.</t>
  </si>
  <si>
    <t>Yolande est un prénom qui fut très populaire durant la première moitié du siècle dernier.   En 1960, on comptait 822 nouvelles petites filles ainsi prénommées. Par la suite, ce prénom fut de moins en moins porté, et depuis les années 1980, ce prénom est extrêmement rare parmi les nouveaux nés.</t>
  </si>
  <si>
    <t>Prénom Youna – Guide des prénoms : On ne connaît pas de Youna célèbre mais une sainte Yvette, fêtée le 13 janvier. Elle vécut vers Liège au début du XIIIe siècle.</t>
  </si>
  <si>
    <t>Youna Dufournet</t>
  </si>
  <si>
    <t>Youna Dufournet, gymnaste</t>
  </si>
  <si>
    <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t>
  </si>
  <si>
    <t>On ne connaît pas de Youna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Youna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t>
  </si>
  <si>
    <t xml:space="preserve">En France, le prénom Youna est un prénom récent qui fait son apparition en 1970 avec seulement 3 attestations. Par la suite, il connaît une popularité croissante, particulièrement à partir de 1995 où de 15 attestations, il passe à 129 en 2007. L’année la plus riche est 2006 car 133 fillettes furent ainsi prénommées.  </t>
  </si>
  <si>
    <t>Prénom Yousra – Guide des prénoms : Youssra est le nom de scène d’une actrice égyptienne née en 1955. Elle connaît une grande notoriété dans tout le monde arabe.</t>
  </si>
  <si>
    <t>Yosra Zekri</t>
  </si>
  <si>
    <t>Yosra Zekri, soprano tunisienne</t>
  </si>
  <si>
    <t>Yousra est un prénom d’origine arabe qui signifie « douce », « conciliante », « bon caractère ». C’est un prénom qui est porté dans le monde arabe, mais plus rare en Europe, et il n’est attesté en France que depuis une date relativement récente.</t>
  </si>
  <si>
    <t xml:space="preserve">Youssra est le nom de scène d’une actrice égyptienne née en 1955. Grâce à l’extrême popularité du cinéma égyptien dans tout le monde arabe, elle connaît une grande notoriété. Elle a joué dans une trentaine de films, ainsi que dans un grand nombre de séries télévisées. Parmi ses films les plus célèbres, se trouve l’Immeuble Yacoubian, tiré d’un célèbre roman qui dépeint la vie de différentes personnes habitant un immeuble dans le centre du Caire. Elle est considérée comme un modèle de charme et  de glamour par beaucoup de personnes dans le monde arabe. Concernant leur caractère, les Yousra sont des personnes dynamiques et pleines de bonne volonté. Elles possèdent une joie de vivre résistante à toute épreuve et ne cachent pas leur incroyable optimisme. Elles savent soutenir leurs proches quand ceux-ci en ont besoin, et sont d’une grande aide pour sortir d’une situation épineuse. </t>
  </si>
  <si>
    <t xml:space="preserve">Depuis les années 1980, le prénom Yousra est de plus en plus populaire. Bien que moins couru que certains classiques, il passe la barre des 100 nouvelles attestations à la fin des années 1990. En 2007, une des années les plus riches pour les Yousra, on dénombre 195 petites filles portant ce prénom.   </t>
  </si>
  <si>
    <t>Prénom Yuna – Guide des prénoms : On ne connaît pas de Yuna célèbre mais une sainte Yvette, fêtée le 13 janvier qui vécut vers Liège au début du XIIIe siècle.</t>
  </si>
  <si>
    <t xml:space="preserve">On ne connaît pas de Yuna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t>
  </si>
  <si>
    <t>En France, le prénom Yuna est un prénom extrêmement récent. Il apparaît en 1980 avec seulement 3 attestations, pour ensuite connaître une popularité croissante, particulièrement dans les années 2000.  Porté par 151 petites filles en 2003, il se stabilise avec 149 nouvelles Yuna en 2007.</t>
  </si>
  <si>
    <t>Prénom Yvette – Guide des prénoms : Yvette est une sainte moyenâgeuse  fêtée le 13 janvier. Yvette a vécu dans les environs de Liège au début du XIIIe siècle.</t>
  </si>
  <si>
    <t>Yvette Guilbert</t>
  </si>
  <si>
    <t>Yvette Guilbert, chanteuse française</t>
  </si>
  <si>
    <t>Yvette est  la forme masculine du prénom breton Yves. Yves est un pronom d’origine celte signifiant if, qui était un arbuste sacré chez ce peuple. Cela a donné la forme « ivos » en gaulois et « ivin » en breton. L’Yvette est également le nom d’un affluent de l’Orge.</t>
  </si>
  <si>
    <t xml:space="preserve">Yvette est une sainte moyenâgeuse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Yvette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t>
  </si>
  <si>
    <t>Yvette est un prénom ancien. Beaucoup de petites filles ont été baptisée de la sorte dans la première moitié du siècle dernier, atteignant le chiffre de  4 241 en 1940. Par la suite, son nombre fortement diminué et les Yvette aujourd’hui se comptent sur les doigts d’une main.</t>
  </si>
  <si>
    <t>Prénom Zélia  – Guide des prénoms : Les personnalités portant le nom de Zélia sont rares, mais on compte plusieurs Solenne au cours de l’histoire.</t>
  </si>
  <si>
    <t>Zélia Ducan</t>
  </si>
  <si>
    <t>Zélia Ducan, chanteuse brésilienne</t>
  </si>
  <si>
    <t>Zélia vient du prénom Soline ou encore Solène, Solenne et toutes leurs formes dérivées. Son étymologie est latine car Zélia vient de « solemnis », qui se traduit littéralement par « fête » ou « solennel » (car définissant à l’origine une fête religieuse). C’est un prénom européen porté par plusieurs saintes chrétiennes françaises.</t>
  </si>
  <si>
    <t xml:space="preserve">Les personnalités portant le nom de Zélia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Zélia garde un caractère tout particulier. A propos de celui-ci : les Zélia sont généralement timides, voire nerveuses et inquiètes. Elles savent néanmoins faire preuve de dynamisme et de spontanéité, tout respirant la joie de vivre.  Leur fraîcheur est généralement louée par leur entourage et elle peuveent faire preuve d’une grande gentillesse. </t>
  </si>
  <si>
    <t>Le prénom Zélia est un prénom peu répandu. 1900 correspond à son année de gloire, avec 75 petites filles prénommées ainsi. En 1980, on n’en compte plus que 8. Mais les Zélia deviennent de plus en plus nombreuses dans les années 2000 et en 2007, 70 nouveaux enfants portaient ce nom.</t>
  </si>
  <si>
    <t>Prénom Zélie  – Guide des prénoms : Les personnalités portant le nom de Zélie sont rares, mais on compte plusieurs Solenne au cours de l’histoire.</t>
  </si>
  <si>
    <t>Zélie vient du prénom Soline ou encore Solène, Solenne et toutes leurs formes dérivées. Son étymologie est latine car Zélie vient de « solemnis », qui se traduit littéralement par « fête » ou « solennel » (car définissant à l’origine une fête religieuse). C’est un prénom européen porté par plusieurs saintes chrétiennes françaises.</t>
  </si>
  <si>
    <t>Les personnalités portant le nom de Zélie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Zélie garde un caractère tout particulier. A propos de celui-ci : les Zélie sont généralement timides, voire nerveuses et inquiètes. Elles savent néanmoins faire preuve de dynamisme et de spontanéité, tout respirant la joie de vivre.  Leur fraîcheur est généralement louée par leur entourage et elle peuvent faire preuve d’une grande gentillesse.</t>
  </si>
  <si>
    <t>Zélie était un prénom porté par quelques personnes au début du siècle dernier, avant de connaître rapidement une chute de popularité. Cependant, depuis les années 90, les Zélie sont de plus en plus nombreuses, plus particulièrement depuis le début du XXIe siècle. Ainsi en 2007 on dénombrait 403 Zélie, contre seulement 4 en 1960.</t>
  </si>
  <si>
    <t>Prénom Zoé – Guide des prénoms : Zoé est un prénom d’origine grecque, Parmi les Zoé célèbres, on compte Zoé de Byzance qui régna entre 978 et 1050.</t>
  </si>
  <si>
    <t>Zoé Félix</t>
  </si>
  <si>
    <t>Zoé Félix, actrice française</t>
  </si>
  <si>
    <t>Zoé est un prénom d’origine grecque, qui signifie la vie. Il fut porté par de nombreuses saintes chrétiennes ainsi que par plusieurs impératrices de l’empire Byzantin. En effet de par ses liens très étroits avec la culture grecque, le monde byzantin chrétien contribua à populariser ce prénom.</t>
  </si>
  <si>
    <t xml:space="preserve">Parmi les Zoé célèbres, on compte Zoé de Byzance qui régna entre 978 et 1050. Grâce aux alliances matrimoniales entre les différentes cours européennes, Zoé Paléologue, qui vécut au XVe siècle épousa le tsar Yvan III et régna avec son mari sur la Russie. Cette dernière est également connue sous le nom de Sophie. On connaît plusieurs saintes Zoé, dont l’une d’elle est un esclave qui vécut au IIe siècle en Turquie. Pour avoir refusé de sacrifier aux idoles comme tant d’autres chrétiens sous l’Empire Romain, Zoé et sa famille (dont ses deux enfants) furent brûlé vifs en 127. Les Zoé ont généralement vécu dans l’ancien monde grec,  en Asie Mineure, ce qui correspond environ à l’étendue de l’empire byzantin, empire puisant ses racines dans la culture grecque. Les Zoé sont des personnes entreprenantes, et peines d’énergie. Elles sont aussi émotives et imprévisibles, ce qui fait tout leur charme. </t>
  </si>
  <si>
    <t>Le prénom Zoé est un prénom très populaire de nos jours. En 2006, année record, 2858 ont été prénommées ainsi. En effet, ce chiffre ne cesse d’augmenter depuis les années 1980. Peu porté au début du siècle, Zoé est incontestablement devenu un prénom à la mode.</t>
  </si>
  <si>
    <t>Prénom Safiya – Guide des prénoms : Étant l'une des onze épouses de Mahomet, Safiya est vénérée encore à ce jour comme « mère des croyants ».</t>
  </si>
  <si>
    <t>Prénom Sakina – Guide des prénoms : Sakina est entrée dans la kabbale juive sous le nom de Shekinah . Il y a des Sakina dans l'ensemble du monde musulman.</t>
  </si>
  <si>
    <t>Prénom Salma - Guide des prénoms : En Europe, on fête les Salma en même temps que Saint Anselme de Canterbury qui vécut au XIIe siècle.</t>
  </si>
  <si>
    <t>Prénom Sana - Guide des prénoms : La culture musulmane aime donner des prénoms qui sont liés à la genèse de l'islam comme les prénoms des femmes du Mahomet.</t>
  </si>
  <si>
    <t>Prénom Sandra - Guide des prénoms : De nombreuses Sandra ont laissé une trace dans l'Histoire. L'Italienne Sainte Sandra (fêtée le 2 avril) a vécu au XIVe siècle.</t>
  </si>
  <si>
    <t>Prénom Sandrine - Guide des prénoms : La Sainte Sandrine est fêtée le 2 avril, en hommage à Sainte Alexandrine qui fût l’abbesse du couvent de Foligno, au XVIe siècle.</t>
  </si>
  <si>
    <t>Prénom Sandy – Guide des prénoms : On peut fêter les Sandy le 2 avril, avec les Sandrine, les Alexandrine, et les Alexandra.</t>
  </si>
  <si>
    <t>Prénom Sara – Guide des prénoms : Dans la Bible, Sarah est l'épouse d'Abraham. Elle n'a jamais pu avoir d'enfants et en est affligée.</t>
  </si>
  <si>
    <t xml:space="preserve">Prénom Séléna – Guide des prénoms : Séléna, déesse du panthéon grec, représente la lune et par extension la féminité et la fertilité. </t>
  </si>
  <si>
    <t xml:space="preserve">Prénom Serena – Guide des prénoms : On fête les Serena le 23 février, le même jour que Saint Sérène, martyr du IVe siècle. </t>
  </si>
  <si>
    <t>Prénom Séverine – Guide des prénoms : Les Séverine sont fêtées le 23 novembre. Sainte Séverine fonda l'abbaye de Saint-Sévère dans l'Indre</t>
  </si>
  <si>
    <t>Prénom Shaina – Guide des prénoms : Shaina existe depuis que l'arabe et le yiddish existent. Elle est donc intimement liée aux cultures juives et arabes.</t>
  </si>
  <si>
    <t>Prénom Shana – Guide des prénoms : Ce prénom fût donné à des Gallois christianisés. Puis a connu de multiples variantes. En France, Shana, c'est Jeanne.</t>
  </si>
  <si>
    <t>Prénom Sirine – Guide des prénoms : L'histoire de Sirine évolue entre contre philosophique et réalité. Tout d'abord être mythologique, sorte de chimère philosophique</t>
  </si>
  <si>
    <t>Prénom Sofia – Guide des prénoms : Le 25 mai, on fête les Sofia. C'est l'occasion d'honorer Sainte Madeleine-Sophie Barat qui a fondé l'ordre des sœurs du Sacré-Cœur.</t>
  </si>
  <si>
    <t>Prénom Solange – Guide des prénoms : Bien que très proche étymologiquement de Solène et de ses dérivées, Solange est historiquement différente.</t>
  </si>
  <si>
    <t>Prénom Solène – Guide des prénoms : Solène est très proche de Séléna, Solange et Soline. C'est pour cela que leur fête a lieu le même jour, le 17 octobre.</t>
  </si>
  <si>
    <t>Prénom Neela – Guide des prénoms : D’un naturel calme et discret, Neela est une personne plutôt distante. Elle se replie souvent sur elle-même pour</t>
  </si>
  <si>
    <t>Prénom Nawel – Guide des prénoms : Nawel est utilisé par les garçons et par les filles. De plus, selon les régions ou les pays, il ne...</t>
  </si>
  <si>
    <t xml:space="preserve">Prénom Nathalie – Guide des prénoms : Nathalie est une sainte décédée en 852, à Cordoue aux côtés de son mari et d’un prêtre qui l’avait aidée à... </t>
  </si>
  <si>
    <t>Prénom Natacha – Guide des prénoms : Sainte Natacha fut martyrisée vers 300 en Turquie. En 1110, ses reliques furent amenées en…</t>
  </si>
  <si>
    <t>Prénom Naomi - Guide des prénoms : Dans la bible, Naomi serait une femme appartenant à la tribu de Benjamin. La sainte qui…</t>
  </si>
  <si>
    <t>Prénom Naima – Guide des prénoms : Issu du Moyen-Orient, ce prénom trouve certaines ressemblances avec Douceline qui est…</t>
  </si>
  <si>
    <t>Prénom Naila – Guide des prénoms : En Arabie, d’après les contes ancestraux, deux êtres Naïla et Issaf se seraient…</t>
  </si>
  <si>
    <t>Prénom Naelle – Guide des prénoms : Naelle est un prénom apparu récemment. Ce serait un dérivé d’Anne et de…</t>
  </si>
  <si>
    <t xml:space="preserve">Prénom Nadine – Guide des prénoms : Nadine se fête le même jour que Nadège, sainte martyrisée au deuxième siècle de... </t>
  </si>
  <si>
    <t>Prénom Nadia – Guide des prénoms : L’épouse de Lénine portait le prénom de Nadia. Dans toute l’Europe et…</t>
  </si>
  <si>
    <t>Prénom Nadège – Guide des prénoms : En 117 et 138, L’empereur Hadrien martyrise Nadège, sa mère et ses sœurs. Son nom symbolise…</t>
  </si>
  <si>
    <t>Prénom Nada – Guide des prénoms : L’histoire du prénom a débuté au XIXe siècle. Nada est donc choisi…</t>
  </si>
  <si>
    <t>Prénom Myriam – Guide des prénoms : Dans l’Histoire, Myriam était la sœur de Moïse. C’était elle qui…</t>
  </si>
  <si>
    <t>Prénom Morgane – Guide des prénoms : Selon la légende, Morgane serait la demi-sœur du célèbre magicien Merlin. Mais c’est au XXe siècle que le prénom est…</t>
  </si>
  <si>
    <t xml:space="preserve">Prénom Mylène – Guide des prénoms : Mylène est une personne dont l’intuitivité est développée. A la fois gracieuse et... </t>
  </si>
  <si>
    <t>Prénom Marie-Paule – Guide des prénoms : En privé ou dans sa vie professionnelle, Marie-Paule est entière. Rien n'est jamais gris, tout est blanc ou noir...</t>
  </si>
  <si>
    <t>Prénom Marie-Pascale – Guide des prénoms : Marie-Pascale est une personne enjouée et ouverte...</t>
  </si>
  <si>
    <t>Prénom Marie-Noëlle – Guide des prénoms : Marie-Noëlle attire car elle possède un côté mystérieux qui vient de son sens de l'observation des autres…</t>
  </si>
  <si>
    <t>Prénom Marie-Madeleine – Guide des prénoms : Marie-Madeleine est une personne parfois difficile à suivre puisqu'elle peut être aussi expansive que renfermée.</t>
  </si>
  <si>
    <t>Prénom Marie-Louise – Guide des prénoms : Marie-Louise est une femme qui séduit par ses contradictions. C'est une personne aimante au point de presque étouffer…</t>
  </si>
  <si>
    <t>Prénom Marie-Lou – Guide des prénoms :  Elle séduit par tous ses côtés excessifs mais Marie-Lou sait aussi se contrôler quand le besoin se fait ressentir.</t>
  </si>
  <si>
    <t>Prénom Marie-Lise – Guide des prénoms : Marie-Lise est perfectionniste et elle en fait un atout pour réussir dans sa vie professionnelle surtout dirigée vers les métiers…</t>
  </si>
  <si>
    <t>Prénom Marie-Line – Guide des prénoms : Marie-Line est en vérité quelqu'un dont on ne peut se passer tant son énergie débordante et son amour des autres…</t>
  </si>
  <si>
    <t>Prénom Marie-Laure – Guide des prénoms : Mais ne pensez pas que la douceur dont Marie-Laure sait faire preuve est une faiblesse. Il y a toujours une part de force…</t>
  </si>
  <si>
    <t>Prénom Marie-Josèphe – Guide des prénoms : Marie-Josèphe est une personnalité sérieuse et droite. La justesse dans ses relations avec autrui n'est acquise que si vous…</t>
  </si>
  <si>
    <t>Prénom Marie-José – Guide des prénoms :  Marie-José semble fière, sûre d'elle, voire hautaine, mais c'est pour se forger une carapace assez solide et…</t>
  </si>
  <si>
    <t>Prénom Marie-Jeanne – Guide des prénoms : Marie-Jeanne mêle le besoin d'aller au bout de ses idées coûte que coûte avec un entrain jamais épuisé.</t>
  </si>
  <si>
    <t>Prénom Marie-Hélène – Guide des prénoms : Mais il ne faut pas croire que Marie-Hélène est faible, elle a assez de caractère pour se faire entendre même si souvent elle…</t>
  </si>
  <si>
    <t>Prénom Marie-Françoise – Guide des prénoms : Marie-Françoise est quelqu'un de dévoué à sa famille et ses amis au risque de s'en oublier elle-même.</t>
  </si>
  <si>
    <t>Prénom Marie-France – Guide des prénoms : Marie-France aime la vie au point de la croquer dans tout ce qu'elle lui offre, parfois à l'excès. Cette facilité de…</t>
  </si>
  <si>
    <t>Prénom Marie-Dominique – Guide des prénoms : L'Histoire de France n'a pas connu de Marie-Dominique ayant marqué le temps de son empreinte. Peut être est-ce dû au mariage…</t>
  </si>
  <si>
    <t>Prénom Marie-Claire – Guide des prénoms : De Claire, elle a hérité l'obstination, un esprit artistique et une féminité exacerbée. Marie-Claire est une femme qui...</t>
  </si>
  <si>
    <t>Prénom Marie-Christine – Guide des prénoms : De Marie, Marie-Christine garde l'autorité, l'exigence et l'amour du bonheur de son entourage.</t>
  </si>
  <si>
    <t>Prénom Marie-Chantal – Guide des prénoms : Marie-Chantal a hérité de ces personnalités pour engendrer une personne agréable à vivre, à la forte personnalité.</t>
  </si>
  <si>
    <t>Prénom Marie-Annick – Guide des prénoms : Marie-Annick est un prénom composé qui possède une lourde signification dans la religion. En effet, Marie est le mère…</t>
  </si>
  <si>
    <t>Prénom Maelya – Guide des prénoms : Maelya est une femme complexe, originale, à la personnalité forte et attachante. Fière et charismatique, elle est ambitieuse.</t>
  </si>
  <si>
    <t>Prénom Maely – Guide des prénoms : Maely, tout comme l'illustre ancêtre à qui elle emprunte son prénom, est une meneuse, une battante et dispose d'un caractère fort.</t>
  </si>
  <si>
    <t>Prénom Maelle – Guide des prénoms : Maëlle, bien qu'elle ait un sens de l'ordre parfois limité, a un grand sens des responsabilités : elle excelle dans le rôle d'hôtesse.</t>
  </si>
  <si>
    <t>Prénom Maeline – Guide des prénoms : Maeline se fait remarquer par son allure audacieuse, elle aime plus que tout être le centre d'intérêt de son petit monde.</t>
  </si>
  <si>
    <t>Prénom Maelie – Guide des prénoms : Maelie est une ambitieuse, volontaire et courageuse. Elle est dotée d'une grande confiance en elle et n'est pas facile à duper !</t>
  </si>
  <si>
    <t>Prénom Maelia – Guide des prénoms : Maelia est sociable, extravertie, peu encline au découragement, sensible, pleine de charme. Elle mettra toute son énergie à rétablir…</t>
  </si>
  <si>
    <t>Prénom Madison – Guide des prénoms : Sensible, pleine de charme, Madison a beaucoup d'humour et l'esprit très vif. Elle peut parfois dérouter par son humeur changeante.</t>
  </si>
  <si>
    <t>Prénom Lydie – Guide des prénoms : Lydie a deux visages : elle est efficace, rapide et quelque peu autoritaire dans sa vie professionnelle et en privé une amatrice de…</t>
  </si>
  <si>
    <t>Prénom Lya – Guide des prénoms : Lya est tour à tour émotive et décidée, impulsive et renfermée, introvertie et active…</t>
  </si>
  <si>
    <t>Prénom Luna – Guide des prénoms : Luna est la personnification de la féminité : dans de nombreuses cultures, la lune est le symbole féminin par excellence.</t>
  </si>
  <si>
    <t>Prénom Ludivine – Guide des prénoms : Ludivine est une battante, toujours prévenante et de bons conseils. C'est une amie fidèle mais elle tient plus que tout à son…</t>
  </si>
  <si>
    <t>Prénom Lucile – Guide des prénoms : Lucile dispose d'un caractère fort, c'est une battante. Courageuse, on lui trouverait presque quelques traits typiquement masculins.</t>
  </si>
  <si>
    <t>Prénom Lucie – Guide des prénoms :  Lucie est une éternelle insatisfaite, exigeante, elle ne voudra que le meilleur, et ce n'est jamais trop beau à son goût.</t>
  </si>
  <si>
    <t>Prénom Louna – Guide des prénoms : Dynamique et active, Louna n'en est pas moins une femme dévouée à sa famille. Son chemin de vie idéal est placé sous le signe de…</t>
  </si>
  <si>
    <t>Prénom Louison – Guide des prénoms : Louison incarne la force tranquille. C'est une personne calme, en apparence, mais qui cache bien son jeu !</t>
  </si>
  <si>
    <t>Prénom Louisette – Guide des prénoms : Louisette est discrète et se révèle une amie fidèle. Proche de la nature, elle se tient à distance du strass et des paillettes.</t>
  </si>
  <si>
    <t>Prénom Louise – Guide des prénoms : Louise impose le respect. Travailleuse, courageuse, méthodique, pragmatique et rigoureuse, elle opère dans l'ombre et la discrétion.</t>
  </si>
  <si>
    <t>Prénom Louisa – Guide des prénoms : Louisa, sous des apparences parfois quelque peu inaccessibles, est espiègle et sociable.</t>
  </si>
  <si>
    <t>Prénom Loubna  – Guide des prénoms : Loubna a un caractère affirmé, c'est une indépendante, une meneuse, qui peut parfois être un peu trop autoritaire.</t>
  </si>
  <si>
    <t>Prénom Louanne – Guide des prénoms : Femme forte, Louanne est un savant mélange de détermination et de féminité, elle sait reconnaître ses erreurs.</t>
  </si>
  <si>
    <t>Prénom Alya – Guide des prénoms : En arabe, ce prénom est inspiré du terme « ali » qui signifie « noble, élevé ».</t>
  </si>
  <si>
    <t>Prénom Alyssa – Guide des prénoms : Le prénom Alyssa est une variante d'Elyssa qui a pu bénéficier du mythe de la reine Didon pour se diffuser.</t>
  </si>
  <si>
    <t>Prénom Amandine – Guide des prénoms : Le prénom Amandine est dérivé du prénom Amanda qui signifie “celle qui est digne d'être aimée”.</t>
  </si>
  <si>
    <t>Prénom Amel – Guide des prénoms : Le prénom féminin Amel a une orirgine arabe. Il vient du mot « amal », qui signifie « espoir ».</t>
  </si>
  <si>
    <t>Prénom Amélia – Guide des prénoms : Amélia est un prénom méditerranéen qui connaît un grand succès dans les pays anglo-saxons.</t>
  </si>
  <si>
    <t>Prénom Amélie – Guide des prénoms : En France, le prénom Amélie est à l'honneur au Moyen-Age, puis très en vogue au XIXe siècle.</t>
  </si>
  <si>
    <t>Prénom Amina – Guide des prénoms : Amina est un prénom courant dans les pays arabes. Amina bint Wahb était la mère de Mahomet.</t>
  </si>
  <si>
    <t>Prénom Amira – Guide des prénoms : Amira signifie "princesse" en arabe. C'est également un prénom qui signifie "discours" en hébreu.</t>
  </si>
  <si>
    <t>Prénom Anaé – Guide des prénoms : Le prénom Anaé est un prénom très récent. Il serait un dérivé du prénom français Anne (ou Anaël).</t>
  </si>
  <si>
    <t>Prénom Anaëlle – Guide des prénoms : Anaëlle pourrait venir d'un mélange entre le prénom Anne et le mot « ael », qui signifie « ange » en langue bretonne.</t>
  </si>
  <si>
    <t>Prénom Anaïs – Guide des prénoms : Le prénom Anaïs provient de l'hébreu 'hannah' qui veut dire "grâce". C'est un dérivé du prénom Anne.</t>
  </si>
  <si>
    <t>Prénom Andrée – Guide des prénoms : De nombreuses artistes portent le prénom Andrée, comme la femme de lettres Andrée Chedid ou l'architecte d'intérieur Andrée Putman.</t>
  </si>
  <si>
    <t>Prénom Angèle – Guide des prénoms : Le prénom Angèle est un prénom ancien, que l'on trouve déjà au XVIe siècle en France, où il remporte un grand succès au XIXe siècle.</t>
  </si>
  <si>
    <t>Prénom Angelina – Guide des prénoms : La plus célèbre des Angelina est sans conteste l'actrice et réalisatrice américaine Angelina Jolie, née à Los Angeles.</t>
  </si>
  <si>
    <t>Prénom Angélique – Guide des prénoms : Le terme 'angélique' est employé en français comme un adjectif qui veut dire "pareil à un ange".</t>
  </si>
  <si>
    <t>Prénom Anissa – Guide des prénoms : Anissa est un prénom très utilisé dans les pays arabes. Il est également assez répandu en France.</t>
  </si>
  <si>
    <t>Prénom Anita – Guide des prénoms : Anita est un prénom féminin d'origine française ou italienne, dérivé du prénom Anne.</t>
  </si>
  <si>
    <t>Prénom Anna – Guide des prénoms : Le prénom Anna est dérivé de l'hébreu 'hanna' qui signifie 'la grâce'. Il est apparenté au prénom français Anne.</t>
  </si>
  <si>
    <t>Prénom Garance – Guide des prénoms : Garance est énergique, autoritaire, elle peut parfois être quelque peu intolérante ou obstinée.</t>
  </si>
  <si>
    <t>Prénom Geneviève – Guide des prénoms : Geneviève peut paraître assez distante ou froide, mais c'est pour mieux préserver son hyperémotivité et sa très grande sensibilité.</t>
  </si>
  <si>
    <t>Prénom Ghislaine – Guide des prénoms : Sensible à l'harmonie, Ghislaine choisira un compagnon de vie dont les qualités humaines seront en phase avec ses attentes.</t>
  </si>
  <si>
    <t>Prénom Gilberte – Guide des prénoms : Gilberte aime briller en société, et ne se satisfera que de la première place, quel que soit le domaine.</t>
  </si>
  <si>
    <t>Prénom Gisèle – Guide des prénoms : Gisèle est une incorrigible romantique, passionnée, mais qui n'hésitera toutefois pas à taper du pied si son indépendance est menacée.</t>
  </si>
  <si>
    <t>Prénom Giulia – Guide des prénoms :  Indépendante et curieuse, Giulia est un personnage empreint de charisme, et on la remarque souvent, pour son plus grand plaisir.</t>
  </si>
  <si>
    <t>Prénom Graziella – Guide des prénoms : Très chargé spirituellement, le prénom de Graziella confère à ses porteuses une forte personnalité.</t>
  </si>
  <si>
    <t>Prénom Gwenaëlle – Guide des prénoms : Gwenaëlle est une aventurière, toujours avide de nouveauté et de voyages, aimant par-dessus tout découvrir des cultures inconnues.</t>
  </si>
  <si>
    <t>Prénom Hajar – Guide des prénoms : Hajar dispose d'un très grand atout : sa confiance en elle-même. Elle est indépendante et ambitieuse et supporte assez mal l'autorité.</t>
  </si>
  <si>
    <t>Prénom Halima – Guide des prénoms : Sociable et romantique, Halima la discrète sait mener son foyer d'une main de maître. Elle est celle qui agit dans l'ombre.</t>
  </si>
  <si>
    <t>Prénom Hanae – Guide des prénoms : Hanae est discrète, calme et secrète. Intellectuelle, elle se sait émotive et met tout en œuvre pour se protéger.</t>
  </si>
  <si>
    <t>Prénom Helena – Guide des prénoms : Helena a besoin, pour son équilibre, de la sécurité d'un foyer harmonieux.</t>
  </si>
  <si>
    <t>Prénom Héloise – Guide des prénoms : Les ambitions professionnelles d'Héloïse la dirigeront probablement vers des métiers de représentation tels que l'enseignement.</t>
  </si>
  <si>
    <t>Prénom Henriette – Guide des prénoms : Henriette est fière et autoritaire. Dynamique, elle ne tient pas en place et peut avoir tendance aux accès de colère.</t>
  </si>
  <si>
    <t>Prénom Ilana – Guide des prénoms : Ilana cache sous ses airs réservés et peu démonstratifs une personnalité bouillonnante, enthousiaste et audacieuse.</t>
  </si>
  <si>
    <t>Prénom Ilona - Guide des prénoms : Les Ilona sont élégantes, réservées et sensibles, elles utilisent leur sensibilité au profit de la créativité.</t>
  </si>
  <si>
    <t xml:space="preserve">Prénom Ilyana - Guide des prénoms :  Les Ilyana sont des personnes qui aiment se retirer dans un lieu calme pour réfléchir. </t>
  </si>
  <si>
    <t>Prénom Imane - Guide des prénoms :  Les personnes qui portent le prénom d’Imane sont connues pour être très indépendantes et non conformistes.</t>
  </si>
  <si>
    <t>Prénom Inaya - Guide des prénoms : Les personnes qui portent le prénom Inaya sont souvent connues pour être influençables et séductrices.</t>
  </si>
  <si>
    <t xml:space="preserve">Prénom Ines - Guide des prénoms :  Les Ines sont connues pour avoir un excellent sens du relationnel. </t>
  </si>
  <si>
    <t>Prénom Ingrid - Guide des prénoms : En général, les Ingrid sont plutôt réservées et sensibles et prennent le temps d’étudier les gens avant de leur faire confiance.</t>
  </si>
  <si>
    <t>Prénom Irina - Guide des prénoms :  Les Irina ont de grandes qualités de cœur et d’esprit.</t>
  </si>
  <si>
    <t xml:space="preserve">Prénom Iris - Guide des prénoms : Côté cœur, Iris est une très grande romantique avec une vision simple de l’amour. </t>
  </si>
  <si>
    <t>Prénom Isabelle - Guide des prénoms :Isabelle n’aime en effet pas rester dans l’inactivité et trouvera toujours le moyen de bouger et de s’activer.</t>
  </si>
  <si>
    <t>Prénom Jacqueline - Guide des prénoms : Les Jacqueline sont connues pour être très généreuses, elles aiment communiquer et interagir avec les autres</t>
  </si>
  <si>
    <t>Prénom Jade - Guide des prénoms : Les Jade croient aux vertus du travail et sont très exigeantes.</t>
  </si>
  <si>
    <t>Prénom Jana - Guide des prénoms : Jana n’a pas peur de prendre des risques et se tient toujours du côté de la justice quoi qu’il lui en coûte.</t>
  </si>
  <si>
    <t>Prénom Jasmine - Guide des prénoms : Les Jasmine sont dotées d’une énergie extraordinaire.</t>
  </si>
  <si>
    <t>Prénom Jeanne - Guide des prénoms : Les Jeanne savent être patientes et déterminées, elles sont fortes et accomplissent souvent de grandes choses.</t>
  </si>
  <si>
    <t>Prénom Jeannette - Guide des prénoms : Jeannette possède un charme discret et a besoin de confiance et d’harmonie pour s’épanouir.</t>
  </si>
  <si>
    <t xml:space="preserve">Prénom Jeannine - Guide des prénoms : Jeannine est une personne sensible et émotive. </t>
  </si>
  <si>
    <t>Prénom Jenna - Guide des prénoms : Jenna est une femme autonome, une femme forte qui a le sens des responsabilités.</t>
  </si>
  <si>
    <t xml:space="preserve">Prénom Jennifer - Guide des prénoms : Les personnes qui portent le prénom de Jennifer sont des personnes sensibles et loyales. </t>
  </si>
  <si>
    <t>Prénom Jessica - Guide des prénoms : Les personnes qui portent le prénom de Jessica sont dotées d’une forte personnalité.</t>
  </si>
  <si>
    <t>Prénom Jocelyne- Guide des prénoms : Les Jocelyne sont des personnes qui ont le don de répandre le bonheur autour d’elles.</t>
  </si>
  <si>
    <t>id prénom</t>
  </si>
  <si>
    <t>Prénom Georgette – Guide des prénoms : Georgette est avant tout une joueuse et son besoin de séduction pourra passer par un penchant prononcé pour les fanfreluches</t>
  </si>
  <si>
    <t>Prénom Géraldine – Guide des prénoms : Géraldine est comédienne, charmeuse, mais est néanmoins vulnérable à cause de son peu de confiance en elle qui la fragilise.</t>
  </si>
  <si>
    <t>Prénom Gwendoline – Guide des prénoms : Bien que Gwendoline soit assez discrète, elle est prête à tous les efforts pour aider ses proches.</t>
  </si>
  <si>
    <t>Prénom Hélène – Guide des prénoms : Son cœur est difficile à gagner car elle est méfiante, mais s'il vous est acquis, Hélène sera une amie ou une amoureuse fidèle.</t>
  </si>
  <si>
    <t>Prénom Hiba – Guide des prénoms : Hiba est une femme courageuse et déterminée, mais cache sous ses airs, une hypersensibilité qui la rend vulnérable.</t>
  </si>
  <si>
    <t>Prénom Leana  – Guide des prénoms : Leana ouvre son cœur à ceux qui l’entourent et est très attentive à leurs besoins, au point de s’oublier parfois elle-même.</t>
  </si>
  <si>
    <t>Prénom Muriel - Guide des prénoms : Etymologiquement parlant, Muriel est un prénom qui se rapproche de celui de Marie.</t>
  </si>
  <si>
    <t xml:space="preserve">Prénom Murielle - Guide des prénoms : C’est en Angleterre que Murielle connait vers le XIe siècle un certain succès. </t>
  </si>
  <si>
    <t xml:space="preserve">Prénom Nelly – Guide des prénoms : Nelly Beghiam est baignée très tôt dans une atmosphère religieuse car son père est catholique et sa mère orthodoxe. </t>
  </si>
  <si>
    <t>Prénom Salomé - Guide des prénoms : Salomé est un prénom riche historiquement. La première Salomé serait morte, en résistant à l’hellénisation forcée.</t>
  </si>
  <si>
    <t xml:space="preserve">Prénom Selma – Guide des prénoms : On fête les Selma le 21 avril, car c'est ce jour-là que l'on rend hommage à Saint Anselme. </t>
  </si>
  <si>
    <t>Prénom Soline - Guide des prénoms : Sainte Soline est originaire de la région Poitou. Elle est fêtée le 17 octobre. On sait peu de choses sur son histoire</t>
  </si>
  <si>
    <t>images/contenu/guide-prenoms/Abby-120000501.jpg</t>
  </si>
  <si>
    <t>images/contenu/guide-prenoms/Abigail-120000502.jpg</t>
  </si>
  <si>
    <t>images/contenu/guide-prenoms/Adele-120000503.jpg</t>
  </si>
  <si>
    <t>images/contenu/guide-prenoms/Adeline-120000504.jpg</t>
  </si>
  <si>
    <t>images/contenu/guide-prenoms/Adriana-120000505.jpg</t>
  </si>
  <si>
    <t>images/contenu/guide-prenoms/Agathe-120000506.jpg</t>
  </si>
  <si>
    <t>images/contenu/guide-prenoms/Agnes-120000507.jpg</t>
  </si>
  <si>
    <t>images/contenu/guide-prenoms/Aicha-120000508.jpg</t>
  </si>
  <si>
    <t>images/contenu/guide-prenoms/Alana-120000509.jpg</t>
  </si>
  <si>
    <t>images/contenu/guide-prenoms/Albane-120000510.jpg</t>
  </si>
  <si>
    <t>images/contenu/guide-prenoms/Alessia-120000511.jpg</t>
  </si>
  <si>
    <t>images/contenu/guide-prenoms/Alexane-120000512.jpg</t>
  </si>
  <si>
    <t>images/contenu/guide-prenoms/Alexia-120000513.jpg</t>
  </si>
  <si>
    <t>images/contenu/guide-prenoms/Alice-120000514.jpg</t>
  </si>
  <si>
    <t>images/contenu/guide-prenoms/Alicia-120000515.jpg</t>
  </si>
  <si>
    <t>images/contenu/guide-prenoms/Aline-120000516.jpg</t>
  </si>
  <si>
    <t>images/contenu/guide-prenoms/Alison-120000517.jpg</t>
  </si>
  <si>
    <t>images/contenu/guide-prenoms/Alix-120000518.jpg</t>
  </si>
  <si>
    <t>images/contenu/guide-prenoms/Aliya-120000519.jpg</t>
  </si>
  <si>
    <t>images/contenu/guide-prenoms/Alizee-120000520.jpg</t>
  </si>
  <si>
    <t>images/contenu/guide-prenoms/Alya-120000521.jpg</t>
  </si>
  <si>
    <t>images/contenu/guide-prenoms/Alyssa-120000522.jpg</t>
  </si>
  <si>
    <t>images/contenu/guide-prenoms/Amandine-120000523.jpg</t>
  </si>
  <si>
    <t>images/contenu/guide-prenoms/Ambre-120000524.jpg</t>
  </si>
  <si>
    <t>images/contenu/guide-prenoms/Ambroise -120000525.jpg</t>
  </si>
  <si>
    <t>images/contenu/guide-prenoms/Amel-120000526.jpg</t>
  </si>
  <si>
    <t>images/contenu/guide-prenoms/Amelia-120000527.jpg</t>
  </si>
  <si>
    <t>images/contenu/guide-prenoms/Amelie-120000528.jpg</t>
  </si>
  <si>
    <t>images/contenu/guide-prenoms/Amina-120000529.jpg</t>
  </si>
  <si>
    <t>images/contenu/guide-prenoms/Amira-120000530.jpg</t>
  </si>
  <si>
    <t>images/contenu/guide-prenoms/Anae-120000531.jpg</t>
  </si>
  <si>
    <t>images/contenu/guide-prenoms/Anaelle-120000532.jpg</t>
  </si>
  <si>
    <t>images/contenu/guide-prenoms/Anais-120000533.jpg</t>
  </si>
  <si>
    <t>images/contenu/guide-prenoms/Andree-120000534.jpg</t>
  </si>
  <si>
    <t>images/contenu/guide-prenoms/Angele-120000535.jpg</t>
  </si>
  <si>
    <t>images/contenu/guide-prenoms/Angelina-120000536.jpg</t>
  </si>
  <si>
    <t>images/contenu/guide-prenoms/Angelique-120000537.jpg</t>
  </si>
  <si>
    <t>images/contenu/guide-prenoms/Anissa-120000538.jpg</t>
  </si>
  <si>
    <t>images/contenu/guide-prenoms/Anita -120000539.jpg</t>
  </si>
  <si>
    <t>images/contenu/guide-prenoms/Anna-120000540.jpg</t>
  </si>
  <si>
    <t>images/contenu/guide-prenoms/Anne-120000541.jpg</t>
  </si>
  <si>
    <t>images/contenu/guide-prenoms/Anne-Laure-120000542.jpg</t>
  </si>
  <si>
    <t>images/contenu/guide-prenoms/Anne-Marie-120000543.jpg</t>
  </si>
  <si>
    <t>images/contenu/guide-prenoms/Anne-Sophie-120000544.jpg</t>
  </si>
  <si>
    <t>images/contenu/guide-prenoms/Annick-120000545.jpg</t>
  </si>
  <si>
    <t>images/contenu/guide-prenoms/Annie-120000546.jpg</t>
  </si>
  <si>
    <t>images/contenu/guide-prenoms/Anouk-120000547.jpg</t>
  </si>
  <si>
    <t>images/contenu/guide-prenoms/Apolline-120000548.jpg</t>
  </si>
  <si>
    <t>images/contenu/guide-prenoms/Arlette-120000549.jpg</t>
  </si>
  <si>
    <t>images/contenu/guide-prenoms/Armelle-120000550.jpg</t>
  </si>
  <si>
    <t>images/contenu/guide-prenoms/Ashley-120000551.jpg</t>
  </si>
  <si>
    <t>images/contenu/guide-prenoms/Asma-120000552.jpg</t>
  </si>
  <si>
    <t>images/contenu/guide-prenoms/Assia-120000553.jpg</t>
  </si>
  <si>
    <t>images/contenu/guide-prenoms/Aude-120000554.jpg</t>
  </si>
  <si>
    <t>images/contenu/guide-prenoms/Audrey-120000555.jpg</t>
  </si>
  <si>
    <t>images/contenu/guide-prenoms/Aurelia-120000556.jpg</t>
  </si>
  <si>
    <t>images/contenu/guide-prenoms/Aurelie-120000557.jpg</t>
  </si>
  <si>
    <t>images/contenu/guide-prenoms/Aurore-120000558.jpg</t>
  </si>
  <si>
    <t>images/contenu/guide-prenoms/Ava-120000559.jpg</t>
  </si>
  <si>
    <t>images/contenu/guide-prenoms/Axelle-120000560.jpg</t>
  </si>
  <si>
    <t>images/contenu/guide-prenoms/Aya-120000561.jpg</t>
  </si>
  <si>
    <t>images/contenu/guide-prenoms/Barbara-120000562.jpg</t>
  </si>
  <si>
    <t>images/contenu/guide-prenoms/Beatrice-120000563.jpg</t>
  </si>
  <si>
    <t>images/contenu/guide-prenoms/Benedicte-120000564.jpg</t>
  </si>
  <si>
    <t>images/contenu/guide-prenoms/Berenice-120000565.jpg</t>
  </si>
  <si>
    <t>images/contenu/guide-prenoms/Bernadette-120000566.jpg</t>
  </si>
  <si>
    <t>images/contenu/guide-prenoms/Betty-120000567.jpg</t>
  </si>
  <si>
    <t>images/contenu/guide-prenoms/Blandine-120000568.jpg</t>
  </si>
  <si>
    <t>images/contenu/guide-prenoms/Brigitte-120000569.jpg</t>
  </si>
  <si>
    <t>images/contenu/guide-prenoms/Camelia-120000570.jpg</t>
  </si>
  <si>
    <t>images/contenu/guide-prenoms/Candice-120000571.jpg</t>
  </si>
  <si>
    <t>images/contenu/guide-prenoms/Capucine-120000572.jpg</t>
  </si>
  <si>
    <t>images/contenu/guide-prenoms/Carine-120000573.jpg</t>
  </si>
  <si>
    <t>images/contenu/guide-prenoms/Carla-120000574.jpg</t>
  </si>
  <si>
    <t>images/contenu/guide-prenoms/Carole-120000575.jpg</t>
  </si>
  <si>
    <t>images/contenu/guide-prenoms/Caroline-120000576.jpg</t>
  </si>
  <si>
    <t>images/contenu/guide-prenoms/Cassandre-120000577.jpg</t>
  </si>
  <si>
    <t>images/contenu/guide-prenoms/Cassie-120000578.jpg</t>
  </si>
  <si>
    <t>images/contenu/guide-prenoms/Catherine-120000579.jpg</t>
  </si>
  <si>
    <t>images/contenu/guide-prenoms/Cecile-120000580.jpg</t>
  </si>
  <si>
    <t>images/contenu/guide-prenoms/Cecilia-120000581.jpg</t>
  </si>
  <si>
    <t>images/contenu/guide-prenoms/Celeste-120000582.jpg</t>
  </si>
  <si>
    <t>images/contenu/guide-prenoms/Celestine -120000583.jpg</t>
  </si>
  <si>
    <t>images/contenu/guide-prenoms/Celia-120000584.jpg</t>
  </si>
  <si>
    <t>images/contenu/guide-prenoms/Celine-120000585.jpg</t>
  </si>
  <si>
    <t>images/contenu/guide-prenoms/Chaima-120000586.jpg</t>
  </si>
  <si>
    <t>images/contenu/guide-prenoms/Chanel-120000587.jpg</t>
  </si>
  <si>
    <t>images/contenu/guide-prenoms/Chantal-120000588.jpg</t>
  </si>
  <si>
    <t>images/contenu/guide-prenoms/Charlene-120000589.jpg</t>
  </si>
  <si>
    <t>images/contenu/guide-prenoms/Charlie-120000590.jpg</t>
  </si>
  <si>
    <t>images/contenu/guide-prenoms/Charline-120000591.jpg</t>
  </si>
  <si>
    <t>images/contenu/guide-prenoms/Charlize -120000592.jpg</t>
  </si>
  <si>
    <t>images/contenu/guide-prenoms/Charlotte-120000593.jpg</t>
  </si>
  <si>
    <t>images/contenu/guide-prenoms/Chelsea -120000594.jpg</t>
  </si>
  <si>
    <t>images/contenu/guide-prenoms/Chiara-120000595.jpg</t>
  </si>
  <si>
    <t>images/contenu/guide-prenoms/Chloe-120000596.jpg</t>
  </si>
  <si>
    <t>images/contenu/guide-prenoms/Christelle-120000597.jpg</t>
  </si>
  <si>
    <t>images/contenu/guide-prenoms/Christiane-120000598.jpg</t>
  </si>
  <si>
    <t>images/contenu/guide-prenoms/Christine-120000599.jpg</t>
  </si>
  <si>
    <t>images/contenu/guide-prenoms/Cindy-120000600.jpg</t>
  </si>
  <si>
    <t>images/contenu/guide-prenoms/Claire-120000601.jpg</t>
  </si>
  <si>
    <t>images/contenu/guide-prenoms/Clarisse-120000602.jpg</t>
  </si>
  <si>
    <t>images/contenu/guide-prenoms/Claudie-120000603.jpg</t>
  </si>
  <si>
    <t>images/contenu/guide-prenoms/Claudine-120000604.jpg</t>
  </si>
  <si>
    <t>images/contenu/guide-prenoms/Clea-120000605.jpg</t>
  </si>
  <si>
    <t>images/contenu/guide-prenoms/Clelia -120000606.jpg</t>
  </si>
  <si>
    <t>images/contenu/guide-prenoms/Clémence-120000607.jpg</t>
  </si>
  <si>
    <t>images/contenu/guide-prenoms/Clementine-120000608.jpg</t>
  </si>
  <si>
    <t>images/contenu/guide-prenoms/Cleo-120000609.jpg</t>
  </si>
  <si>
    <t>images/contenu/guide-prenoms/Cloe-120000610.jpg</t>
  </si>
  <si>
    <t>images/contenu/guide-prenoms/Coline-120000611.jpg</t>
  </si>
  <si>
    <t>images/contenu/guide-prenoms/Constance-120000612.jpg</t>
  </si>
  <si>
    <t>images/contenu/guide-prenoms/Coralie-120000613.jpg</t>
  </si>
  <si>
    <t>images/contenu/guide-prenoms/Coraline-120000614.jpg</t>
  </si>
  <si>
    <t>images/contenu/guide-prenoms/Corine -120000615.jpg</t>
  </si>
  <si>
    <t>images/contenu/guide-prenoms/Cynthia-120000616.jpg</t>
  </si>
  <si>
    <t>images/contenu/guide-prenoms/Dalila-120000617.jpg</t>
  </si>
  <si>
    <t>images/contenu/guide-prenoms/Daniele -120000618.jpg</t>
  </si>
  <si>
    <t>images/contenu/guide-prenoms/Daphne-120000619.jpg</t>
  </si>
  <si>
    <t>images/contenu/guide-prenoms/Deborah-120000620.jpg</t>
  </si>
  <si>
    <t>images/contenu/guide-prenoms/Denise-120000621.jpg</t>
  </si>
  <si>
    <t>images/contenu/guide-prenoms/Diane-120000622.jpg</t>
  </si>
  <si>
    <t>images/contenu/guide-prenoms/Dina-120000623.jpg</t>
  </si>
  <si>
    <t>images/contenu/guide-prenoms/Djamila-120000624.jpg</t>
  </si>
  <si>
    <t>images/contenu/guide-prenoms/Dolores-120000625.jpg</t>
  </si>
  <si>
    <t>images/contenu/guide-prenoms/Doriane-120000626.jpg</t>
  </si>
  <si>
    <t>images/contenu/guide-prenoms/Doris-120000627.jpg</t>
  </si>
  <si>
    <t>images/contenu/guide-prenoms/Dorothee-120000628.jpg</t>
  </si>
  <si>
    <t>images/contenu/guide-prenoms/Edith-120000629.jpg</t>
  </si>
  <si>
    <t>images/contenu/guide-prenoms/Edwige-120000630.jpg</t>
  </si>
  <si>
    <t>images/contenu/guide-prenoms/Elea-120000631.jpg</t>
  </si>
  <si>
    <t>images/contenu/guide-prenoms/Eleonore-120000632.jpg</t>
  </si>
  <si>
    <t>images/contenu/guide-prenoms/Elia-120000633.jpg</t>
  </si>
  <si>
    <t>images/contenu/guide-prenoms/Eliane-120000634.jpg</t>
  </si>
  <si>
    <t>images/contenu/guide-prenoms/Elina-120000635.jpg</t>
  </si>
  <si>
    <t>images/contenu/guide-prenoms/Eline-120000636.jpg</t>
  </si>
  <si>
    <t>images/contenu/guide-prenoms/Elisa-120000637.jpg</t>
  </si>
  <si>
    <t>images/contenu/guide-prenoms/Elisabeth-120000638.jpg</t>
  </si>
  <si>
    <t>images/contenu/guide-prenoms/Elise-120000639.jpg</t>
  </si>
  <si>
    <t>images/contenu/guide-prenoms/Elissa-120000640.jpg</t>
  </si>
  <si>
    <t>images/contenu/guide-prenoms/Ella-120000641.jpg</t>
  </si>
  <si>
    <t>images/contenu/guide-prenoms/Eloane-120000642.jpg</t>
  </si>
  <si>
    <t>images/contenu/guide-prenoms/Elodie-120000643.jpg</t>
  </si>
  <si>
    <t>images/contenu/guide-prenoms/Eloise-120000644.jpg</t>
  </si>
  <si>
    <t>images/contenu/guide-prenoms/Elsa-120000645.jpg</t>
  </si>
  <si>
    <t>images/contenu/guide-prenoms/Emeline-120000646.jpg</t>
  </si>
  <si>
    <t>images/contenu/guide-prenoms/Emie-120000647.jpg</t>
  </si>
  <si>
    <t>images/contenu/guide-prenoms/Emilie-120000648.jpg</t>
  </si>
  <si>
    <t>images/contenu/guide-prenoms/Emma-120000649.jpg</t>
  </si>
  <si>
    <t>images/contenu/guide-prenoms/Emmanuelle-120000650.jpg</t>
  </si>
  <si>
    <t>images/contenu/guide-prenoms/Emmie-120000651.jpg</t>
  </si>
  <si>
    <t>images/contenu/guide-prenoms/Enola-120000652.jpg</t>
  </si>
  <si>
    <t>images/contenu/guide-prenoms/Enora-120000653.jpg</t>
  </si>
  <si>
    <t>images/contenu/guide-prenoms/Erika-120000654.jpg</t>
  </si>
  <si>
    <t>images/contenu/guide-prenoms/Estelle-120000655.jpg</t>
  </si>
  <si>
    <t>images/contenu/guide-prenoms/Esther-120000656.jpg</t>
  </si>
  <si>
    <t>images/contenu/guide-prenoms/Eugenie-120000657.jpg</t>
  </si>
  <si>
    <t>images/contenu/guide-prenoms/Eulalie-120000658.jpg</t>
  </si>
  <si>
    <t>images/contenu/guide-prenoms/Eva-120000659.jpg</t>
  </si>
  <si>
    <t>images/contenu/guide-prenoms/Evelyne-120000660.jpg</t>
  </si>
  <si>
    <t>images/contenu/guide-prenoms/Fabienne-120000661.jpg</t>
  </si>
  <si>
    <t>images/contenu/guide-prenoms/Fanny-120000662.jpg</t>
  </si>
  <si>
    <t>images/contenu/guide-prenoms/Farah-120000663.jpg</t>
  </si>
  <si>
    <t>images/contenu/guide-prenoms/Farida-120000664.jpg</t>
  </si>
  <si>
    <t>images/contenu/guide-prenoms/Fatima-120000665.jpg</t>
  </si>
  <si>
    <t>images/contenu/guide-prenoms/Fatoumata-120000666.jpg</t>
  </si>
  <si>
    <t>images/contenu/guide-prenoms/Faustine-120000667.jpg</t>
  </si>
  <si>
    <t>images/contenu/guide-prenoms/Fiona-120000668.jpg</t>
  </si>
  <si>
    <t>images/contenu/guide-prenoms/Flavie-120000669.jpg</t>
  </si>
  <si>
    <t>images/contenu/guide-prenoms/Floriane-120000670.jpg</t>
  </si>
  <si>
    <t>images/contenu/guide-prenoms/Florine-120000671.jpg</t>
  </si>
  <si>
    <t>images/contenu/guide-prenoms/Franca -120000672.jpg</t>
  </si>
  <si>
    <t>images/contenu/guide-prenoms/France-120000673.jpg</t>
  </si>
  <si>
    <t>images/contenu/guide-prenoms/Francine-120000674.jpg</t>
  </si>
  <si>
    <t>images/contenu/guide-prenoms/Francoise-120000675.jpg</t>
  </si>
  <si>
    <t>images/contenu/guide-prenoms/Frederique-120000676.jpg</t>
  </si>
  <si>
    <t>images/contenu/guide-prenoms/Gabriella-120000677.jpg</t>
  </si>
  <si>
    <t>images/contenu/guide-prenoms/Gabrielle-120000678.jpg</t>
  </si>
  <si>
    <t>images/contenu/guide-prenoms/Gaelle-120000679.jpg</t>
  </si>
  <si>
    <t>images/contenu/guide-prenoms/Gaia-120000680.jpg</t>
  </si>
  <si>
    <t>images/contenu/guide-prenoms/Garance-120000681.jpg</t>
  </si>
  <si>
    <t>images/contenu/guide-prenoms/Genevieve-120000682.jpg</t>
  </si>
  <si>
    <t>images/contenu/guide-prenoms/Georgette-120000683.jpg</t>
  </si>
  <si>
    <t>images/contenu/guide-prenoms/Geraldine-120000684.jpg</t>
  </si>
  <si>
    <t>images/contenu/guide-prenoms/Ghislaine-120000685.jpg</t>
  </si>
  <si>
    <t>images/contenu/guide-prenoms/Gilberte-120000686.jpg</t>
  </si>
  <si>
    <t>images/contenu/guide-prenoms/Gisele-120000687.jpg</t>
  </si>
  <si>
    <t>images/contenu/guide-prenoms/Giulia-120000688.jpg</t>
  </si>
  <si>
    <t>images/contenu/guide-prenoms/Graziella-120000689.jpg</t>
  </si>
  <si>
    <t>images/contenu/guide-prenoms/Gwenaelle-120000690.jpg</t>
  </si>
  <si>
    <t>images/contenu/guide-prenoms/Gwendoline-120000691.jpg</t>
  </si>
  <si>
    <t>images/contenu/guide-prenoms/Hajar-120000692.jpg</t>
  </si>
  <si>
    <t>images/contenu/guide-prenoms/Halima-120000693.jpg</t>
  </si>
  <si>
    <t>images/contenu/guide-prenoms/Hanae-120000694.jpg</t>
  </si>
  <si>
    <t>images/contenu/guide-prenoms/Helena-120000695.jpg</t>
  </si>
  <si>
    <t>images/contenu/guide-prenoms/Helene-120000696.jpg</t>
  </si>
  <si>
    <t>images/contenu/guide-prenoms/Heloise-120000697.jpg</t>
  </si>
  <si>
    <t>images/contenu/guide-prenoms/Henriette-120000698.jpg</t>
  </si>
  <si>
    <t>images/contenu/guide-prenoms/Hiba-120000699.jpg</t>
  </si>
  <si>
    <t>images/contenu/guide-prenoms/Ilana-120000700.jpg</t>
  </si>
  <si>
    <t>images/contenu/guide-prenoms/Ilona-120000701.jpg</t>
  </si>
  <si>
    <t>images/contenu/guide-prenoms/Ilyana-120000702.jpg</t>
  </si>
  <si>
    <t>images/contenu/guide-prenoms/Imane-120000703.jpg</t>
  </si>
  <si>
    <t>images/contenu/guide-prenoms/Inaya-120000704.jpg</t>
  </si>
  <si>
    <t>images/contenu/guide-prenoms/Ines-120000705.jpg</t>
  </si>
  <si>
    <t>images/contenu/guide-prenoms/Ingrid-120000706.jpg</t>
  </si>
  <si>
    <t>images/contenu/guide-prenoms/Irina -120000707.jpg</t>
  </si>
  <si>
    <t>images/contenu/guide-prenoms/Iris-120000708.jpg</t>
  </si>
  <si>
    <t>images/contenu/guide-prenoms/Isabelle-120000709.jpg</t>
  </si>
  <si>
    <t>images/contenu/guide-prenoms/Jacqueline-120000710.jpg</t>
  </si>
  <si>
    <t>images/contenu/guide-prenoms/Jade-120000711.jpg</t>
  </si>
  <si>
    <t>images/contenu/guide-prenoms/Jana-120000712.jpg</t>
  </si>
  <si>
    <t>images/contenu/guide-prenoms/Jasmine-120000713.jpg</t>
  </si>
  <si>
    <t>images/contenu/guide-prenoms/Jeanne-120000714.jpg</t>
  </si>
  <si>
    <t>images/contenu/guide-prenoms/Jeannette-120000715.jpg</t>
  </si>
  <si>
    <t>images/contenu/guide-prenoms/Jeannine-120000716.jpg</t>
  </si>
  <si>
    <t>images/contenu/guide-prenoms/Jenna-120000717.jpg</t>
  </si>
  <si>
    <t>images/contenu/guide-prenoms/Jennifer-120000718.jpg</t>
  </si>
  <si>
    <t>images/contenu/guide-prenoms/Jessica-120000719.jpg</t>
  </si>
  <si>
    <t>images/contenu/guide-prenoms/Jocelyne-120000720.jpg</t>
  </si>
  <si>
    <t>images/contenu/guide-prenoms/Joelle-120000721.jpg</t>
  </si>
  <si>
    <t>images/contenu/guide-prenoms/Johanna-120000722.jpg</t>
  </si>
  <si>
    <t>images/contenu/guide-prenoms/Josephine-120000723.jpg</t>
  </si>
  <si>
    <t>images/contenu/guide-prenoms/Josette-120000724.jpg</t>
  </si>
  <si>
    <t>images/contenu/guide-prenoms/Josiane-120000725.jpg</t>
  </si>
  <si>
    <t>images/contenu/guide-prenoms/Julia-120000726.jpg</t>
  </si>
  <si>
    <t>images/contenu/guide-prenoms/Juliana-120000727.jpg</t>
  </si>
  <si>
    <t>images/contenu/guide-prenoms/Julie-120000728.jpg</t>
  </si>
  <si>
    <t>images/contenu/guide-prenoms/Justine-120000729.jpg</t>
  </si>
  <si>
    <t>images/contenu/guide-prenoms/Karine-120000730.jpg</t>
  </si>
  <si>
    <t>images/contenu/guide-prenoms/Katia-120000731.jpg</t>
  </si>
  <si>
    <t>images/contenu/guide-prenoms/Kayliah-120000732.jpg</t>
  </si>
  <si>
    <t>images/contenu/guide-prenoms/Kayna-120000733.jpg</t>
  </si>
  <si>
    <t>images/contenu/guide-prenoms/Kelia-120000734.jpg</t>
  </si>
  <si>
    <t>images/contenu/guide-prenoms/Kelly-120000735.jpg</t>
  </si>
  <si>
    <t>images/contenu/guide-prenoms/Kenza-120000736.jpg</t>
  </si>
  <si>
    <t>images/contenu/guide-prenoms/Khadija-120000737.jpg</t>
  </si>
  <si>
    <t>images/contenu/guide-prenoms/Kiara-120000738.jpg</t>
  </si>
  <si>
    <t>images/contenu/guide-prenoms/Kim-120000739.jpg</t>
  </si>
  <si>
    <t>images/contenu/guide-prenoms/Laetitia-120000740.jpg</t>
  </si>
  <si>
    <t>images/contenu/guide-prenoms/Lalie-120000741.jpg</t>
  </si>
  <si>
    <t>images/contenu/guide-prenoms/Lana-120000742.jpg</t>
  </si>
  <si>
    <t>images/contenu/guide-prenoms/Lara-120000743.jpg</t>
  </si>
  <si>
    <t>images/contenu/guide-prenoms/Laura-120000744.jpg</t>
  </si>
  <si>
    <t>images/contenu/guide-prenoms/Laure-120000745.jpg</t>
  </si>
  <si>
    <t>images/contenu/guide-prenoms/Laurence-120000746.jpg</t>
  </si>
  <si>
    <t>images/contenu/guide-prenoms/Laurette-120000747.jpg</t>
  </si>
  <si>
    <t>images/contenu/guide-prenoms/Lauriane-120000748.jpg</t>
  </si>
  <si>
    <t>images/contenu/guide-prenoms/Laurie-120000749.jpg</t>
  </si>
  <si>
    <t>images/contenu/guide-prenoms/Laurine-120000750.jpg</t>
  </si>
  <si>
    <t>images/contenu/guide-prenoms/Lea-120000751.jpg</t>
  </si>
  <si>
    <t>images/contenu/guide-prenoms/Leana-120000752.jpg</t>
  </si>
  <si>
    <t>images/contenu/guide-prenoms/Leane-120000753.jpg</t>
  </si>
  <si>
    <t>images/contenu/guide-prenoms/Leia-120000754.jpg</t>
  </si>
  <si>
    <t>images/contenu/guide-prenoms/Leila-120000755.jpg</t>
  </si>
  <si>
    <t>images/contenu/guide-prenoms/Lena-120000756.jpg</t>
  </si>
  <si>
    <t>images/contenu/guide-prenoms/Leona-120000757.jpg</t>
  </si>
  <si>
    <t>images/contenu/guide-prenoms/Leonie-120000758.jpg</t>
  </si>
  <si>
    <t>images/contenu/guide-prenoms/Leslie-120000759.jpg</t>
  </si>
  <si>
    <t>images/contenu/guide-prenoms/Lila-120000760.jpg</t>
  </si>
  <si>
    <t>images/contenu/guide-prenoms/Lili-120000761.jpg</t>
  </si>
  <si>
    <t>images/contenu/guide-prenoms/Lilia-120000762.jpg</t>
  </si>
  <si>
    <t>images/contenu/guide-prenoms/Liliane-120000763.jpg</t>
  </si>
  <si>
    <t>images/contenu/guide-prenoms/Lilou-120000764.jpg</t>
  </si>
  <si>
    <t>images/contenu/guide-prenoms/Lilwenn-120000765.jpg</t>
  </si>
  <si>
    <t>images/contenu/guide-prenoms/Lily-Rose-120000766.jpg</t>
  </si>
  <si>
    <t>images/contenu/guide-prenoms/Lina-120000767.jpg</t>
  </si>
  <si>
    <t>images/contenu/guide-prenoms/Linda-120000768.jpg</t>
  </si>
  <si>
    <t>images/contenu/guide-prenoms/Lindsay-120000769.jpg</t>
  </si>
  <si>
    <t>images/contenu/guide-prenoms/Line-120000770.jpg</t>
  </si>
  <si>
    <t>images/contenu/guide-prenoms/Lisa-120000771.jpg</t>
  </si>
  <si>
    <t>images/contenu/guide-prenoms/Lise-120000772.jpg</t>
  </si>
  <si>
    <t>images/contenu/guide-prenoms/Lison-120000773.jpg</t>
  </si>
  <si>
    <t>images/contenu/guide-prenoms/Livia-120000774.jpg</t>
  </si>
  <si>
    <t>images/contenu/guide-prenoms/Liya-120000775.jpg</t>
  </si>
  <si>
    <t>images/contenu/guide-prenoms/Loane-120000776.jpg</t>
  </si>
  <si>
    <t>images/contenu/guide-prenoms/Lola-120000777.jpg</t>
  </si>
  <si>
    <t>images/contenu/guide-prenoms/Lou-120000778.jpg</t>
  </si>
  <si>
    <t>images/contenu/guide-prenoms/Louane-120000779.jpg</t>
  </si>
  <si>
    <t>images/contenu/guide-prenoms/Lou-Ann-120000780.jpg</t>
  </si>
  <si>
    <t>images/contenu/guide-prenoms/Louanne-120000781.jpg</t>
  </si>
  <si>
    <t>images/contenu/guide-prenoms/Loubna -120000782.jpg</t>
  </si>
  <si>
    <t>images/contenu/guide-prenoms/Louisa-120000783.jpg</t>
  </si>
  <si>
    <t>images/contenu/guide-prenoms/Louise-120000784.jpg</t>
  </si>
  <si>
    <t>images/contenu/guide-prenoms/Louisette-120000785.jpg</t>
  </si>
  <si>
    <t>images/contenu/guide-prenoms/Louison-120000786.jpg</t>
  </si>
  <si>
    <t>images/contenu/guide-prenoms/Louna-120000787.jpg</t>
  </si>
  <si>
    <t>images/contenu/guide-prenoms/Lucie-120000788.jpg</t>
  </si>
  <si>
    <t>images/contenu/guide-prenoms/Lucile-120000789.jpg</t>
  </si>
  <si>
    <t>images/contenu/guide-prenoms/Ludivine-120000790.jpg</t>
  </si>
  <si>
    <t>images/contenu/guide-prenoms/Luna-120000791.jpg</t>
  </si>
  <si>
    <t>images/contenu/guide-prenoms/Lya-120000792.jpg</t>
  </si>
  <si>
    <t>images/contenu/guide-prenoms/Lydie-120000793.jpg</t>
  </si>
  <si>
    <t>images/contenu/guide-prenoms/Madison-120000794.jpg</t>
  </si>
  <si>
    <t>images/contenu/guide-prenoms/Maelia-120000795.jpg</t>
  </si>
  <si>
    <t>images/contenu/guide-prenoms/Maelie-120000796.jpg</t>
  </si>
  <si>
    <t>images/contenu/guide-prenoms/Maeline-120000797.jpg</t>
  </si>
  <si>
    <t>images/contenu/guide-prenoms/Maelle-120000798.jpg</t>
  </si>
  <si>
    <t>images/contenu/guide-prenoms/Maely-120000799.jpg</t>
  </si>
  <si>
    <t>images/contenu/guide-prenoms/Maelya-120000800.jpg</t>
  </si>
  <si>
    <t>images/contenu/guide-prenoms/Maelyne-120000801.jpg</t>
  </si>
  <si>
    <t>images/contenu/guide-prenoms/Maelys-120000802.jpg</t>
  </si>
  <si>
    <t>images/contenu/guide-prenoms/Maeva-120000803.jpg</t>
  </si>
  <si>
    <t>images/contenu/guide-prenoms/Magali-120000804.jpg</t>
  </si>
  <si>
    <t>images/contenu/guide-prenoms/Maia-120000805.jpg</t>
  </si>
  <si>
    <t>images/contenu/guide-prenoms/Mailys-120000806.jpg</t>
  </si>
  <si>
    <t>images/contenu/guide-prenoms/Maimouna-120000807.jpg</t>
  </si>
  <si>
    <t>images/contenu/guide-prenoms/Maissa-120000808.jpg</t>
  </si>
  <si>
    <t>images/contenu/guide-prenoms/Maiwenn-120000809.jpg</t>
  </si>
  <si>
    <t>images/contenu/guide-prenoms/Malak-120000810.jpg</t>
  </si>
  <si>
    <t>images/contenu/guide-prenoms/Manel-120000811.jpg</t>
  </si>
  <si>
    <t>images/contenu/guide-prenoms/Manon-120000812.jpg</t>
  </si>
  <si>
    <t>images/contenu/guide-prenoms/Margaux-120000813.jpg</t>
  </si>
  <si>
    <t>images/contenu/guide-prenoms/Maria-120000814.jpg</t>
  </si>
  <si>
    <t>images/contenu/guide-prenoms/Mariam-120000815.jpg</t>
  </si>
  <si>
    <t>images/contenu/guide-prenoms/Marianne-120000816.jpg</t>
  </si>
  <si>
    <t>images/contenu/guide-prenoms/Marie-120000817.jpg</t>
  </si>
  <si>
    <t>images/contenu/guide-prenoms/Marie-agnes-120000818.jpg</t>
  </si>
  <si>
    <t>images/contenu/guide-prenoms/Marie-Andree-120000819.jpg</t>
  </si>
  <si>
    <t>images/contenu/guide-prenoms/Marie-Anne-120000820.jpg</t>
  </si>
  <si>
    <t>images/contenu/guide-prenoms/Marie-Annick-120000821.jpg</t>
  </si>
  <si>
    <t>images/contenu/guide-prenoms/Marie-Chantal-120000822.jpg</t>
  </si>
  <si>
    <t>images/contenu/guide-prenoms/Marie-Christine-120000823.jpg</t>
  </si>
  <si>
    <t>images/contenu/guide-prenoms/Marie-Claire-120000824.jpg</t>
  </si>
  <si>
    <t>images/contenu/guide-prenoms/Marie-Dominique-120000825.jpg</t>
  </si>
  <si>
    <t>images/contenu/guide-prenoms/Marie-France-120000826.jpg</t>
  </si>
  <si>
    <t>images/contenu/guide-prenoms/Marie-Françoise-120000827.jpg</t>
  </si>
  <si>
    <t>images/contenu/guide-prenoms/Marie-Helene-120000828.jpg</t>
  </si>
  <si>
    <t>images/contenu/guide-prenoms/Marie-jeanne-120000829.jpg</t>
  </si>
  <si>
    <t>images/contenu/guide-prenoms/Marie-jose-120000830.jpg</t>
  </si>
  <si>
    <t>images/contenu/guide-prenoms/Marie-josephe-120000831.jpg</t>
  </si>
  <si>
    <t>images/contenu/guide-prenoms/Marie-Laure-120000832.jpg</t>
  </si>
  <si>
    <t>images/contenu/guide-prenoms/Marie-Line-120000833.jpg</t>
  </si>
  <si>
    <t>images/contenu/guide-prenoms/Marie-Lise-120000834.jpg</t>
  </si>
  <si>
    <t>images/contenu/guide-prenoms/Marie-Lou-120000835.jpg</t>
  </si>
  <si>
    <t>images/contenu/guide-prenoms/Marie-louise-120000836.jpg</t>
  </si>
  <si>
    <t>images/contenu/guide-prenoms/Marie-Madeleine-120000837.jpg</t>
  </si>
  <si>
    <t>images/contenu/guide-prenoms/Marie-Noelle-120000838.jpg</t>
  </si>
  <si>
    <t>images/contenu/guide-prenoms/Marie-Pascale-120000839.jpg</t>
  </si>
  <si>
    <t>images/contenu/guide-prenoms/Marie-Paule-120000840.jpg</t>
  </si>
  <si>
    <t>images/contenu/guide-prenoms/Marie-pierre-120000841.jpg</t>
  </si>
  <si>
    <t>images/contenu/guide-prenoms/Marie-Rose-120000842.jpg</t>
  </si>
  <si>
    <t>images/contenu/guide-prenoms/Marie-Therese-120000843.jpg</t>
  </si>
  <si>
    <t>images/contenu/guide-prenoms/Marilou-120000844.jpg</t>
  </si>
  <si>
    <t>images/contenu/guide-prenoms/Marilyne-120000845.jpg</t>
  </si>
  <si>
    <t>images/contenu/guide-prenoms/Marina-120000846.jpg</t>
  </si>
  <si>
    <t>images/contenu/guide-prenoms/Marine-120000847.jpg</t>
  </si>
  <si>
    <t>images/contenu/guide-prenoms/Marinette-120000848.jpg</t>
  </si>
  <si>
    <t>images/contenu/guide-prenoms/Marion-120000849.jpg</t>
  </si>
  <si>
    <t>images/contenu/guide-prenoms/Marjorie-120000850.jpg</t>
  </si>
  <si>
    <t>images/contenu/guide-prenoms/Marlene-120000851.jpg</t>
  </si>
  <si>
    <t>images/contenu/guide-prenoms/Martine-120000852.jpg</t>
  </si>
  <si>
    <t>images/contenu/guide-prenoms/Marwa-120000853.jpg</t>
  </si>
  <si>
    <t>images/contenu/guide-prenoms/Maryam-120000854.jpg</t>
  </si>
  <si>
    <t>images/contenu/guide-prenoms/Marylene-120000855.jpg</t>
  </si>
  <si>
    <t>images/contenu/guide-prenoms/Maryline-120000856.jpg</t>
  </si>
  <si>
    <t>images/contenu/guide-prenoms/Marylou-120000857.jpg</t>
  </si>
  <si>
    <t>images/contenu/guide-prenoms/Maryse-120000858.jpg</t>
  </si>
  <si>
    <t>images/contenu/guide-prenoms/Maryvonne-120000859.jpg</t>
  </si>
  <si>
    <t>images/contenu/guide-prenoms/Mathilda-120000860.jpg</t>
  </si>
  <si>
    <t>images/contenu/guide-prenoms/Mathilde-120000861.jpg</t>
  </si>
  <si>
    <t>images/contenu/guide-prenoms/Maureen-120000862.jpg</t>
  </si>
  <si>
    <t>images/contenu/guide-prenoms/Maxine-120000863.jpg</t>
  </si>
  <si>
    <t>images/contenu/guide-prenoms/Maylis-120000864.jpg</t>
  </si>
  <si>
    <t>images/contenu/guide-prenoms/Mayssa-120000865.jpg</t>
  </si>
  <si>
    <t>images/contenu/guide-prenoms/Megane-120000866.jpg</t>
  </si>
  <si>
    <t>images/contenu/guide-prenoms/Melanie-120000867.jpg</t>
  </si>
  <si>
    <t>images/contenu/guide-prenoms/Melina-120000868.jpg</t>
  </si>
  <si>
    <t>images/contenu/guide-prenoms/Melinda-120000869.jpg</t>
  </si>
  <si>
    <t>images/contenu/guide-prenoms/Meline-120000870.jpg</t>
  </si>
  <si>
    <t>images/contenu/guide-prenoms/Melissa-120000871.jpg</t>
  </si>
  <si>
    <t>images/contenu/guide-prenoms/Melody-120000872.jpg</t>
  </si>
  <si>
    <t>images/contenu/guide-prenoms/Melyna-120000873.jpg</t>
  </si>
  <si>
    <t>images/contenu/guide-prenoms/Meryem-120000874.jpg</t>
  </si>
  <si>
    <t>images/contenu/guide-prenoms/Mia-120000875.jpg</t>
  </si>
  <si>
    <t>images/contenu/guide-prenoms/Michele-120000876.jpg</t>
  </si>
  <si>
    <t>images/contenu/guide-prenoms/Micheline-120000877.jpg</t>
  </si>
  <si>
    <t>images/contenu/guide-prenoms/Mila-120000878.jpg</t>
  </si>
  <si>
    <t>images/contenu/guide-prenoms/Mireille-120000879.jpg</t>
  </si>
  <si>
    <t>images/contenu/guide-prenoms/Monique-120000880.jpg</t>
  </si>
  <si>
    <t>images/contenu/guide-prenoms/Morgane-120000881.jpg</t>
  </si>
  <si>
    <t>images/contenu/guide-prenoms/Muriel-120000882.jpg</t>
  </si>
  <si>
    <t>images/contenu/guide-prenoms/Murielle-120000883.jpg</t>
  </si>
  <si>
    <t>images/contenu/guide-prenoms/Mylene-120000884.jpg</t>
  </si>
  <si>
    <t>images/contenu/guide-prenoms/Myriam-120000885.jpg</t>
  </si>
  <si>
    <t>images/contenu/guide-prenoms/Nada-120000886.jpg</t>
  </si>
  <si>
    <t>images/contenu/guide-prenoms/Nadege-120000887.jpg</t>
  </si>
  <si>
    <t>images/contenu/guide-prenoms/Nadia-120000888.jpg</t>
  </si>
  <si>
    <t>images/contenu/guide-prenoms/Nadine-120000889.jpg</t>
  </si>
  <si>
    <t>images/contenu/guide-prenoms/Naelle-120000890.jpg</t>
  </si>
  <si>
    <t>images/contenu/guide-prenoms/Naila-120000891.jpg</t>
  </si>
  <si>
    <t>images/contenu/guide-prenoms/Naima-120000892.jpg</t>
  </si>
  <si>
    <t>images/contenu/guide-prenoms/Naomi-120000893.jpg</t>
  </si>
  <si>
    <t>images/contenu/guide-prenoms/Natacha-120000894.jpg</t>
  </si>
  <si>
    <t>images/contenu/guide-prenoms/Nathalie-120000895.jpg</t>
  </si>
  <si>
    <t>images/contenu/guide-prenoms/Nawel-120000896.jpg</t>
  </si>
  <si>
    <t>images/contenu/guide-prenoms/Neela-120000897.jpg</t>
  </si>
  <si>
    <t>images/contenu/guide-prenoms/Nelia-120000898.jpg</t>
  </si>
  <si>
    <t>images/contenu/guide-prenoms/Nelly-120000899.jpg</t>
  </si>
  <si>
    <t>images/contenu/guide-prenoms/Nesrine-120000900.jpg</t>
  </si>
  <si>
    <t>images/contenu/guide-prenoms/Nicole-120000901.jpg</t>
  </si>
  <si>
    <t>images/contenu/guide-prenoms/Nina-120000902.jpg</t>
  </si>
  <si>
    <t>images/contenu/guide-prenoms/Ninon-120000903.jpg</t>
  </si>
  <si>
    <t>images/contenu/guide-prenoms/Noelie-120000904.jpg</t>
  </si>
  <si>
    <t>images/contenu/guide-prenoms/Noeline-120000905.jpg</t>
  </si>
  <si>
    <t>images/contenu/guide-prenoms/Noelle-120000906.jpg</t>
  </si>
  <si>
    <t>images/contenu/guide-prenoms/Noemie-120000907.jpg</t>
  </si>
  <si>
    <t>images/contenu/guide-prenoms/Nola-120000908.jpg</t>
  </si>
  <si>
    <t>images/contenu/guide-prenoms/Nolwenn-120000909.jpg</t>
  </si>
  <si>
    <t>images/contenu/guide-prenoms/Nora-120000910.jpg</t>
  </si>
  <si>
    <t>images/contenu/guide-prenoms/Nour-120000911.jpg</t>
  </si>
  <si>
    <t>images/contenu/guide-prenoms/Oceane-120000912.jpg</t>
  </si>
  <si>
    <t>images/contenu/guide-prenoms/Odile-120000913.jpg</t>
  </si>
  <si>
    <t>images/contenu/guide-prenoms/Olivia-120000914.jpg</t>
  </si>
  <si>
    <t>images/contenu/guide-prenoms/Ombeline-120000915.jpg</t>
  </si>
  <si>
    <t>images/contenu/guide-prenoms/Ophelie-120000916.jpg</t>
  </si>
  <si>
    <t>images/contenu/guide-prenoms/Oriane-120000917.jpg</t>
  </si>
  <si>
    <t>images/contenu/guide-prenoms/Orlane-120000918.jpg</t>
  </si>
  <si>
    <t>images/contenu/guide-prenoms/Paloma-120000919.jpg</t>
  </si>
  <si>
    <t>images/contenu/guide-prenoms/Pascale-120000920.jpg</t>
  </si>
  <si>
    <t>images/contenu/guide-prenoms/Pascaline-120000921.jpg</t>
  </si>
  <si>
    <t>images/contenu/guide-prenoms/Patricia-120000922.jpg</t>
  </si>
  <si>
    <t>images/contenu/guide-prenoms/Paule-120000923.jpg</t>
  </si>
  <si>
    <t>images/contenu/guide-prenoms/Perrine-120000924.jpg</t>
  </si>
  <si>
    <t>images/contenu/guide-prenoms/Pierrette-120000925.jpg</t>
  </si>
  <si>
    <t>images/contenu/guide-prenoms/Priscilla-120000926.jpg</t>
  </si>
  <si>
    <t>images/contenu/guide-prenoms/Rachel-120000927.jpg</t>
  </si>
  <si>
    <t>images/contenu/guide-prenoms/Rania-120000928.jpg</t>
  </si>
  <si>
    <t>images/contenu/guide-prenoms/Raphaelle-120000929.jpg</t>
  </si>
  <si>
    <t>images/contenu/guide-prenoms/Regine-120000930.jpg</t>
  </si>
  <si>
    <t>images/contenu/guide-prenoms/Rolande-120000931.jpg</t>
  </si>
  <si>
    <t>images/contenu/guide-prenoms/Romane-120000932.jpg</t>
  </si>
  <si>
    <t>images/contenu/guide-prenoms/Romy-120000933.jpg</t>
  </si>
  <si>
    <t>images/contenu/guide-prenoms/Rose-120000934.jpg</t>
  </si>
  <si>
    <t>images/contenu/guide-prenoms/Roselyne-120000935.jpg</t>
  </si>
  <si>
    <t>images/contenu/guide-prenoms/Rose-marie-120000936.jpg</t>
  </si>
  <si>
    <t>images/contenu/guide-prenoms/Roxane-120000937.jpg</t>
  </si>
  <si>
    <t>images/contenu/guide-prenoms/Sabine-120000938.jpg</t>
  </si>
  <si>
    <t>images/contenu/guide-prenoms/Sabrina-120000939.jpg</t>
  </si>
  <si>
    <t>images/contenu/guide-prenoms/Safa-120000940.jpg</t>
  </si>
  <si>
    <t>images/contenu/guide-prenoms/Safiya-120000941.jpg</t>
  </si>
  <si>
    <t>images/contenu/guide-prenoms/Sakina-120000942.jpg</t>
  </si>
  <si>
    <t>images/contenu/guide-prenoms/Salma-120000943.jpg</t>
  </si>
  <si>
    <t>images/contenu/guide-prenoms/Salome-120000944.jpg</t>
  </si>
  <si>
    <t>images/contenu/guide-prenoms/Sana-120000945.jpg</t>
  </si>
  <si>
    <t>images/contenu/guide-prenoms/Sandra-120000946.jpg</t>
  </si>
  <si>
    <t>images/contenu/guide-prenoms/Sandrine-120000947.jpg</t>
  </si>
  <si>
    <t>images/contenu/guide-prenoms/Sandy-120000948.jpg</t>
  </si>
  <si>
    <t>images/contenu/guide-prenoms/Sara-120000949.jpg</t>
  </si>
  <si>
    <t>images/contenu/guide-prenoms/Selena-120000950.jpg</t>
  </si>
  <si>
    <t>images/contenu/guide-prenoms/Selma-120000951.jpg</t>
  </si>
  <si>
    <t>images/contenu/guide-prenoms/Serena-120000952.jpg</t>
  </si>
  <si>
    <t>images/contenu/guide-prenoms/Severine-120000953.jpg</t>
  </si>
  <si>
    <t>images/contenu/guide-prenoms/Shaina-120000954.jpg</t>
  </si>
  <si>
    <t>images/contenu/guide-prenoms/Shana-120000955.jpg</t>
  </si>
  <si>
    <t>images/contenu/guide-prenoms/Sirine-120000956.jpg</t>
  </si>
  <si>
    <t>images/contenu/guide-prenoms/Sofia-120000957.jpg</t>
  </si>
  <si>
    <t>images/contenu/guide-prenoms/Solange-120000958.jpg</t>
  </si>
  <si>
    <t>images/contenu/guide-prenoms/Solene-120000959.jpg</t>
  </si>
  <si>
    <t>images/contenu/guide-prenoms/Soline-120000960.jpg</t>
  </si>
  <si>
    <t>images/contenu/guide-prenoms/Sonia-120000961.jpg</t>
  </si>
  <si>
    <t>images/contenu/guide-prenoms/Sophie-120000962.jpg</t>
  </si>
  <si>
    <t>images/contenu/guide-prenoms/Soukaina-120000963.jpg</t>
  </si>
  <si>
    <t>images/contenu/guide-prenoms/Stella-120000964.jpg</t>
  </si>
  <si>
    <t>images/contenu/guide-prenoms/Stephanie-120000965.jpg</t>
  </si>
  <si>
    <t>images/contenu/guide-prenoms/Suzanne-120000966.jpg</t>
  </si>
  <si>
    <t>images/contenu/guide-prenoms/Sylvia-120000967.jpg</t>
  </si>
  <si>
    <t>images/contenu/guide-prenoms/Sylviane-120000968.jpg</t>
  </si>
  <si>
    <t>images/contenu/guide-prenoms/Sylvie-120000969.jpg</t>
  </si>
  <si>
    <t>images/contenu/guide-prenoms/Syrine-120000970.jpg</t>
  </si>
  <si>
    <t>images/contenu/guide-prenoms/Talia-120000971.jpg</t>
  </si>
  <si>
    <t>images/contenu/guide-prenoms/Tatiana-120000972.jpg</t>
  </si>
  <si>
    <t>images/contenu/guide-prenoms/Tess-120000973.jpg</t>
  </si>
  <si>
    <t>images/contenu/guide-prenoms/Tessa-120000974.jpg</t>
  </si>
  <si>
    <t>images/contenu/guide-prenoms/Thais-120000975.jpg</t>
  </si>
  <si>
    <t>images/contenu/guide-prenoms/Therese-120000976.jpg</t>
  </si>
  <si>
    <t>images/contenu/guide-prenoms/Tiana-120000977.jpg</t>
  </si>
  <si>
    <t>images/contenu/guide-prenoms/Tiffany-120000978.jpg</t>
  </si>
  <si>
    <t>images/contenu/guide-prenoms/Tiphaine-120000979.jpg</t>
  </si>
  <si>
    <t>images/contenu/guide-prenoms/Valentine-120000980.jpg</t>
  </si>
  <si>
    <t>images/contenu/guide-prenoms/Valerie-120000981.jpg</t>
  </si>
  <si>
    <t>images/contenu/guide-prenoms/Vanessa-120000982.jpg</t>
  </si>
  <si>
    <t>images/contenu/guide-prenoms/Veronique-120000983.jpg</t>
  </si>
  <si>
    <t>images/contenu/guide-prenoms/Victoire-120000984.jpg</t>
  </si>
  <si>
    <t>images/contenu/guide-prenoms/Victoria-120000985.jpg</t>
  </si>
  <si>
    <t>images/contenu/guide-prenoms/Violette-120000986.jpg</t>
  </si>
  <si>
    <t>images/contenu/guide-prenoms/Virginie-120000987.jpg</t>
  </si>
  <si>
    <t>images/contenu/guide-prenoms/Viviane-120000988.jpg</t>
  </si>
  <si>
    <t>images/contenu/guide-prenoms/Wendy-120000989.jpg</t>
  </si>
  <si>
    <t>images/contenu/guide-prenoms/Yaelle-120000990.jpg</t>
  </si>
  <si>
    <t>images/contenu/guide-prenoms/Yasmina-120000991.jpg</t>
  </si>
  <si>
    <t>images/contenu/guide-prenoms/Yasmine-120000992.jpg</t>
  </si>
  <si>
    <t>images/contenu/guide-prenoms/Yolande-120000993.jpg</t>
  </si>
  <si>
    <t>images/contenu/guide-prenoms/Youna-120000994.jpg</t>
  </si>
  <si>
    <t>images/contenu/guide-prenoms/Yousra-120000995.jpg</t>
  </si>
  <si>
    <t>images/contenu/guide-prenoms/Yuna-120000996.jpg</t>
  </si>
  <si>
    <t>images/contenu/guide-prenoms/Yvette-120000997.jpg</t>
  </si>
  <si>
    <t>images/contenu/guide-prenoms/Zelia -120000998.jpg</t>
  </si>
  <si>
    <t>images/contenu/guide-prenoms/Zelie-120000999.jpg</t>
  </si>
  <si>
    <t>images/contenu/guide-prenoms/Zoe-1200001000.jpg</t>
  </si>
  <si>
    <t>guide-prenoms/Prenoms-Feminins/Prenoms-Feminins-Courts/Abby-120000501</t>
  </si>
  <si>
    <t>guide-prenoms/Prenoms-Feminins/Prenoms-Feminins-Courts/Abigail-120000502</t>
  </si>
  <si>
    <t>guide-prenoms/Prenoms-Feminins/Prenoms-Feminins-Courts/Adele-120000503</t>
  </si>
  <si>
    <t>guide-prenoms/Prenoms-Feminins/Prenoms-Feminins-Courts/Adeline-120000504</t>
  </si>
  <si>
    <t>guide-prenoms/Prenoms-Feminins/Prenoms-Feminins-Courts/Adriana-120000505</t>
  </si>
  <si>
    <t>guide-prenoms/Prenoms-Feminins/Prenoms-Feminins-Courts/Agathe-120000506</t>
  </si>
  <si>
    <t>guide-prenoms/Prenoms-Feminins/Prenoms-Feminins-Courts/Agnes-120000507</t>
  </si>
  <si>
    <t>guide-prenoms/Prenoms-Feminins/Prenoms-Feminins-Courts/Aicha-120000508</t>
  </si>
  <si>
    <t>guide-prenoms/Prenoms-Feminins/Prenoms-Feminins-Courts/Alana-120000509</t>
  </si>
  <si>
    <t>guide-prenoms/Prenoms-Feminins/Prenoms-Feminins-Courts/Albane-120000510</t>
  </si>
  <si>
    <t>guide-prenoms/Prenoms-Feminins/Prenoms-Feminins-Courts/Alessia-120000511</t>
  </si>
  <si>
    <t>guide-prenoms/Prenoms-Feminins/Prenoms-Feminins-Courts/Alexane-120000512</t>
  </si>
  <si>
    <t>guide-prenoms/Prenoms-Feminins/Prenoms-Feminins-Courts/Alexia-120000513</t>
  </si>
  <si>
    <t>guide-prenoms/Prenoms-Feminins/Prenoms-Feminins-Courts/Alice-120000514</t>
  </si>
  <si>
    <t>guide-prenoms/Prenoms-Feminins/Prenoms-Feminins-Courts/Alicia-120000515</t>
  </si>
  <si>
    <t>guide-prenoms/Prenoms-Feminins/Prenoms-Feminins-Courts/Aline-120000516</t>
  </si>
  <si>
    <t>guide-prenoms/Prenoms-Feminins/Prenoms-Feminins-Courts/Alison-120000517</t>
  </si>
  <si>
    <t>guide-prenoms/Prenoms-Feminins/Prenoms-Feminins-Courts/Alix-120000518</t>
  </si>
  <si>
    <t>guide-prenoms/Prenoms-Feminins/Prenoms-Feminins-Courts/Aliya-120000519</t>
  </si>
  <si>
    <t>guide-prenoms/Prenoms-Feminins/Prenoms-Feminins-Courts/Alizee-120000520</t>
  </si>
  <si>
    <t>guide-prenoms/Prenoms-Feminins/Prenoms-Feminins-Courts/Alya-120000521</t>
  </si>
  <si>
    <t>guide-prenoms/Prenoms-Feminins/Prenoms-Feminins-Courts/Alyssa-120000522</t>
  </si>
  <si>
    <t>guide-prenoms/Prenoms-Feminins/Prenoms-Feminins-Courts/Amandine-120000523</t>
  </si>
  <si>
    <t>guide-prenoms/Prenoms-Feminins/Prenoms-Feminins-Courts/Ambre-120000524</t>
  </si>
  <si>
    <t>guide-prenoms/Prenoms-Feminins/Prenoms-Feminins-Courts/Ambroise -120000525</t>
  </si>
  <si>
    <t>guide-prenoms/Prenoms-Feminins/Prenoms-Feminins-Courts/Amel-120000526</t>
  </si>
  <si>
    <t>guide-prenoms/Prenoms-Feminins/Prenoms-Feminins-Courts/Amelia-120000527</t>
  </si>
  <si>
    <t>guide-prenoms/Prenoms-Feminins/Prenoms-Feminins-Courts/Amelie-120000528</t>
  </si>
  <si>
    <t>guide-prenoms/Prenoms-Feminins/Prenoms-Feminins-Courts/Amina-120000529</t>
  </si>
  <si>
    <t>guide-prenoms/Prenoms-Feminins/Prenoms-Feminins-Courts/Amira-120000530</t>
  </si>
  <si>
    <t>guide-prenoms/Prenoms-Feminins/Prenoms-Feminins-Courts/Anae-120000531</t>
  </si>
  <si>
    <t>guide-prenoms/Prenoms-Feminins/Prenoms-Feminins-Courts/Anaelle-120000532</t>
  </si>
  <si>
    <t>guide-prenoms/Prenoms-Feminins/Prenoms-Feminins-Courts/Anais-120000533</t>
  </si>
  <si>
    <t>guide-prenoms/Prenoms-Feminins/Prenoms-Feminins-Courts/Andree-120000534</t>
  </si>
  <si>
    <t>guide-prenoms/Prenoms-Feminins/Prenoms-Feminins-Courts/Angele-120000535</t>
  </si>
  <si>
    <t>guide-prenoms/Prenoms-Feminins/Prenoms-Feminins-Courts/Angelina-120000536</t>
  </si>
  <si>
    <t>guide-prenoms/Prenoms-Feminins/Prenoms-Feminins-Courts/Angelique-120000537</t>
  </si>
  <si>
    <t>guide-prenoms/Prenoms-Feminins/Prenoms-Feminins-Courts/Anissa-120000538</t>
  </si>
  <si>
    <t>guide-prenoms/Prenoms-Feminins/Prenoms-Feminins-Courts/Anita -120000539</t>
  </si>
  <si>
    <t>guide-prenoms/Prenoms-Feminins/Prenoms-Feminins-Courts/Anna-120000540</t>
  </si>
  <si>
    <t>guide-prenoms/Prenoms-Feminins/Prenoms-Feminins-Courts/Anne-120000541</t>
  </si>
  <si>
    <t>guide-prenoms/Prenoms-Feminins/Prenoms-Feminins-Composes/Anne-Laure-120000542</t>
  </si>
  <si>
    <t>guide-prenoms/Prenoms-Feminins/Prenoms-Feminins-Composes/Anne-Marie-120000543</t>
  </si>
  <si>
    <t>guide-prenoms/Prenoms-Feminins/Prenoms-Feminins-Composes/Anne-Sophie-120000544</t>
  </si>
  <si>
    <t>guide-prenoms/Prenoms-Feminins/Prenoms-Feminins-Courts/Annick-120000545</t>
  </si>
  <si>
    <t>guide-prenoms/Prenoms-Feminins/Prenoms-Feminins-Courts/Annie-120000546</t>
  </si>
  <si>
    <t>guide-prenoms/Prenoms-Feminins/Prenoms-Feminins-Courts/Anouk-120000547</t>
  </si>
  <si>
    <t>guide-prenoms/Prenoms-Feminins/Prenoms-Feminins-Courts/Apolline-120000548</t>
  </si>
  <si>
    <t>guide-prenoms/Prenoms-Feminins/Prenoms-Feminins-Courts/Arlette-120000549</t>
  </si>
  <si>
    <t>guide-prenoms/Prenoms-Feminins/Prenoms-Feminins-Courts/Armelle-120000550</t>
  </si>
  <si>
    <t>guide-prenoms/Prenoms-Feminins/Prenoms-Feminins-Courts/Ashley-120000551</t>
  </si>
  <si>
    <t>guide-prenoms/Prenoms-Feminins/Prenoms-Feminins-Courts/Asma-120000552</t>
  </si>
  <si>
    <t>guide-prenoms/Prenoms-Feminins/Prenoms-Feminins-Courts/Assia-120000553</t>
  </si>
  <si>
    <t>guide-prenoms/Prenoms-Feminins/Prenoms-Feminins-Courts/Aude-120000554</t>
  </si>
  <si>
    <t>guide-prenoms/Prenoms-Feminins/Prenoms-Feminins-Courts/Audrey-120000555</t>
  </si>
  <si>
    <t>guide-prenoms/Prenoms-Feminins/Prenoms-Feminins-Courts/Aurelia-120000556</t>
  </si>
  <si>
    <t>guide-prenoms/Prenoms-Feminins/Prenoms-Feminins-Courts/Aurelie-120000557</t>
  </si>
  <si>
    <t>guide-prenoms/Prenoms-Feminins/Prenoms-Feminins-Courts/Aurore-120000558</t>
  </si>
  <si>
    <t>guide-prenoms/Prenoms-Feminins/Prenoms-Feminins-Courts/Ava-120000559</t>
  </si>
  <si>
    <t>guide-prenoms/Prenoms-Feminins/Prenoms-Feminins-Courts/Axelle-120000560</t>
  </si>
  <si>
    <t>guide-prenoms/Prenoms-Feminins/Prenoms-Feminins-Courts/Aya-120000561</t>
  </si>
  <si>
    <t>guide-prenoms/Prenoms-Feminins/Prenoms-Feminins-Courts/Barbara-120000562</t>
  </si>
  <si>
    <t>guide-prenoms/Prenoms-Feminins/Prenoms-Feminins-Courts/Beatrice-120000563</t>
  </si>
  <si>
    <t>guide-prenoms/Prenoms-Feminins/Prenoms-Feminins-Courts/Benedicte-120000564</t>
  </si>
  <si>
    <t>guide-prenoms/Prenoms-Feminins/Prenoms-Feminins-Courts/Berenice-120000565</t>
  </si>
  <si>
    <t>guide-prenoms/Prenoms-Feminins/Prenoms-Feminins-Courts/Bernadette-120000566</t>
  </si>
  <si>
    <t>guide-prenoms/Prenoms-Feminins/Prenoms-Feminins-Courts/Betty-120000567</t>
  </si>
  <si>
    <t>guide-prenoms/Prenoms-Feminins/Prenoms-Feminins-Courts/Blandine-120000568</t>
  </si>
  <si>
    <t>guide-prenoms/Prenoms-Feminins/Prenoms-Feminins-Courts/Brigitte-120000569</t>
  </si>
  <si>
    <t>guide-prenoms/Prenoms-Feminins/Prenoms-Feminins-Courts/Camelia-120000570</t>
  </si>
  <si>
    <t>guide-prenoms/Prenoms-Feminins/Prenoms-Feminins-Courts/Candice-120000571</t>
  </si>
  <si>
    <t>guide-prenoms/Prenoms-Feminins/Prenoms-Feminins-Courts/Capucine-120000572</t>
  </si>
  <si>
    <t>guide-prenoms/Prenoms-Feminins/Prenoms-Feminins-Courts/Carine-120000573</t>
  </si>
  <si>
    <t>guide-prenoms/Prenoms-Feminins/Prenoms-Feminins-Courts/Carla-120000574</t>
  </si>
  <si>
    <t>guide-prenoms/Prenoms-Feminins/Prenoms-Feminins-Courts/Carole-120000575</t>
  </si>
  <si>
    <t>guide-prenoms/Prenoms-Feminins/Prenoms-Feminins-Courts/Caroline-120000576</t>
  </si>
  <si>
    <t>guide-prenoms/Prenoms-Feminins/Prenoms-Feminins-Courts/Cassandre-120000577</t>
  </si>
  <si>
    <t>guide-prenoms/Prenoms-Feminins/Prenoms-Feminins-Courts/Cassie-120000578</t>
  </si>
  <si>
    <t>guide-prenoms/Prenoms-Feminins/Prenoms-Feminins-Courts/Catherine-120000579</t>
  </si>
  <si>
    <t>guide-prenoms/Prenoms-Feminins/Prenoms-Feminins-Courts/Cecile-120000580</t>
  </si>
  <si>
    <t>guide-prenoms/Prenoms-Feminins/Prenoms-Feminins-Courts/Cécilia-120000581</t>
  </si>
  <si>
    <t>guide-prenoms/Prenoms-Feminins/Prenoms-Feminins-Courts/Céleste-120000582</t>
  </si>
  <si>
    <t>guide-prenoms/Prenoms-Feminins/Prenoms-Feminins-Courts/Célestine -120000583</t>
  </si>
  <si>
    <t>guide-prenoms/Prenoms-Feminins/Prenoms-Feminins-Courts/Célia-120000584</t>
  </si>
  <si>
    <t>guide-prenoms/Prenoms-Feminins/Prenoms-Feminins-Courts/Céline-120000585</t>
  </si>
  <si>
    <t>guide-prenoms/Prenoms-Feminins/Prenoms-Feminins-Courts/Chaima-120000586</t>
  </si>
  <si>
    <t>guide-prenoms/Prenoms-Feminins/Prenoms-Feminins-Courts/Chanel-120000587</t>
  </si>
  <si>
    <t>guide-prenoms/Prenoms-Feminins/Prenoms-Feminins-Courts/Chantal-120000588</t>
  </si>
  <si>
    <t>guide-prenoms/Prenoms-Feminins/Prenoms-Feminins-Courts/Charléne-120000589</t>
  </si>
  <si>
    <t>guide-prenoms/Prenoms-Masculins/Prenoms-Masculins-Courts/Charlie-120000590</t>
  </si>
  <si>
    <t>guide-prenoms/Prenoms-Feminins/Prenoms-Feminins-Courts/Charline-120000591</t>
  </si>
  <si>
    <t>guide-prenoms/Prenoms-Feminins/Prenoms-Feminins-Courts/Charlize -120000592</t>
  </si>
  <si>
    <t>guide-prenoms/Prenoms-Feminins/Prenoms-Feminins-Courts/Charlotte-120000593</t>
  </si>
  <si>
    <t>guide-prenoms/Prenoms-Feminins/Prenoms-Feminins-Courts/Chelsea -120000594</t>
  </si>
  <si>
    <t>guide-prenoms/Prenoms-Feminins/Prenoms-Feminins-Courts/Chiara-120000595</t>
  </si>
  <si>
    <t>guide-prenoms/Prenoms-Feminins/Prenoms-Feminins-Courts/Chloé-120000596</t>
  </si>
  <si>
    <t>guide-prenoms/Prenoms-Feminins/Prenoms-Feminins-Courts/Christelle-120000597</t>
  </si>
  <si>
    <t>guide-prenoms/Prenoms-Feminins/Prenoms-Feminins-Courts/Christiane-120000598</t>
  </si>
  <si>
    <t>guide-prenoms/Prenoms-Feminins/Prenoms-Feminins-Courts/Christine-120000599</t>
  </si>
  <si>
    <t>guide-prenoms/Prenoms-Feminins/Prenoms-Feminins-Courts/Cindy-120000600</t>
  </si>
  <si>
    <t>guide-prenoms/Prenoms-Feminins/Prenoms-Feminins-Courts/Claire-120000601</t>
  </si>
  <si>
    <t>guide-prenoms/Prenoms-Feminins/Prenoms-Feminins-Courts/Clarisse-120000602</t>
  </si>
  <si>
    <t>guide-prenoms/Prenoms-Feminins/Prenoms-Feminins-Courts/Claudie-120000603</t>
  </si>
  <si>
    <t>guide-prenoms/Prenoms-Feminins/Prenoms-Feminins-Courts/Claudine-120000604</t>
  </si>
  <si>
    <t>guide-prenoms/Prenoms-Feminins/Prenoms-Feminins-Courts/Clea-120000605</t>
  </si>
  <si>
    <t>guide-prenoms/Prenoms-Feminins/Prenoms-Feminins-Courts/Clelia -120000606</t>
  </si>
  <si>
    <t>guide-prenoms/Prenoms-Feminins/Prenoms-Feminins-Courts/Clémence-120000607</t>
  </si>
  <si>
    <t>guide-prenoms/Prenoms-Feminins/Prenoms-Feminins-Courts/Clementine-120000608</t>
  </si>
  <si>
    <t>guide-prenoms/Prenoms-Feminins/Prenoms-Feminins-Courts/Cleo-120000609</t>
  </si>
  <si>
    <t>guide-prenoms/Prenoms-Feminins/Prenoms-Feminins-Courts/Cloe-120000610</t>
  </si>
  <si>
    <t>guide-prenoms/Prenoms-Feminins/Prenoms-Feminins-Courts/Coline-120000611</t>
  </si>
  <si>
    <t>guide-prenoms/Prenoms-Feminins/Prenoms-Feminins-Courts/Constance-120000612</t>
  </si>
  <si>
    <t>guide-prenoms/Prenoms-Feminins/Prenoms-Feminins-Courts/Coralie-120000613</t>
  </si>
  <si>
    <t>guide-prenoms/Prenoms-Feminins/Prenoms-Feminins-Courts/Coraline-120000614</t>
  </si>
  <si>
    <t>guide-prenoms/Prenoms-Feminins/Prenoms-Feminins-Courts/Corine -120000615</t>
  </si>
  <si>
    <t>guide-prenoms/Prenoms-Feminins/Prenoms-Feminins-Courts/Cynthia-120000616</t>
  </si>
  <si>
    <t>guide-prenoms/Prenoms-Feminins/Prenoms-Feminins-Courts/Dalila-120000617</t>
  </si>
  <si>
    <t>guide-prenoms/Prenoms-Feminins/Prenoms-Feminins-Courts/Daniele -120000618</t>
  </si>
  <si>
    <t>guide-prenoms/Prenoms-Feminins/Prenoms-Feminins-Courts/Daphne-120000619</t>
  </si>
  <si>
    <t>guide-prenoms/Prenoms-Feminins/Prenoms-Feminins-Courts/Deborah-120000620</t>
  </si>
  <si>
    <t>guide-prenoms/Prenoms-Feminins/Prenoms-Feminins-Courts/Denise-120000621</t>
  </si>
  <si>
    <t>guide-prenoms/Prenoms-Feminins/Prenoms-Feminins-Courts/Diane-120000622</t>
  </si>
  <si>
    <t>guide-prenoms/Prenoms-Feminins/Prenoms-Feminins-Courts/Dina-120000623</t>
  </si>
  <si>
    <t>guide-prenoms/Prenoms-Feminins/Prenoms-Feminins-Courts/Djamila-120000624</t>
  </si>
  <si>
    <t>guide-prenoms/Prenoms-Feminins/Prenoms-Feminins-Courts/Dolores-120000625</t>
  </si>
  <si>
    <t>guide-prenoms/Prenoms-Feminins/Prenoms-Feminins-Courts/Doriane-120000626</t>
  </si>
  <si>
    <t>guide-prenoms/Prenoms-Feminins/Prenoms-Feminins-Courts/Doris-120000627</t>
  </si>
  <si>
    <t>guide-prenoms/Prenoms-Feminins/Prenoms-Feminins-Courts/Dorothee-120000628</t>
  </si>
  <si>
    <t>guide-prenoms/Prenoms-Feminins/Prenoms-Feminins-Courts/Edith-120000629</t>
  </si>
  <si>
    <t>guide-prenoms/Prenoms-Feminins/Prenoms-Feminins-Courts/Edwige-120000630</t>
  </si>
  <si>
    <t>guide-prenoms/Prenoms-Feminins/Prenoms-Feminins-Courts/Elea-120000631</t>
  </si>
  <si>
    <t>guide-prenoms/Prenoms-Feminins/Prenoms-Feminins-Courts/Eleonore-120000632</t>
  </si>
  <si>
    <t>guide-prenoms/Prenoms-Feminins/Prenoms-Feminins-Courts/Elia-120000633</t>
  </si>
  <si>
    <t>guide-prenoms/Prenoms-Feminins/Prenoms-Feminins-Courts/Eliane-120000634</t>
  </si>
  <si>
    <t>guide-prenoms/Prenoms-Feminins/Prenoms-Feminins-Courts/Elina-120000635</t>
  </si>
  <si>
    <t>guide-prenoms/Prenoms-Feminins/Prenoms-Feminins-Courts/Eline-120000636</t>
  </si>
  <si>
    <t>guide-prenoms/Prenoms-Feminins/Prenoms-Feminins-Courts/Elisa-120000637</t>
  </si>
  <si>
    <t>guide-prenoms/Prenoms-Feminins/Prenoms-Feminins-Courts/Elisabeth-120000638</t>
  </si>
  <si>
    <t>guide-prenoms/Prenoms-Feminins/Prenoms-Feminins-Courts/Elise-120000639</t>
  </si>
  <si>
    <t>guide-prenoms/Prenoms-Feminins/Prenoms-Feminins-Courts/Elissa-120000640</t>
  </si>
  <si>
    <t>guide-prenoms/Prenoms-Feminins/Prenoms-Feminins-Courts/Ella-120000641</t>
  </si>
  <si>
    <t>guide-prenoms/Prenoms-Feminins/Prenoms-Feminins-Courts/Eloane-120000642</t>
  </si>
  <si>
    <t>guide-prenoms/Prenoms-Feminins/Prenoms-Feminins-Courts/Elodie-120000643</t>
  </si>
  <si>
    <t>guide-prenoms/Prenoms-Feminins/Prenoms-Feminins-Courts/Eloise-120000644</t>
  </si>
  <si>
    <t>guide-prenoms/Prenoms-Feminins/Prenoms-Feminins-Courts/Elsa-120000645</t>
  </si>
  <si>
    <t>guide-prenoms/Prenoms-Feminins/Prenoms-Feminins-Courts/Emeline-120000646</t>
  </si>
  <si>
    <t>guide-prenoms/Prenoms-Feminins/Prenoms-Feminins-Courts/Emie-120000647</t>
  </si>
  <si>
    <t>guide-prenoms/Prenoms-Feminins/Prenoms-Feminins-Courts/Emilie-120000648</t>
  </si>
  <si>
    <t>guide-prenoms/Prenoms-Feminins/Prenoms-Feminins-Courts/Emma-120000649</t>
  </si>
  <si>
    <t>guide-prenoms/Prenoms-Feminins/Prenoms-Feminins-Courts/Emmanuelle-120000650</t>
  </si>
  <si>
    <t>guide-prenoms/Prenoms-Feminins/Prenoms-Feminins-Courts/Emmie-120000651</t>
  </si>
  <si>
    <t>guide-prenoms/Prenoms-Feminins/Prenoms-Feminins-Courts/Enola-120000652</t>
  </si>
  <si>
    <t>guide-prenoms/Prenoms-Feminins/Prenoms-Feminins-Courts/Enora-120000653</t>
  </si>
  <si>
    <t>guide-prenoms/Prenoms-Feminins/Prenoms-Feminins-Courts/Erika-120000654</t>
  </si>
  <si>
    <t>guide-prenoms/Prenoms-Feminins/Prenoms-Feminins-Courts/Estelle-120000655</t>
  </si>
  <si>
    <t>guide-prenoms/Prenoms-Feminins/Prenoms-Feminins-Courts/Esther-120000656</t>
  </si>
  <si>
    <t>guide-prenoms/Prenoms-Feminins/Prenoms-Feminins-Courts/Eugenie-120000657</t>
  </si>
  <si>
    <t>guide-prenoms/Prenoms-Feminins/Prenoms-Feminins-Courts/Eulalie-120000658</t>
  </si>
  <si>
    <t>guide-prenoms/Prenoms-Feminins/Prenoms-Feminins-Courts/Eva-120000659</t>
  </si>
  <si>
    <t>guide-prenoms/Prenoms-Feminins/Prenoms-Feminins-Courts/Evelyne-120000660</t>
  </si>
  <si>
    <t>guide-prenoms/Prenoms-Feminins/Prenoms-Feminins-Courts/Fabienne-120000661</t>
  </si>
  <si>
    <t>guide-prenoms/Prenoms-Feminins/Prenoms-Feminins-Courts/Fanny-120000662</t>
  </si>
  <si>
    <t>guide-prenoms/Prenoms-Feminins/Prenoms-Feminins-Courts/Farah-120000663</t>
  </si>
  <si>
    <t>guide-prenoms/Prenoms-Feminins/Prenoms-Feminins-Courts/Farida-120000664</t>
  </si>
  <si>
    <t>guide-prenoms/Prenoms-Feminins/Prenoms-Feminins-Courts/Fatima-120000665</t>
  </si>
  <si>
    <t>guide-prenoms/Prenoms-Feminins/Prenoms-Feminins-Courts/Fatoumata-120000666</t>
  </si>
  <si>
    <t>guide-prenoms/Prenoms-Feminins/Prenoms-Feminins-Courts/Faustine-120000667</t>
  </si>
  <si>
    <t>guide-prenoms/Prenoms-Feminins/Prenoms-Feminins-Courts/Fiona-120000668</t>
  </si>
  <si>
    <t>guide-prenoms/Prenoms-Feminins/Prenoms-Feminins-Courts/Flavie-120000669</t>
  </si>
  <si>
    <t>guide-prenoms/Prenoms-Feminins/Prenoms-Feminins-Courts/Floriane-120000670</t>
  </si>
  <si>
    <t>guide-prenoms/Prenoms-Feminins/Prenoms-Feminins-Courts/Florine-120000671</t>
  </si>
  <si>
    <t>guide-prenoms/Prenoms-Feminins/Prenoms-Feminins-Courts/Franca -120000672</t>
  </si>
  <si>
    <t>guide-prenoms/Prenoms-Feminins/Prenoms-Feminins-Courts/France-120000673</t>
  </si>
  <si>
    <t>guide-prenoms/Prenoms-Feminins/Prenoms-Feminins-Courts/Francine-120000674</t>
  </si>
  <si>
    <t>guide-prenoms/Prenoms-Feminins/Prenoms-Feminins-Courts/Francoise-120000675</t>
  </si>
  <si>
    <t>guide-prenoms/Prenoms-Feminins/Prenoms-Feminins-Courts/Frederique-120000676</t>
  </si>
  <si>
    <t>guide-prenoms/Prenoms-Feminins/Prenoms-Feminins-Courts/Gabriella-120000677</t>
  </si>
  <si>
    <t>guide-prenoms/Prenoms-Feminins/Prenoms-Feminins-Courts/Gabrielle-120000678</t>
  </si>
  <si>
    <t>guide-prenoms/Prenoms-Feminins/Prenoms-Feminins-Courts/Gaelle-120000679</t>
  </si>
  <si>
    <t>guide-prenoms/Prenoms-Feminins/Prenoms-Feminins-Courts/Gaia-120000680</t>
  </si>
  <si>
    <t>guide-prenoms/Prenoms-Feminins/Prenoms-Feminins-Courts/Garance-120000681</t>
  </si>
  <si>
    <t>guide-prenoms/Prenoms-Feminins/Prenoms-Feminins-Courts/Genevieve-120000682</t>
  </si>
  <si>
    <t>guide-prenoms/Prenoms-Feminins/Prenoms-Feminins-Courts/Georgette-120000683</t>
  </si>
  <si>
    <t>guide-prenoms/Prenoms-Feminins/Prenoms-Feminins-Courts/Geraldine-120000684</t>
  </si>
  <si>
    <t>guide-prenoms/Prenoms-Feminins/Prenoms-Feminins-Courts/Ghislaine-120000685</t>
  </si>
  <si>
    <t>guide-prenoms/Prenoms-Feminins/Prenoms-Feminins-Courts/Gilberte-120000686</t>
  </si>
  <si>
    <t>guide-prenoms/Prenoms-Feminins/Prenoms-Feminins-Courts/Gisele-120000687</t>
  </si>
  <si>
    <t>guide-prenoms/Prenoms-Feminins/Prenoms-Feminins-Courts/Giulia-120000688</t>
  </si>
  <si>
    <t>guide-prenoms/Prenoms-Feminins/Prenoms-Feminins-Courts/Graziella-120000689</t>
  </si>
  <si>
    <t>guide-prenoms/Prenoms-Feminins/Prenoms-Feminins-Courts/Gwenaelle-120000690</t>
  </si>
  <si>
    <t>guide-prenoms/Prenoms-Feminins/Prenoms-Feminins-Courts/Gwendoline-120000691</t>
  </si>
  <si>
    <t>guide-prenoms/Prenoms-Feminins/Prenoms-Feminins-Courts/Hajar-120000692</t>
  </si>
  <si>
    <t>guide-prenoms/Prenoms-Feminins/Prenoms-Feminins-Courts/Halima-120000693</t>
  </si>
  <si>
    <t>guide-prenoms/Prenoms-Feminins/Prenoms-Feminins-Courts/Hanae-120000694</t>
  </si>
  <si>
    <t>guide-prenoms/Prenoms-Feminins/Prenoms-Feminins-Courts/Helena-120000695</t>
  </si>
  <si>
    <t>guide-prenoms/Prenoms-Feminins/Prenoms-Feminins-Courts/Helene-120000696</t>
  </si>
  <si>
    <t>guide-prenoms/Prenoms-Feminins/Prenoms-Feminins-Courts/Heloise-120000697</t>
  </si>
  <si>
    <t>guide-prenoms/Prenoms-Feminins/Prenoms-Feminins-Courts/Henriette-120000698</t>
  </si>
  <si>
    <t>guide-prenoms/Prenoms-Feminins/Prenoms-Feminins-Courts/Hiba-120000699</t>
  </si>
  <si>
    <t>guide-prenoms/Prenoms-Feminins/Prenoms-Feminins-Courts/Ilana-120000700</t>
  </si>
  <si>
    <t>guide-prenoms/Prenoms-Feminins/Prenoms-Feminins-Courts/Ilona-120000701</t>
  </si>
  <si>
    <t>guide-prenoms/Prenoms-Feminins/Prenoms-Feminins-Courts/Ilyana-120000702</t>
  </si>
  <si>
    <t>guide-prenoms/Prenoms-Feminins/Prenoms-Feminins-Courts/Imane-120000703</t>
  </si>
  <si>
    <t>guide-prenoms/Prenoms-Feminins/Prenoms-Feminins-Courts/Inaya-120000704</t>
  </si>
  <si>
    <t>guide-prenoms/Prenoms-Feminins/Prenoms-Feminins-Courts/Ines-120000705</t>
  </si>
  <si>
    <t>guide-prenoms/Prenoms-Feminins/Prenoms-Feminins-Courts/Ingrid-120000706</t>
  </si>
  <si>
    <t>guide-prenoms/Prenoms-Feminins/Prenoms-Feminins-Courts/Irina -120000707</t>
  </si>
  <si>
    <t>guide-prenoms/Prenoms-Feminins/Prenoms-Feminins-Courts/Iris-120000708</t>
  </si>
  <si>
    <t>guide-prenoms/Prenoms-Feminins/Prenoms-Feminins-Courts/Isabelle-120000709</t>
  </si>
  <si>
    <t>guide-prenoms/Prenoms-Feminins/Prenoms-Feminins-Courts/Jacqueline-120000710</t>
  </si>
  <si>
    <t>guide-prenoms/Prenoms-Feminins/Prenoms-Feminins-Courts/Jade-120000711</t>
  </si>
  <si>
    <t>guide-prenoms/Prenoms-Feminins/Prenoms-Feminins-Courts/Jana-120000712</t>
  </si>
  <si>
    <t>guide-prenoms/Prenoms-Feminins/Prenoms-Feminins-Courts/Jasmine-120000713</t>
  </si>
  <si>
    <t>guide-prenoms/Prenoms-Feminins/Prenoms-Feminins-Courts/Jeanne-120000714</t>
  </si>
  <si>
    <t>guide-prenoms/Prenoms-Feminins/Prenoms-Feminins-Courts/Jeannette-120000715</t>
  </si>
  <si>
    <t>guide-prenoms/Prenoms-Feminins/Prenoms-Feminins-Courts/Jeannine-120000716</t>
  </si>
  <si>
    <t>guide-prenoms/Prenoms-Feminins/Prenoms-Feminins-Courts/Jenna-120000717</t>
  </si>
  <si>
    <t>guide-prenoms/Prenoms-Feminins/Prenoms-Feminins-Courts/Jennifer-120000718</t>
  </si>
  <si>
    <t>guide-prenoms/Prenoms-Feminins/Prenoms-Feminins-Courts/Jessica-120000719</t>
  </si>
  <si>
    <t>guide-prenoms/Prenoms-Feminins/Prenoms-Feminins-Courts/Jocelyne-120000720</t>
  </si>
  <si>
    <t>guide-prenoms/Prenoms-Feminins/Prenoms-Feminins-Courts/Joelle-120000721</t>
  </si>
  <si>
    <t>guide-prenoms/Prenoms-Feminins/Prenoms-Feminins-Courts/Johanna-120000722</t>
  </si>
  <si>
    <t>guide-prenoms/Prenoms-Feminins/Prenoms-Feminins-Courts/Josephine-120000723</t>
  </si>
  <si>
    <t>guide-prenoms/Prenoms-Feminins/Prenoms-Feminins-Courts/Josette-120000724</t>
  </si>
  <si>
    <t>guide-prenoms/Prenoms-Feminins/Prenoms-Feminins-Courts/Josiane-120000725</t>
  </si>
  <si>
    <t>guide-prenoms/Prenoms-Feminins/Prenoms-Feminins-Courts/Julia-120000726</t>
  </si>
  <si>
    <t>guide-prenoms/Prenoms-Feminins/Prenoms-Feminins-Courts/Juliana-120000727</t>
  </si>
  <si>
    <t>guide-prenoms/Prenoms-Feminins/Prenoms-Feminins-Courts/Julie-120000728</t>
  </si>
  <si>
    <t>guide-prenoms/Prenoms-Feminins/Prenoms-Feminins-Courts/Justine-120000729</t>
  </si>
  <si>
    <t>guide-prenoms/Prenoms-Feminins/Prenoms-Feminins-Courts/Karine-120000730</t>
  </si>
  <si>
    <t>guide-prenoms/Prenoms-Feminins/Prenoms-Feminins-Courts/Katia-120000731</t>
  </si>
  <si>
    <t>guide-prenoms/Prenoms-Feminins/Prenoms-Feminins-Courts/Kayliah-120000732</t>
  </si>
  <si>
    <t>guide-prenoms/Prenoms-Feminins/Prenoms-Feminins-Courts/Kayna-120000733</t>
  </si>
  <si>
    <t>guide-prenoms/Prenoms-Feminins/Prenoms-Feminins-Courts/Kelia-120000734</t>
  </si>
  <si>
    <t>guide-prenoms/Prenoms-Feminins/Prenoms-Feminins-Courts/Kelly-120000735</t>
  </si>
  <si>
    <t>guide-prenoms/Prenoms-Feminins/Prenoms-Feminins-Courts/Kenza-120000736</t>
  </si>
  <si>
    <t>guide-prenoms/Prenoms-Feminins/Prenoms-Feminins-Courts/Khadija-120000737</t>
  </si>
  <si>
    <t>guide-prenoms/Prenoms-Feminins/Prenoms-Feminins-Courts/Kiara-120000738</t>
  </si>
  <si>
    <t>guide-prenoms/Prenoms-Feminins/Prenoms-Feminins-Courts/Kim-120000739</t>
  </si>
  <si>
    <t>guide-prenoms/Prenoms-Feminins/Prenoms-Feminins-Courts/Laetitia-120000740</t>
  </si>
  <si>
    <t>guide-prenoms/Prenoms-Feminins/Prenoms-Feminins-Courts/Lalie-120000741</t>
  </si>
  <si>
    <t>guide-prenoms/Prenoms-Feminins/Prenoms-Feminins-Courts/Lana-120000742</t>
  </si>
  <si>
    <t>guide-prenoms/Prenoms-Feminins/Prenoms-Feminins-Courts/Lara-120000743</t>
  </si>
  <si>
    <t>guide-prenoms/Prenoms-Feminins/Prenoms-Feminins-Courts/Laura-120000744</t>
  </si>
  <si>
    <t>guide-prenoms/Prenoms-Feminins/Prenoms-Feminins-Courts/Laure-120000745</t>
  </si>
  <si>
    <t>guide-prenoms/Prenoms-Feminins/Prenoms-Feminins-Courts/Laurence-120000746</t>
  </si>
  <si>
    <t>guide-prenoms/Prenoms-Feminins/Prenoms-Feminins-Courts/Laurette-120000747</t>
  </si>
  <si>
    <t>guide-prenoms/Prenoms-Feminins/Prenoms-Feminins-Courts/Lauriane-120000748</t>
  </si>
  <si>
    <t>guide-prenoms/Prenoms-Feminins/Prenoms-Feminins-Courts/Laurie-120000749</t>
  </si>
  <si>
    <t>guide-prenoms/Prenoms-Feminins/Prenoms-Feminins-Courts/Laurine-120000750</t>
  </si>
  <si>
    <t>guide-prenoms/Prenoms-Feminins/Prenoms-Feminins-Courts/Lea-120000751</t>
  </si>
  <si>
    <t>guide-prenoms/Prenoms-Feminins/Prenoms-Feminins-Courts/Leana-120000752</t>
  </si>
  <si>
    <t>guide-prenoms/Prenoms-Feminins/Prenoms-Feminins-Courts/Leane-120000753</t>
  </si>
  <si>
    <t>guide-prenoms/Prenoms-Feminins/Prenoms-Feminins-Courts/Leia-120000754</t>
  </si>
  <si>
    <t>guide-prenoms/Prenoms-Feminins/Prenoms-Feminins-Courts/Leila-120000755</t>
  </si>
  <si>
    <t>guide-prenoms/Prenoms-Feminins/Prenoms-Feminins-Courts/Lena-120000756</t>
  </si>
  <si>
    <t>guide-prenoms/Prenoms-Feminins/Prenoms-Feminins-Courts/Leona-120000757</t>
  </si>
  <si>
    <t>guide-prenoms/Prenoms-Feminins/Prenoms-Feminins-Courts/Leonie-120000758</t>
  </si>
  <si>
    <t>guide-prenoms/Prenoms-Feminins/Prenoms-Feminins-Courts/Leslie-120000759</t>
  </si>
  <si>
    <t>guide-prenoms/Prenoms-Feminins/Prenoms-Feminins-Courts/Lila-120000760</t>
  </si>
  <si>
    <t>guide-prenoms/Prenoms-Feminins/Prenoms-Feminins-Courts/Lili-120000761</t>
  </si>
  <si>
    <t>guide-prenoms/Prenoms-Feminins/Prenoms-Feminins-Courts/Lilia-120000762</t>
  </si>
  <si>
    <t>guide-prenoms/Prenoms-Feminins/Prenoms-Feminins-Courts/Liliane-120000763</t>
  </si>
  <si>
    <t>guide-prenoms/Prenoms-Feminins/Prenoms-Feminins-Courts/Lilou-120000764</t>
  </si>
  <si>
    <t>guide-prenoms/Prenoms-Feminins/Prenoms-Feminins-Courts/Lilwenn-120000765</t>
  </si>
  <si>
    <t>guide-prenoms/Prenoms-Feminins/Prenoms-Feminins-Composes/Lily-Rose-120000766</t>
  </si>
  <si>
    <t>guide-prenoms/Prenoms-Feminins/Prenoms-Feminins-Courts/Lina-120000767</t>
  </si>
  <si>
    <t>guide-prenoms/Prenoms-Feminins/Prenoms-Feminins-Courts/Linda-120000768</t>
  </si>
  <si>
    <t>guide-prenoms/Prenoms-Feminins/Prenoms-Feminins-Courts/Lindsay-120000769</t>
  </si>
  <si>
    <t>guide-prenoms/Prenoms-Feminins/Prenoms-Feminins-Courts/Line-120000770</t>
  </si>
  <si>
    <t>guide-prenoms/Prenoms-Feminins/Prenoms-Feminins-Courts/Lisa-120000771</t>
  </si>
  <si>
    <t>guide-prenoms/Prenoms-Feminins/Prenoms-Feminins-Courts/Lise-120000772</t>
  </si>
  <si>
    <t>guide-prenoms/Prenoms-Feminins/Prenoms-Feminins-Courts/Lison-120000773</t>
  </si>
  <si>
    <t>guide-prenoms/Prenoms-Feminins/Prenoms-Feminins-Courts/Livia-120000774</t>
  </si>
  <si>
    <t>guide-prenoms/Prenoms-Feminins/Prenoms-Feminins-Courts/Liya-120000775</t>
  </si>
  <si>
    <t>guide-prenoms/Prenoms-Feminins/Prenoms-Feminins-Courts/Loane-120000776</t>
  </si>
  <si>
    <t>guide-prenoms/Prenoms-Feminins/Prenoms-Feminins-Courts/Lola-120000777</t>
  </si>
  <si>
    <t>guide-prenoms/Prenoms-Feminins/Prenoms-Feminins-Courts/Lou-120000778</t>
  </si>
  <si>
    <t>guide-prenoms/Prenoms-Feminins/Prenoms-Feminins-Courts/Louane-120000779</t>
  </si>
  <si>
    <t>guide-prenoms/Prenoms-Feminins/Prenoms-Feminins-Composes/Lou-Ann-120000780</t>
  </si>
  <si>
    <t>guide-prenoms/Prenoms-Feminins/Prenoms-Feminins-Courts/Louanne-120000781</t>
  </si>
  <si>
    <t>guide-prenoms/Prenoms-Feminins/Prenoms-Feminins-Courts/Loubna -120000782</t>
  </si>
  <si>
    <t>guide-prenoms/Prenoms-Feminins/Prenoms-Feminins-Courts/Louisa-120000783</t>
  </si>
  <si>
    <t>guide-prenoms/Prenoms-Feminins/Prenoms-Feminins-Courts/Louise-120000784</t>
  </si>
  <si>
    <t>guide-prenoms/Prenoms-Feminins/Prenoms-Feminins-Courts/Louisette-120000785</t>
  </si>
  <si>
    <t>guide-prenoms/Prenoms-Feminins/Prenoms-Feminins-Courts/Louison-120000786</t>
  </si>
  <si>
    <t>guide-prenoms/Prenoms-Feminins/Prenoms-Feminins-Courts/Louna-120000787</t>
  </si>
  <si>
    <t>guide-prenoms/Prenoms-Feminins/Prenoms-Feminins-Courts/Lucie-120000788</t>
  </si>
  <si>
    <t>guide-prenoms/Prenoms-Feminins/Prenoms-Feminins-Courts/Lucile-120000789</t>
  </si>
  <si>
    <t>guide-prenoms/Prenoms-Feminins/Prenoms-Feminins-Courts/Ludivine-120000790</t>
  </si>
  <si>
    <t>guide-prenoms/Prenoms-Feminins/Prenoms-Feminins-Courts/Luna-120000791</t>
  </si>
  <si>
    <t>guide-prenoms/Prenoms-Feminins/Prenoms-Feminins-Courts/Lya-120000792</t>
  </si>
  <si>
    <t>guide-prenoms/Prenoms-Feminins/Prenoms-Feminins-Courts/Lydie-120000793</t>
  </si>
  <si>
    <t>guide-prenoms/Prenoms-Feminins/Prenoms-Feminins-Courts/Madison-120000794</t>
  </si>
  <si>
    <t>guide-prenoms/Prenoms-Feminins/Prenoms-Feminins-Courts/Maelia-120000795</t>
  </si>
  <si>
    <t>guide-prenoms/Prenoms-Feminins/Prenoms-Feminins-Courts/Maelie-120000796</t>
  </si>
  <si>
    <t>guide-prenoms/Prenoms-Feminins/Prenoms-Feminins-Courts/Maeline-120000797</t>
  </si>
  <si>
    <t>guide-prenoms/Prenoms-Feminins/Prenoms-Feminins-Courts/Maelle-120000798</t>
  </si>
  <si>
    <t>guide-prenoms/Prenoms-Feminins/Prenoms-Feminins-Courts/Maely-120000799</t>
  </si>
  <si>
    <t>guide-prenoms/Prenoms-Feminins/Prenoms-Feminins-Courts/Maelya-120000800</t>
  </si>
  <si>
    <t>guide-prenoms/Prenoms-Feminins/Prenoms-Feminins-Courts/Maelyne-120000801</t>
  </si>
  <si>
    <t>guide-prenoms/Prenoms-Feminins/Prenoms-Feminins-Courts/Maelys-120000802</t>
  </si>
  <si>
    <t>guide-prenoms/Prenoms-Feminins/Prenoms-Feminins-Courts/Maeva-120000803</t>
  </si>
  <si>
    <t>guide-prenoms/Prenoms-Feminins/Prenoms-Feminins-Courts/Magali-120000804</t>
  </si>
  <si>
    <t>guide-prenoms/Prenoms-Feminins/Prenoms-Feminins-Courts/Maia-120000805</t>
  </si>
  <si>
    <t>guide-prenoms/Prenoms-Feminins/Prenoms-Feminins-Courts/Mailys-120000806</t>
  </si>
  <si>
    <t>guide-prenoms/Prenoms-Feminins/Prenoms-Feminins-Courts/Maimouna-120000807</t>
  </si>
  <si>
    <t>guide-prenoms/Prenoms-Feminins/Prenoms-Feminins-Courts/Maissa-120000808</t>
  </si>
  <si>
    <t>guide-prenoms/Prenoms-Feminins/Prenoms-Feminins-Courts/Maiwenn-120000809</t>
  </si>
  <si>
    <t>guide-prenoms/Prenoms-Feminins/Prenoms-Feminins-Courts/Malak-120000810</t>
  </si>
  <si>
    <t>guide-prenoms/Prenoms-Feminins/Prenoms-Feminins-Courts/Manel-120000811</t>
  </si>
  <si>
    <t>guide-prenoms/Prenoms-Feminins/Prenoms-Feminins-Courts/Manon-120000812</t>
  </si>
  <si>
    <t>guide-prenoms/Prenoms-Feminins/Prenoms-Feminins-Courts/Margaux-120000813</t>
  </si>
  <si>
    <t>guide-prenoms/Prenoms-Feminins/Prenoms-Feminins-Courts/Maria-120000814</t>
  </si>
  <si>
    <t>guide-prenoms/Prenoms-Feminins/Prenoms-Feminins-Courts/Mariam-120000815</t>
  </si>
  <si>
    <t>guide-prenoms/Prenoms-Feminins/Prenoms-Feminins-Courts/Marianne-120000816</t>
  </si>
  <si>
    <t>guide-prenoms/Prenoms-Feminins/Prenoms-Feminins-Courts/Marie-120000817</t>
  </si>
  <si>
    <t>guide-prenoms/Prenoms-Feminins/Prenoms-Feminins-Composes/Marie-agnes-120000818</t>
  </si>
  <si>
    <t>guide-prenoms/Prenoms-Feminins/Prenoms-Feminins-Composes/Marie-Andree-120000819</t>
  </si>
  <si>
    <t>guide-prenoms/Prenoms-Feminins/Prenoms-Feminins-Composes/Marie-Anne-120000820</t>
  </si>
  <si>
    <t>guide-prenoms/Prenoms-Feminins/Prenoms-Feminins-Composes/Marie-Annick-120000821</t>
  </si>
  <si>
    <t>guide-prenoms/Prenoms-Feminins/Prenoms-Feminins-Composes/Marie-Chantal-120000822</t>
  </si>
  <si>
    <t>guide-prenoms/Prenoms-Feminins/Prenoms-Feminins-Composes/Marie-Christine-120000823</t>
  </si>
  <si>
    <t>guide-prenoms/Prenoms-Feminins/Prenoms-Feminins-Composes/Marie-Claire-120000824</t>
  </si>
  <si>
    <t>guide-prenoms/Prenoms-Feminins/Prenoms-Feminins-Composes/Marie-Dominique-120000825</t>
  </si>
  <si>
    <t>guide-prenoms/Prenoms-Feminins/Prenoms-Feminins-Composes/Marie-France-120000826</t>
  </si>
  <si>
    <t>guide-prenoms/Prenoms-Feminins/Prenoms-Feminins-Composes/Marie-Françoise-120000827</t>
  </si>
  <si>
    <t>guide-prenoms/Prenoms-Feminins/Prenoms-Feminins-Composes/Marie-Hélène-120000828</t>
  </si>
  <si>
    <t>guide-prenoms/Prenoms-Feminins/Prenoms-Feminins-Composes/Marie-Jeanne-120000829</t>
  </si>
  <si>
    <t>guide-prenoms/Prenoms-Feminins/Prenoms-Feminins-Composes/Marie-José-120000830</t>
  </si>
  <si>
    <t>guide-prenoms/Prenoms-Feminins/Prenoms-Feminins-Composes/Marie-Josèphe-120000831</t>
  </si>
  <si>
    <t>guide-prenoms/Prenoms-Feminins/Prenoms-Feminins-Composes/Marie-Laure-120000832</t>
  </si>
  <si>
    <t>guide-prenoms/Prenoms-Feminins/Prenoms-Feminins-Composes/Marie-Line-120000833</t>
  </si>
  <si>
    <t>guide-prenoms/Prenoms-Feminins/Prenoms-Feminins-Composes/Marie-Lise-120000834</t>
  </si>
  <si>
    <t>guide-prenoms/Prenoms-Feminins/Prenoms-Feminins-Composes/Marie-Lou-120000835</t>
  </si>
  <si>
    <t>guide-prenoms/Prenoms-Feminins/Prenoms-Feminins-Composes/Marie-Louise-120000836</t>
  </si>
  <si>
    <t>guide-prenoms/Prenoms-Feminins/Prenoms-Feminins-Composes/Marie-Madeleine-120000837</t>
  </si>
  <si>
    <t>guide-prenoms/Prenoms-Feminins/Prenoms-Feminins-Composes/Marie-Noëlle-120000838</t>
  </si>
  <si>
    <t>guide-prenoms/Prenoms-Feminins/Prenoms-Feminins-Composes/Marie-Pascale-120000839</t>
  </si>
  <si>
    <t>guide-prenoms/Prenoms-Feminins/Prenoms-Feminins-Composes/Marie-Paule-120000840</t>
  </si>
  <si>
    <t>guide-prenoms/Prenoms-Feminins/Prenoms-Feminins-Composes/Marie-pierre-120000841</t>
  </si>
  <si>
    <t>guide-prenoms/Prenoms-Feminins/Prenoms-Feminins-Composes/Marie-Rose-120000842</t>
  </si>
  <si>
    <t>guide-prenoms/Prenoms-Feminins/Prenoms-Feminins-Composes/Marie-Therese-120000843</t>
  </si>
  <si>
    <t>guide-prenoms/Prenoms-Feminins/Prenoms-Feminins-Courts/Marilou-120000844</t>
  </si>
  <si>
    <t>guide-prenoms/Prenoms-Feminins/Prenoms-Feminins-Courts/Marilyne-120000845</t>
  </si>
  <si>
    <t>guide-prenoms/Prenoms-Feminins/Prenoms-Feminins-Courts/Marina-120000846</t>
  </si>
  <si>
    <t>guide-prenoms/Prenoms-Feminins/Prenoms-Feminins-Courts/Marine-120000847</t>
  </si>
  <si>
    <t>guide-prenoms/Prenoms-Feminins/Prenoms-Feminins-Courts/Marinette-120000848</t>
  </si>
  <si>
    <t>guide-prenoms/Prenoms-Feminins/Prenoms-Feminins-Courts/Marion-120000849</t>
  </si>
  <si>
    <t>guide-prenoms/Prenoms-Feminins/Prenoms-Feminins-Courts/Marjorie-120000850</t>
  </si>
  <si>
    <t>guide-prenoms/Prenoms-Feminins/Prenoms-Feminins-Courts/Marlene-120000851</t>
  </si>
  <si>
    <t>guide-prenoms/Prenoms-Feminins/Prenoms-Feminins-Courts/Martine-120000852</t>
  </si>
  <si>
    <t>guide-prenoms/Prenoms-Feminins/Prenoms-Feminins-Courts/Marwa-120000853</t>
  </si>
  <si>
    <t>guide-prenoms/Prenoms-Feminins/Prenoms-Feminins-Courts/Maryam-120000854</t>
  </si>
  <si>
    <t>guide-prenoms/Prenoms-Feminins/Prenoms-Feminins-Courts/Marylene-120000855</t>
  </si>
  <si>
    <t>guide-prenoms/Prenoms-Feminins/Prenoms-Feminins-Courts/Maryline-120000856</t>
  </si>
  <si>
    <t>guide-prenoms/Prenoms-Feminins/Prenoms-Feminins-Courts/Marylou-120000857</t>
  </si>
  <si>
    <t>guide-prenoms/Prenoms-Feminins/Prenoms-Feminins-Courts/Maryse-120000858</t>
  </si>
  <si>
    <t>guide-prenoms/Prenoms-Feminins/Prenoms-Feminins-Courts/Maryvonne-120000859</t>
  </si>
  <si>
    <t>guide-prenoms/Prenoms-Feminins/Prenoms-Feminins-Courts/Mathilda-120000860</t>
  </si>
  <si>
    <t>guide-prenoms/Prenoms-Feminins/Prenoms-Feminins-Courts/Mathilde-120000861</t>
  </si>
  <si>
    <t>guide-prenoms/Prenoms-Feminins/Prenoms-Feminins-Courts/Maureen-120000862</t>
  </si>
  <si>
    <t>guide-prenoms/Prenoms-Feminins/Prenoms-Feminins-Courts/Maxine-120000863</t>
  </si>
  <si>
    <t>guide-prenoms/Prenoms-Feminins/Prenoms-Feminins-Courts/Maylis-120000864</t>
  </si>
  <si>
    <t>guide-prenoms/Prenoms-Feminins/Prenoms-Feminins-Courts/Mayssa-120000865</t>
  </si>
  <si>
    <t>guide-prenoms/Prenoms-Feminins/Prenoms-Feminins-Courts/Megane-120000866</t>
  </si>
  <si>
    <t>guide-prenoms/Prenoms-Feminins/Prenoms-Feminins-Courts/Melanie-120000867</t>
  </si>
  <si>
    <t>guide-prenoms/Prenoms-Feminins/Prenoms-Feminins-Courts/Melina-120000868</t>
  </si>
  <si>
    <t>guide-prenoms/Prenoms-Feminins/Prenoms-Feminins-Courts/Melinda-120000869</t>
  </si>
  <si>
    <t>guide-prenoms/Prenoms-Feminins/Prenoms-Feminins-Courts/Meline-120000870</t>
  </si>
  <si>
    <t>guide-prenoms/Prenoms-Feminins/Prenoms-Feminins-Courts/Melissa-120000871</t>
  </si>
  <si>
    <t>guide-prenoms/Prenoms-Feminins/Prenoms-Feminins-Courts/Melody-120000872</t>
  </si>
  <si>
    <t>guide-prenoms/Prenoms-Feminins/Prenoms-Feminins-Courts/Melyna-120000873</t>
  </si>
  <si>
    <t>guide-prenoms/Prenoms-Feminins/Prenoms-Feminins-Courts/Meryem-120000874</t>
  </si>
  <si>
    <t>guide-prenoms/Prenoms-Feminins/Prenoms-Feminins-Courts/Mia-120000875</t>
  </si>
  <si>
    <t>guide-prenoms/Prenoms-Feminins/Prenoms-Feminins-Courts/Michele-120000876</t>
  </si>
  <si>
    <t>guide-prenoms/Prenoms-Feminins/Prenoms-Feminins-Courts/Micheline-120000877</t>
  </si>
  <si>
    <t>guide-prenoms/Prenoms-Feminins/Prenoms-Feminins-Courts/Mila-120000878</t>
  </si>
  <si>
    <t>guide-prenoms/Prenoms-Feminins/Prenoms-Feminins-Courts/Mireille-120000879</t>
  </si>
  <si>
    <t>guide-prenoms/Prenoms-Feminins/Prenoms-Feminins-Courts/Monique-120000880</t>
  </si>
  <si>
    <t>guide-prenoms/Prenoms-Feminins/Prenoms-Feminins-Courts/Morgane-120000881</t>
  </si>
  <si>
    <t>guide-prenoms/Prenoms-Feminins/Prenoms-Feminins-Courts/Muriel-120000882</t>
  </si>
  <si>
    <t>guide-prenoms/Prenoms-Feminins/Prenoms-Feminins-Courts/Murielle-120000883</t>
  </si>
  <si>
    <t>guide-prenoms/Prenoms-Feminins/Prenoms-Feminins-Courts/Mylene-120000884</t>
  </si>
  <si>
    <t>guide-prenoms/Prenoms-Feminins/Prenoms-Feminins-Courts/Myriam-120000885</t>
  </si>
  <si>
    <t>guide-prenoms/Prenoms-Feminins/Prenoms-Feminins-Courts/Nada-120000886</t>
  </si>
  <si>
    <t>guide-prenoms/Prenoms-Feminins/Prenoms-Feminins-Courts/Nadege-120000887</t>
  </si>
  <si>
    <t>guide-prenoms/Prenoms-Feminins/Prenoms-Feminins-Courts/Nadia-120000888</t>
  </si>
  <si>
    <t>guide-prenoms/Prenoms-Feminins/Prenoms-Feminins-Courts/Nadine-120000889</t>
  </si>
  <si>
    <t>guide-prenoms/Prenoms-Feminins/Prenoms-Feminins-Courts/Naelle-120000890</t>
  </si>
  <si>
    <t>guide-prenoms/Prenoms-Feminins/Prenoms-Feminins-Courts/Naila-120000891</t>
  </si>
  <si>
    <t>guide-prenoms/Prenoms-Feminins/Prenoms-Feminins-Courts/Naima-120000892</t>
  </si>
  <si>
    <t>guide-prenoms/Prenoms-Feminins/Prenoms-Feminins-Courts/Naomi-120000893</t>
  </si>
  <si>
    <t>guide-prenoms/Prenoms-Feminins/Prenoms-Feminins-Courts/Natacha-120000894</t>
  </si>
  <si>
    <t>guide-prenoms/Prenoms-Feminins/Prenoms-Feminins-Courts/Nathalie-120000895</t>
  </si>
  <si>
    <t>guide-prenoms/Prenoms-Feminins/Prenoms-Feminins-Courts/Nawel-120000896</t>
  </si>
  <si>
    <t>guide-prenoms/Prenoms-Feminins/Prenoms-Feminins-Courts/Neela-120000897</t>
  </si>
  <si>
    <t>guide-prenoms/Prenoms-Feminins/Prenoms-Feminins-Courts/Nelia-120000898</t>
  </si>
  <si>
    <t>guide-prenoms/Prenoms-Feminins/Prenoms-Feminins-Courts/Nelly-120000899</t>
  </si>
  <si>
    <t>guide-prenoms/Prenoms-Feminins/Prenoms-Feminins-Courts/Nesrine-120000900</t>
  </si>
  <si>
    <t>guide-prenoms/Prenoms-Feminins/Prenoms-Feminins-Courts/Nicole-120000901</t>
  </si>
  <si>
    <t>guide-prenoms/Prenoms-Feminins/Prenoms-Feminins-Courts/Nina-120000902</t>
  </si>
  <si>
    <t>guide-prenoms/Prenoms-Feminins/Prenoms-Feminins-Courts/Ninon-120000903</t>
  </si>
  <si>
    <t>guide-prenoms/Prenoms-Feminins/Prenoms-Feminins-Courts/Noelie-120000904</t>
  </si>
  <si>
    <t>guide-prenoms/Prenoms-Feminins/Prenoms-Feminins-Courts/Noeline-120000905</t>
  </si>
  <si>
    <t>guide-prenoms/Prenoms-Feminins/Prenoms-Feminins-Courts/Noelle-120000906</t>
  </si>
  <si>
    <t>guide-prenoms/Prenoms-Feminins/Prenoms-Feminins-Courts/Noemie-120000907</t>
  </si>
  <si>
    <t>guide-prenoms/Prenoms-Feminins/Prenoms-Feminins-Courts/Nola-120000908</t>
  </si>
  <si>
    <t>guide-prenoms/Prenoms-Feminins/Prenoms-Feminins-Courts/Nolwenn-120000909</t>
  </si>
  <si>
    <t>guide-prenoms/Prenoms-Feminins/Prenoms-Feminins-Courts/Nora-120000910</t>
  </si>
  <si>
    <t>guide-prenoms/Prenoms-Feminins/Prenoms-Feminins-Courts/Nour-120000911</t>
  </si>
  <si>
    <t>guide-prenoms/Prenoms-Feminins/Prenoms-Feminins-Courts/Oceane-120000912</t>
  </si>
  <si>
    <t>guide-prenoms/Prenoms-Feminins/Prenoms-Feminins-Courts/Odile-120000913</t>
  </si>
  <si>
    <t>guide-prenoms/Prenoms-Feminins/Prenoms-Feminins-Courts/Olivia-120000914</t>
  </si>
  <si>
    <t>guide-prenoms/Prenoms-Feminins/Prenoms-Feminins-Courts/Ombeline-120000915</t>
  </si>
  <si>
    <t>guide-prenoms/Prenoms-Feminins/Prenoms-Feminins-Courts/Ophelie-120000916</t>
  </si>
  <si>
    <t>guide-prenoms/Prenoms-Feminins/Prenoms-Feminins-Courts/Oriane-120000917</t>
  </si>
  <si>
    <t>guide-prenoms/Prenoms-Feminins/Prenoms-Feminins-Courts/Orlane-120000918</t>
  </si>
  <si>
    <t>guide-prenoms/Prenoms-Feminins/Prenoms-Feminins-Courts/Paloma-120000919</t>
  </si>
  <si>
    <t>guide-prenoms/Prenoms-Feminins/Prenoms-Feminins-Courts/Pascale-120000920</t>
  </si>
  <si>
    <t>guide-prenoms/Prenoms-Feminins/Prenoms-Feminins-Courts/Pascaline-120000921</t>
  </si>
  <si>
    <t>guide-prenoms/Prenoms-Feminins/Prenoms-Feminins-Courts/Patricia-120000922</t>
  </si>
  <si>
    <t>guide-prenoms/Prenoms-Feminins/Prenoms-Feminins-Courts/Paule-120000923</t>
  </si>
  <si>
    <t>guide-prenoms/Prenoms-Feminins/Prenoms-Feminins-Courts/Perrine-120000924</t>
  </si>
  <si>
    <t>guide-prenoms/Prenoms-Feminins/Prenoms-Feminins-Courts/Pierrette-120000925</t>
  </si>
  <si>
    <t>guide-prenoms/Prenoms-Feminins/Prenoms-Feminins-Courts/Priscilla-120000926</t>
  </si>
  <si>
    <t>guide-prenoms/Prenoms-Feminins/Prenoms-Feminins-Courts/Rachel-120000927</t>
  </si>
  <si>
    <t>guide-prenoms/Prenoms-Feminins/Prenoms-Feminins-Courts/Rania-120000928</t>
  </si>
  <si>
    <t>guide-prenoms/Prenoms-Feminins/Prenoms-Feminins-Courts/Raphaelle-120000929</t>
  </si>
  <si>
    <t>guide-prenoms/Prenoms-Feminins/Prenoms-Feminins-Courts/Regine-120000930</t>
  </si>
  <si>
    <t>guide-prenoms/Prenoms-Feminins/Prenoms-Feminins-Courts/Rolande-120000931</t>
  </si>
  <si>
    <t>guide-prenoms/Prenoms-Feminins/Prenoms-Feminins-Courts/Romane-120000932</t>
  </si>
  <si>
    <t>guide-prenoms/Prenoms-Feminins/Prenoms-Feminins-Courts/Romy-120000933</t>
  </si>
  <si>
    <t>guide-prenoms/Prenoms-Feminins/Prenoms-Feminins-Courts/Rose-120000934</t>
  </si>
  <si>
    <t>guide-prenoms/Prenoms-Feminins/Prenoms-Feminins-Courts/Roselyne-120000935</t>
  </si>
  <si>
    <t>guide-prenoms/Prenoms-Feminins/Prenoms-Feminins-Composes/Rose-marie-120000936</t>
  </si>
  <si>
    <t>guide-prenoms/Prenoms-Feminins/Prenoms-Feminins-Courts/Roxane-120000937</t>
  </si>
  <si>
    <t>guide-prenoms/Prenoms-Feminins/Prenoms-Feminins-Courts/Sabine-120000938</t>
  </si>
  <si>
    <t>guide-prenoms/Prenoms-Feminins/Prenoms-Feminins-Courts/Sabrina-120000939</t>
  </si>
  <si>
    <t>guide-prenoms/Prenoms-Feminins/Prenoms-Feminins-Courts/Safa-120000940</t>
  </si>
  <si>
    <t>guide-prenoms/Prenoms-Feminins/Prenoms-Feminins-Courts/Safiya-120000941</t>
  </si>
  <si>
    <t>guide-prenoms/Prenoms-Feminins/Prenoms-Feminins-Courts/Sakina-120000942</t>
  </si>
  <si>
    <t>guide-prenoms/Prenoms-Feminins/Prenoms-Feminins-Courts/Salma-120000943</t>
  </si>
  <si>
    <t>guide-prenoms/Prenoms-Feminins/Prenoms-Feminins-Courts/Salome-120000944</t>
  </si>
  <si>
    <t>guide-prenoms/Prenoms-Feminins/Prenoms-Feminins-Courts/Sana-120000945</t>
  </si>
  <si>
    <t>guide-prenoms/Prenoms-Feminins/Prenoms-Feminins-Courts/Sandra-120000946</t>
  </si>
  <si>
    <t>guide-prenoms/Prenoms-Feminins/Prenoms-Feminins-Courts/Sandrine-120000947</t>
  </si>
  <si>
    <t>guide-prenoms/Prenoms-Feminins/Prenoms-Feminins-Courts/Sandy-120000948</t>
  </si>
  <si>
    <t>guide-prenoms/Prenoms-Feminins/Prenoms-Feminins-Courts/Sara-120000949</t>
  </si>
  <si>
    <t>guide-prenoms/Prenoms-Feminins/Prenoms-Feminins-Courts/Selena-120000950</t>
  </si>
  <si>
    <t>guide-prenoms/Prenoms-Feminins/Prenoms-Feminins-Courts/Selma-120000951</t>
  </si>
  <si>
    <t>guide-prenoms/Prenoms-Feminins/Prenoms-Feminins-Courts/Serena-120000952</t>
  </si>
  <si>
    <t>guide-prenoms/Prenoms-Feminins/Prenoms-Feminins-Courts/Severine-120000953</t>
  </si>
  <si>
    <t>guide-prenoms/Prenoms-Feminins/Prenoms-Feminins-Courts/Shaina-120000954</t>
  </si>
  <si>
    <t>guide-prenoms/Prenoms-Feminins/Prenoms-Feminins-Courts/Shana-120000955</t>
  </si>
  <si>
    <t>guide-prenoms/Prenoms-Feminins/Prenoms-Feminins-Courts/Sirine-120000956</t>
  </si>
  <si>
    <t>guide-prenoms/Prenoms-Feminins/Prenoms-Feminins-Courts/Sofia-120000957</t>
  </si>
  <si>
    <t>guide-prenoms/Prenoms-Feminins/Prenoms-Feminins-Courts/Solange-120000958</t>
  </si>
  <si>
    <t>guide-prenoms/Prenoms-Feminins/Prenoms-Feminins-Courts/Solene-120000959</t>
  </si>
  <si>
    <t>guide-prenoms/Prenoms-Feminins/Prenoms-Feminins-Courts/Soline-120000960</t>
  </si>
  <si>
    <t>guide-prenoms/Prenoms-Feminins/Prenoms-Feminins-Courts/Sonia-120000961</t>
  </si>
  <si>
    <t>guide-prenoms/Prenoms-Feminins/Prenoms-Feminins-Courts/Sophie-120000962</t>
  </si>
  <si>
    <t>guide-prenoms/Prenoms-Feminins/Prenoms-Feminins-Courts/Soukaina-120000963</t>
  </si>
  <si>
    <t>guide-prenoms/Prenoms-Feminins/Prenoms-Feminins-Courts/Stella-120000964</t>
  </si>
  <si>
    <t>guide-prenoms/Prenoms-Feminins/Prenoms-Feminins-Courts/Stéphanie-120000965</t>
  </si>
  <si>
    <t>guide-prenoms/Prenoms-Feminins/Prenoms-Feminins-Courts/Suzanne-120000966</t>
  </si>
  <si>
    <t>guide-prenoms/Prenoms-Feminins/Prenoms-Feminins-Courts/Sylvia-120000967</t>
  </si>
  <si>
    <t>guide-prenoms/Prenoms-Feminins/Prenoms-Feminins-Courts/Sylviane-120000968</t>
  </si>
  <si>
    <t>guide-prenoms/Prenoms-Feminins/Prenoms-Feminins-Courts/Sylvie-120000969</t>
  </si>
  <si>
    <t>guide-prenoms/Prenoms-Feminins/Prenoms-Feminins-Courts/Syrine-120000970</t>
  </si>
  <si>
    <t>guide-prenoms/Prenoms-Feminins/Prenoms-Feminins-Courts/Talia-120000971</t>
  </si>
  <si>
    <t>guide-prenoms/Prenoms-Feminins/Prenoms-Feminins-Courts/Tatiana-120000972</t>
  </si>
  <si>
    <t>guide-prenoms/Prenoms-Feminins/Prenoms-Feminins-Courts/Tess-120000973</t>
  </si>
  <si>
    <t>guide-prenoms/Prenoms-Feminins/Prenoms-Feminins-Courts/Tessa-120000974</t>
  </si>
  <si>
    <t>guide-prenoms/Prenoms-Feminins/Prenoms-Feminins-Courts/Thaïs-120000975</t>
  </si>
  <si>
    <t>guide-prenoms/Prenoms-Feminins/Prenoms-Feminins-Courts/Thérèse-120000976</t>
  </si>
  <si>
    <t>guide-prenoms/Prenoms-Feminins/Prenoms-Feminins-Courts/Tiana-120000977</t>
  </si>
  <si>
    <t>guide-prenoms/Prenoms-Feminins/Prenoms-Feminins-Courts/Tiffany-120000978</t>
  </si>
  <si>
    <t>guide-prenoms/Prenoms-Feminins/Prenoms-Feminins-Courts/Tiphaine-120000979</t>
  </si>
  <si>
    <t>guide-prenoms/Prenoms-Feminins/Prenoms-Feminins-Courts/Valentine-120000980</t>
  </si>
  <si>
    <t>guide-prenoms/Prenoms-Feminins/Prenoms-Feminins-Courts/Valerie-120000981</t>
  </si>
  <si>
    <t>guide-prenoms/Prenoms-Feminins/Prenoms-Feminins-Courts/Vanessa-120000982</t>
  </si>
  <si>
    <t>guide-prenoms/Prenoms-Feminins/Prenoms-Feminins-Courts/Veronique-120000983</t>
  </si>
  <si>
    <t>guide-prenoms/Prenoms-Feminins/Prenoms-Feminins-Courts/Victoire-120000984</t>
  </si>
  <si>
    <t>guide-prenoms/Prenoms-Feminins/Prenoms-Feminins-Courts/Victoria-120000985</t>
  </si>
  <si>
    <t>guide-prenoms/Prenoms-Feminins/Prenoms-Feminins-Courts/Violette-120000986</t>
  </si>
  <si>
    <t>guide-prenoms/Prenoms-Feminins/Prenoms-Feminins-Courts/Virginie-120000987</t>
  </si>
  <si>
    <t>guide-prenoms/Prenoms-Feminins/Prenoms-Feminins-Courts/Viviane-120000988</t>
  </si>
  <si>
    <t>guide-prenoms/Prenoms-Feminins/Prenoms-Feminins-Courts/Wendy-120000989</t>
  </si>
  <si>
    <t>guide-prenoms/Prenoms-Feminins/Prenoms-Feminins-Courts/Yaelle-120000990</t>
  </si>
  <si>
    <t>guide-prenoms/Prenoms-Feminins/Prenoms-Feminins-Courts/Yasmina-120000991</t>
  </si>
  <si>
    <t>guide-prenoms/Prenoms-Feminins/Prenoms-Feminins-Courts/Yasmine-120000992</t>
  </si>
  <si>
    <t>guide-prenoms/Prenoms-Feminins/Prenoms-Feminins-Courts/Yolande-120000993</t>
  </si>
  <si>
    <t>guide-prenoms/Prenoms-Feminins/Prenoms-Feminins-Courts/Youna-120000994</t>
  </si>
  <si>
    <t>guide-prenoms/Prenoms-Feminins/Prenoms-Feminins-Courts/Yousra-120000995</t>
  </si>
  <si>
    <t>guide-prenoms/Prenoms-Feminins/Prenoms-Feminins-Courts/Yuna-120000996</t>
  </si>
  <si>
    <t>guide-prenoms/Prenoms-Feminins/Prenoms-Feminins-Courts/Yvette-120000997</t>
  </si>
  <si>
    <t>guide-prenoms/Prenoms-Feminins/Prenoms-Feminins-Courts/Zelia -120000998</t>
  </si>
  <si>
    <t>guide-prenoms/Prenoms-Feminins/Prenoms-Feminins-Courts/Zelie-120000999</t>
  </si>
  <si>
    <t>guide-prenoms/Prenoms-Feminins/Prenoms-Feminins-Courts/Zoe-1200001000</t>
  </si>
  <si>
    <t>[prénom] [nom] de la célébrité et [profession]. [Source]</t>
  </si>
  <si>
    <t>lien source</t>
  </si>
  <si>
    <t>Subtitle1 &lt;h2&gt;</t>
  </si>
  <si>
    <t>Content1  &lt;p&gt;</t>
  </si>
  <si>
    <t>Subtitle2 &lt;h2&gt;</t>
  </si>
  <si>
    <t>Content2  &lt;br&gt; et &lt;strong&gt;</t>
  </si>
  <si>
    <t>Subtitle3 &lt;h2&gt;</t>
  </si>
  <si>
    <t>Content3  &lt;br&gt; et &lt;strong&gt;</t>
  </si>
  <si>
    <t>CONTENT</t>
  </si>
  <si>
    <t>&lt;br&gt;</t>
  </si>
  <si>
    <t>&lt;strong&gt;</t>
  </si>
  <si>
    <t>lien site</t>
  </si>
  <si>
    <r>
      <t>Alia Bhatt</t>
    </r>
    <r>
      <rPr>
        <sz val="14"/>
        <color indexed="8"/>
        <rFont val="Calibri"/>
        <family val="2"/>
        <charset val="128"/>
      </rPr>
      <t>, actrice et chanteuse indienne</t>
    </r>
  </si>
  <si>
    <r>
      <t xml:space="preserve">Alya est un prénom souvent utilisé dans les pays arabes. C'est aussi le diminutif du prénom Aleksandra en russe. En France, il est extrêmement rare au XXe siècle. On commence à le rencontrer davantage depuis les années 2000,notamment en région parisienne, en Rhône-Alpes et Bouches du Rhône. C'est le prénom qu'a choisi l'animatrice de télévision Karine Le Marchand pour sa fille née en 2003. Parmi les célébrités portant ce prénom, on peut citer Alia Bhatt, actrice et chanteuse indienne née en 1993, connue pour avoir joué dans plusieurs films de Bollywood et dans </t>
    </r>
    <r>
      <rPr>
        <i/>
        <sz val="14"/>
        <rFont val="Calibri"/>
        <family val="2"/>
        <charset val="128"/>
      </rPr>
      <t>Highway</t>
    </r>
    <r>
      <rPr>
        <sz val="14"/>
        <rFont val="Calibri"/>
        <family val="2"/>
        <charset val="128"/>
      </rPr>
      <t xml:space="preserve">, film indien d'Imtiaz Ali sorti en 2014. </t>
    </r>
    <r>
      <rPr>
        <i/>
        <sz val="14"/>
        <rFont val="Calibri"/>
        <family val="2"/>
        <charset val="128"/>
      </rPr>
      <t>Alyah</t>
    </r>
    <r>
      <rPr>
        <sz val="14"/>
        <rFont val="Calibri"/>
        <family val="2"/>
        <charset val="128"/>
      </rPr>
      <t xml:space="preserve"> est également le titre d'un film français d'Elie Wajeman, sorti en salles le 19 septembre 2012. Les femmes prénommées Alya ont la réputation d'avoir un caractère fier, enjoué, communicatif, franc et direct.</t>
    </r>
  </si>
  <si>
    <r>
      <t xml:space="preserve">Dans la mythologie grecque et romaine, la princesse phénicienne Didon est aussi appelée Elyssa. Fille de Bélos et soeur de Pygmalion, elle est la fondatrice légendaire et première reine de Carthage. Elle se serait immolée par le feu après son arrivée sur les côtes d'Afrique du Nord, pour ne pas avoir à épouser le souverain des lieux. Le prénom Alyssa est une variante d'Elyssa qui a pu bénéficier de ce mythe pour se diffuser dans les pays méditerranéens. Il est ensuite devenu assez répandu aux Etats-Unis. Cependant, il n'apparaît en France que dans les années 1980. Parmi les personnalités portant ce prénom, on peut citer la célèbre actrice et chanteuse américaine Alyssa Milano, née à New-York en 1972. </t>
    </r>
    <r>
      <rPr>
        <i/>
        <sz val="14"/>
        <rFont val="Calibri"/>
        <family val="2"/>
        <charset val="128"/>
      </rPr>
      <t>Alyssa</t>
    </r>
    <r>
      <rPr>
        <sz val="14"/>
        <rFont val="Calibri"/>
        <family val="2"/>
        <charset val="128"/>
      </rPr>
      <t xml:space="preserve"> est d'ailleurs le titre de son deuxième album sorti en 1989. De caractère, les Alyssa ont la réputation d'être des femmes créatives et communicatives. Elles sont dotées d'un esprit vif et d'un très grand sens de la répartie.</t>
    </r>
  </si>
  <si>
    <r>
      <t xml:space="preserve">Prénom Ambre – Guide des prénoms : </t>
    </r>
    <r>
      <rPr>
        <sz val="14"/>
        <color indexed="8"/>
        <rFont val="Calibri"/>
        <family val="2"/>
        <charset val="128"/>
      </rPr>
      <t>Le prénom féminin Ambre fait son apparition dans les années 1950 en France et il connaît un succès fulgurant dans les années 1990.</t>
    </r>
  </si>
  <si>
    <r>
      <t xml:space="preserve">Emilie Ambre, </t>
    </r>
    <r>
      <rPr>
        <sz val="14"/>
        <color indexed="8"/>
        <rFont val="Calibri"/>
        <family val="2"/>
        <charset val="128"/>
      </rPr>
      <t>chanteuse d'opéra du XIXe siècle</t>
    </r>
  </si>
  <si>
    <r>
      <t>Saint Ambroise, Aurelius Ambrosius en latin, fut évêque de Milan au IVe siècle.</t>
    </r>
    <r>
      <rPr>
        <sz val="14"/>
        <rFont val="Calibri"/>
        <family val="2"/>
        <charset val="128"/>
      </rPr>
      <t xml:space="preserve"> Parmi les personnalités connues portant ce nom, on compte</t>
    </r>
    <r>
      <rPr>
        <sz val="14"/>
        <color indexed="8"/>
        <rFont val="Calibri"/>
        <family val="2"/>
        <charset val="128"/>
      </rPr>
      <t xml:space="preserve"> l'artiste lyrique Gabrielle Émilie Adèle Ambroise, dite Emilie Ambre. Née en 1849 et morte en 1898, cette chanteuse d'opéra est rendue célèbre par le tableau de Manet « Emilie Ambre en Carmen ». Le prénom féminin Ambre fait son apparition dans les années 1950 en France et il connaît un succès fulgurant dans les années 1980 - 1990. On compte aujourd'hui peu de célébrités portant ce prénom. Citons  la comédienne et danseuse Ambre Bacci, ainsi que la jeune actrice Ambre Rochard. Ambre est également le nom de plume d'un auteur de bandes dessinées et illustrateur français, dont le premier livre </t>
    </r>
    <r>
      <rPr>
        <i/>
        <sz val="14"/>
        <color indexed="8"/>
        <rFont val="Calibri"/>
        <family val="2"/>
        <charset val="128"/>
      </rPr>
      <t>Chute</t>
    </r>
    <r>
      <rPr>
        <sz val="14"/>
        <color indexed="8"/>
        <rFont val="Calibri"/>
        <family val="2"/>
        <charset val="128"/>
      </rPr>
      <t xml:space="preserve"> est paru en 1996. Les Ambre ont la réputation d'avoir un caractère vif, enjoué, spirituel et spontané. Ce sont des femmes communicatives, pleines de charme, souvent dotées d'une imagination fertile qui les pousse vers les métiers artistiques.</t>
    </r>
  </si>
  <si>
    <r>
      <t xml:space="preserve">Prénom Ambroise – Guide des prénoms : </t>
    </r>
    <r>
      <rPr>
        <sz val="14"/>
        <color indexed="8"/>
        <rFont val="Calibri"/>
        <family val="2"/>
        <charset val="128"/>
      </rPr>
      <t>Selon la mythologie grecque, l'ambroisie est une substance à base de miel qui procurait l'immortalité aux dieux de l'Olympe.</t>
    </r>
  </si>
  <si>
    <r>
      <t xml:space="preserve">Ambroise est dérivé du prénom grec Ambrosios qui signifie </t>
    </r>
    <r>
      <rPr>
        <sz val="14"/>
        <color indexed="8"/>
        <rFont val="Calibri"/>
        <family val="2"/>
        <charset val="128"/>
      </rPr>
      <t>« immortel, divin, qui appartient aux Dieux »</t>
    </r>
    <r>
      <rPr>
        <sz val="14"/>
        <rFont val="Calibri"/>
        <family val="2"/>
        <charset val="128"/>
      </rPr>
      <t>. Il vient du mot « brotos » qui signifie en grec ancien « celui qui a besoin de manger pour vivre, le mortel ». On fête les Ambroise le 7 décembre.</t>
    </r>
  </si>
  <si>
    <r>
      <t xml:space="preserve">Selon la mythologie grecque, l'ambroisie est une substance à base de miel qui servait de nourriture aux dieux de l'Olympe et leur procurait l'immortalité. Le prénom Ambroise est connu depuis l'Antiquité latine comme porteur d'un divin présage. Aurelius Ambrosius était un haut fonctionnaire de l'Empire romain, aimé par la population chrétienne, qui devint évêque de Milan au IVe siècle. Il est considéré comme l'un des pères de l'Eglise d'Occident, connu en tant que poète et écrivain. C'est le premier et le plus célèbre des Saint Ambroise. Il est devenu le saint-patron des apiculteurs et le protecteur des abeilles. </t>
    </r>
    <r>
      <rPr>
        <sz val="14"/>
        <rFont val="Calibri"/>
        <family val="2"/>
        <charset val="128"/>
      </rPr>
      <t xml:space="preserve">Parmi les personnalités connues portant ce prénom, on compte le chirurgien Ambroise Paré </t>
    </r>
    <r>
      <rPr>
        <sz val="14"/>
        <color indexed="8"/>
        <rFont val="Calibri"/>
        <family val="2"/>
        <charset val="128"/>
      </rPr>
      <t>(1509-1590), le compositeur Ambroise Thomas (1811-1896) et l'homme politique Ambroise Croizat (1901-1951). Les Ambroise ont la réputation d'avoir un caractère énergique et assez autoritaire. Ce sont des hommes brillants qui ont une grande force de travail et qui savent se montrer agréable avec ceux qu'ils aiment.</t>
    </r>
  </si>
  <si>
    <r>
      <t xml:space="preserve">Le prénom féminin </t>
    </r>
    <r>
      <rPr>
        <sz val="14"/>
        <rFont val="Times New Roman"/>
        <family val="1"/>
      </rPr>
      <t xml:space="preserve">Amel a une orirgine arabe. Il vient du mot « amal », qui signifie « espoir ». Les Amel peuvent être fêtées le 25 mai, jour de la Sainte Nadège (prénom qui signifie « espérance » en langue slave). </t>
    </r>
  </si>
  <si>
    <r>
      <t>Le prénom Amel est inspiré du Coran, où le mot « amal » évoque l'espérance en dieu. Ce prénom est répandu dans les pays arabes, il apparaît en France dans les années 1960 et connaît un succès grandissant. En Ile-France, dans le Nord, la région lyonnaise et les bouches du Rhône notamment, il est devenu assez courant. Parmi les célébrités prénommées ainsi, on peut citer Amel Bachir, plus connue sous le nom d'Amel Bent. Cette chanteuse de soul, variété française et R'n'B, née en 1985, est nommée artiste féminine française de l'année en 2008 et 2010, puis artiste francophone de l'année en 2013 et 2014. Les Amel ont la réputation d'être très féminines, mais elles n’aiment pas attirer l’attention. Ce sont des femmes</t>
    </r>
    <r>
      <rPr>
        <sz val="14"/>
        <rFont val="Times New Roman"/>
        <family val="1"/>
      </rPr>
      <t xml:space="preserve"> prudentes, discrètes, qui nfen font jamais trop.</t>
    </r>
  </si>
  <si>
    <r>
      <t>Amélia est un prénom féminin considéré comme un dérivé d'Emile, issu du mot latin « aemulus » qui signifie « émule ». Il pourrait également venir</t>
    </r>
    <r>
      <rPr>
        <sz val="14"/>
        <rFont val="Times New Roman"/>
        <family val="1"/>
      </rPr>
      <t xml:space="preserve">  du mot Amali, nom d’une lignée de rois wisigoths. </t>
    </r>
    <r>
      <rPr>
        <sz val="14"/>
        <rFont val="Calibri"/>
        <family val="2"/>
        <charset val="128"/>
      </rPr>
      <t>On fête les Amélia, comme les Amélie, le 19 septembre.</t>
    </r>
  </si>
  <si>
    <r>
      <t xml:space="preserve">Amélie d'Orléans, “princesse de France” (connue en portugais sous le nom d'Amélia de Orleaes) est née en 1865 et morte en 1951. Elle devient reine du Portugal par son mariage en 1886 avec le futur roi Charles Ier du Portugal. Amélia est un prénom méditerranéen qui connaît un grand succès dans les pays anglo-saxons. On remarquera qu'il est souvent utilisé là-bas pour des personnages de fiction. Ainsi, </t>
    </r>
    <r>
      <rPr>
        <i/>
        <sz val="14"/>
        <rFont val="Calibri"/>
        <family val="2"/>
        <charset val="128"/>
      </rPr>
      <t>Amelia</t>
    </r>
    <r>
      <rPr>
        <sz val="14"/>
        <rFont val="Calibri"/>
        <family val="2"/>
        <charset val="128"/>
      </rPr>
      <t xml:space="preserve"> est le titre d'un roman du célèbre écrivain anglais Henry Fielding, publié en 1751, </t>
    </r>
    <r>
      <rPr>
        <i/>
        <sz val="14"/>
        <rFont val="Calibri"/>
        <family val="2"/>
        <charset val="128"/>
      </rPr>
      <t>Amelia Pond</t>
    </r>
    <r>
      <rPr>
        <sz val="14"/>
        <rFont val="Calibri"/>
        <family val="2"/>
        <charset val="128"/>
      </rPr>
      <t xml:space="preserve"> est un personnage de la série télévisée britannique </t>
    </r>
    <r>
      <rPr>
        <i/>
        <u/>
        <sz val="14"/>
        <rFont val="Calibri"/>
        <family val="2"/>
        <charset val="128"/>
      </rPr>
      <t>Doctor Who</t>
    </r>
    <r>
      <rPr>
        <sz val="14"/>
        <rFont val="Calibri"/>
        <family val="2"/>
        <charset val="128"/>
      </rPr>
      <t xml:space="preserve"> et </t>
    </r>
    <r>
      <rPr>
        <i/>
        <sz val="14"/>
        <rFont val="Calibri"/>
        <family val="2"/>
        <charset val="128"/>
      </rPr>
      <t>Amelia Sheperd</t>
    </r>
    <r>
      <rPr>
        <sz val="14"/>
        <rFont val="Calibri"/>
        <family val="2"/>
        <charset val="128"/>
      </rPr>
      <t xml:space="preserve"> est un personnage de la série américaine </t>
    </r>
    <r>
      <rPr>
        <i/>
        <u/>
        <sz val="14"/>
        <rFont val="Calibri"/>
        <family val="2"/>
        <charset val="128"/>
      </rPr>
      <t>Grey's Anatomy</t>
    </r>
    <r>
      <rPr>
        <i/>
        <sz val="14"/>
        <rFont val="Calibri"/>
        <family val="2"/>
        <charset val="128"/>
      </rPr>
      <t>.</t>
    </r>
    <r>
      <rPr>
        <sz val="14"/>
        <rFont val="Calibri"/>
        <family val="2"/>
        <charset val="128"/>
      </rPr>
      <t xml:space="preserve"> Parmi les célébrités ayant porté  ce prénom, on peut citer l'aviatrice américaine Amelia Earhart (1897 – 1937), connue pour être la première femme à avoir traversé l'océan Atlantique en avion. Les Amélia ont la réputation d'être des femmes courageuses et énergiques, qui savent lutter pour obtenir ce qu'elles veulent.</t>
    </r>
  </si>
  <si>
    <r>
      <t xml:space="preserve">Le prénom Amélie vient du prénom latin Aemilia, apparenté à Emilie. Ce prénom a également une origine germanique, puisqu'il est issu du nom Amalberge qui signifie « résolu et protecteur ». En France, ce prénom est à l'honneur au Moyen-Age, puis très en vogue au XIXe siècle, et il revient à la mode dans les années 1980. Sainte Amélie est une jeune chrétienne qui vécut à Lyon au IIe siècle. Au VIIe siècle, Amélie est le prénom d'une fille de Pépin de Landen, ancêtre de Charlemagne. Parmi les personnalités portant ce prénom aujourd'hui, on peut citer la joueuse de tennis Amélie Mauresmo et l'écrivain Amélie Nothomb. Le film de Jean-Pierre Jeunet sorti en 2001, </t>
    </r>
    <r>
      <rPr>
        <i/>
        <sz val="14"/>
        <rFont val="Calibri"/>
        <family val="2"/>
        <charset val="128"/>
      </rPr>
      <t>Le fabuleux destin d'Amélie Poulain</t>
    </r>
    <r>
      <rPr>
        <sz val="14"/>
        <rFont val="Calibri"/>
        <family val="2"/>
        <charset val="128"/>
      </rPr>
      <t>, césar du meilleur film, connaît un succès international qui ne se dément pas. Les Amélie ont la réputation d'être des femmes discrètes et qui savent se faire aimer grâce à leur grande gentillesse.</t>
    </r>
  </si>
  <si>
    <r>
      <t xml:space="preserve">Amina est un prénom courant dans les pays arabes. Amina bint Wahb était la mère de Mahomet. Pour les musulmans, elle est considérée comme la plus noble et la plus vertueuse des femmes de son temps. Parmi les célébrités portant ce prénom, on compte l'actrice égyptienne Amina Rizk (1910 – 2003) qui joua dans plus de 45 films, dont les plus connus en France sont : </t>
    </r>
    <r>
      <rPr>
        <i/>
        <sz val="14"/>
        <rFont val="Calibri"/>
        <family val="2"/>
        <charset val="128"/>
      </rPr>
      <t>Les misérables</t>
    </r>
    <r>
      <rPr>
        <sz val="14"/>
        <rFont val="Calibri"/>
        <family val="2"/>
        <charset val="128"/>
      </rPr>
      <t xml:space="preserve"> en 1943, </t>
    </r>
    <r>
      <rPr>
        <i/>
        <sz val="14"/>
        <rFont val="Calibri"/>
        <family val="2"/>
        <charset val="128"/>
      </rPr>
      <t>La vendeuse de pain</t>
    </r>
    <r>
      <rPr>
        <sz val="14"/>
        <rFont val="Calibri"/>
        <family val="2"/>
        <charset val="128"/>
      </rPr>
      <t xml:space="preserve"> en 1953, </t>
    </r>
    <r>
      <rPr>
        <i/>
        <sz val="14"/>
        <rFont val="Calibri"/>
        <family val="2"/>
        <charset val="128"/>
      </rPr>
      <t>Chafika la Copte</t>
    </r>
    <r>
      <rPr>
        <sz val="14"/>
        <rFont val="Calibri"/>
        <family val="2"/>
        <charset val="128"/>
      </rPr>
      <t xml:space="preserve"> en 1962 et </t>
    </r>
    <r>
      <rPr>
        <i/>
        <sz val="14"/>
        <rFont val="Calibri"/>
        <family val="2"/>
        <charset val="128"/>
      </rPr>
      <t>El tout wa nabout</t>
    </r>
    <r>
      <rPr>
        <sz val="14"/>
        <rFont val="Calibri"/>
        <family val="2"/>
        <charset val="128"/>
      </rPr>
      <t xml:space="preserve"> en 1986. Citons aussi la femme politique kenyane Amina Mohamed et l'actrice tunisienne Amina Annabi. En France, ce prénom commence à devenir populaire dans les années 1970.  </t>
    </r>
    <r>
      <rPr>
        <b/>
        <i/>
        <sz val="14"/>
        <rFont val="Calibri"/>
        <family val="2"/>
        <charset val="128"/>
      </rPr>
      <t>Amina</t>
    </r>
    <r>
      <rPr>
        <sz val="14"/>
        <rFont val="Calibri"/>
        <family val="2"/>
        <charset val="128"/>
      </rPr>
      <t xml:space="preserve"> est le titre d'un magazine francophone de presse féminine, créé en 1972, qui se présente comme le « magazine des femmes africaines et antillaises ». Les Amina ont la réputation d'avoir un caractère doux, agréable et discret.</t>
    </r>
  </si>
  <si>
    <r>
      <t xml:space="preserve">Anaëlle est un prénom féminin dérivé du prénom Anne, lui-même issu du prénom hébraïque Hannah qui signifie 'grâce'. Anaëlle pourrait venir d'un mélange entre le prénom Anne et le mot « ael », qui signifie « ange » en langue bretonne. </t>
    </r>
    <r>
      <rPr>
        <sz val="14"/>
        <rFont val="Times New Roman"/>
        <family val="1"/>
      </rPr>
      <t xml:space="preserve">On peut souhaiter leur fête aux Anaëlle le 26 juillet. </t>
    </r>
  </si>
  <si>
    <r>
      <t xml:space="preserve">Le prénom Anaïs provient de l'hébreu 'hannah' qui veut dire "grâce". </t>
    </r>
    <r>
      <rPr>
        <sz val="14"/>
        <rFont val="Times New Roman"/>
        <family val="1"/>
      </rPr>
      <t xml:space="preserve">Ce prénom serait aussi une dérivation du prénom Anahita qui est la déesse iranienne et perse de l'amour, ainsi que du prénom Anahit qui est la déesse arménienne de la naissance et de la beauté. On fête les Anaïs </t>
    </r>
    <r>
      <rPr>
        <sz val="14"/>
        <rFont val="Calibri"/>
        <family val="2"/>
        <charset val="128"/>
      </rPr>
      <t>le 26 juillet.</t>
    </r>
  </si>
  <si>
    <r>
      <t xml:space="preserve">Anissa est un prénom très utilisé dans les pays arabes. Il est également assez répandu en France où il est apparu au début des années 1950. Sa popularité a rapidement augmenté dans les années 1970 et 1980. Parmi les personnalités célèbres qui portent ce prénom, on compte l'ex première dame d'Algérie Anissa Boumédiène, veuve de l'ancien président algérien Houari Boumédiène. On peut également citer l'actrice américaine Anissa Jones, connue pour son rôle dans la série </t>
    </r>
    <r>
      <rPr>
        <i/>
        <sz val="14"/>
        <rFont val="Calibri"/>
        <family val="2"/>
        <charset val="128"/>
      </rPr>
      <t>Cher Oncle Bill</t>
    </r>
    <r>
      <rPr>
        <sz val="14"/>
        <rFont val="Calibri"/>
        <family val="2"/>
        <charset val="128"/>
      </rPr>
      <t xml:space="preserve"> entre 1966 et 1971, et la comédienne et dramaturge tunisienne Anissa Daoud, qui a notamment joué dans le film </t>
    </r>
    <r>
      <rPr>
        <i/>
        <sz val="14"/>
        <rFont val="Calibri"/>
        <family val="2"/>
        <charset val="128"/>
      </rPr>
      <t xml:space="preserve">Tendresse du loup </t>
    </r>
    <r>
      <rPr>
        <sz val="14"/>
        <rFont val="Calibri"/>
        <family val="2"/>
        <charset val="128"/>
      </rPr>
      <t>en 2006. Les Anissa ont la réputation d'avoir un tempérament généreux qui les poussent souvent vers des actions sociales et humanitaires. Ce sont des femmes joviales, enthousiastes et passionnées.</t>
    </r>
  </si>
  <si>
    <r>
      <t xml:space="preserve">Sainte Anne est la mère de Marie de Nazareth (la Sainte Vierge) et la grand-mère de l'enfant Jésus. En France, le prénom Anita, dérivé d'Anne, est apparu au début du XXe siècle. Le nombre de fillettes prénommées ainsi dans l'Hexagone se limite d'abord à une trentaine chaque année, puis il augmente jusqu'à atteindre près de 1 000 naissances en 1960. Ce prénom est fréquemment utilisé dans de nombreux autres pays comme le Portugal, l'Espagne, l'Italie, la Slovénie, la Hongrie, l'Autriche, etc. mais également les pays anglophones. De nombreuses célébrités portent le prénom Anita, et plus particulièrement des artistes. Anita O'Day (1919 – 2006), par exemple, est une chanteuse américaine de jazz qui connaît son heure de gloire en 1958, alors qu'elle est filmée à son insu pour le film </t>
    </r>
    <r>
      <rPr>
        <i/>
        <sz val="14"/>
        <rFont val="Calibri"/>
        <family val="2"/>
        <charset val="128"/>
      </rPr>
      <t>Jazz on a Summer's Day</t>
    </r>
    <r>
      <rPr>
        <sz val="14"/>
        <rFont val="Calibri"/>
        <family val="2"/>
        <charset val="128"/>
      </rPr>
      <t xml:space="preserve"> qui la fait connaître à travers le monde. Les Anita ont la réputation d'avoir un tempérament sensible et doté d'un grand courage.</t>
    </r>
  </si>
  <si>
    <r>
      <t>Arlette apparaît en France au tout début du XX</t>
    </r>
    <r>
      <rPr>
        <vertAlign val="superscript"/>
        <sz val="14"/>
        <color theme="1"/>
        <rFont val="Calibri"/>
        <family val="2"/>
        <scheme val="minor"/>
      </rPr>
      <t>e</t>
    </r>
    <r>
      <rPr>
        <sz val="14"/>
        <color theme="1"/>
        <rFont val="Calibri"/>
        <family val="2"/>
        <scheme val="minor"/>
      </rPr>
      <t xml:space="preserve"> siècle et devient rapidement populaire jusqu’à la fin des années 40 avec cependant une légère baisse durant la Seconde Guerre mondiale. Il atteint son apogée en 1947 avec 3302 naissances. Il n’est actuellement presque plus utilisé par les jeunes parents.</t>
    </r>
  </si>
  <si>
    <r>
      <t>Très répandu dans les pays scandinaves dès le V</t>
    </r>
    <r>
      <rPr>
        <vertAlign val="superscript"/>
        <sz val="14"/>
        <color theme="1"/>
        <rFont val="Calibri"/>
        <family val="2"/>
        <scheme val="minor"/>
      </rPr>
      <t>e</t>
    </r>
    <r>
      <rPr>
        <sz val="14"/>
        <color theme="1"/>
        <rFont val="Calibri"/>
        <family val="2"/>
        <scheme val="minor"/>
      </rPr>
      <t xml:space="preserve"> siècle, le prénom Aude n’est devenu populaire en France que dans les années 1970. Dès lors, il a remporté un franc succès pendant une quinzaine d’années avant de décliner progressivement. En 2009, 124 petites Aude ont vu le jour.</t>
    </r>
  </si>
  <si>
    <r>
      <t>Barbara est un prénom d'origine latine. Il s'inspire du terme latin "barbarae" qui signifie "étranger". Jadis, dans l'Empire romain, ce prénom avait une connotation péjorative puisqu'il renvoyait au mot "barbare". On fête les Barbara le 4 décembre, en mémoire de sainte Barbara, une religieuse du III</t>
    </r>
    <r>
      <rPr>
        <vertAlign val="superscript"/>
        <sz val="14"/>
        <color theme="1"/>
        <rFont val="Calibri"/>
        <family val="2"/>
        <scheme val="minor"/>
      </rPr>
      <t>e</t>
    </r>
    <r>
      <rPr>
        <sz val="14"/>
        <color theme="1"/>
        <rFont val="Calibri"/>
        <family val="2"/>
        <scheme val="minor"/>
      </rPr>
      <t xml:space="preserve"> siècle, morte en martyre.</t>
    </r>
  </si>
  <si>
    <r>
      <t>Présent dès les premiers siècles du christianisme, le prénom Barbara fut porté par un grand nombre de saintes. Il s’est ensuite largement répandu aux États-Unis à partir du XIX</t>
    </r>
    <r>
      <rPr>
        <vertAlign val="superscript"/>
        <sz val="14"/>
        <color theme="1"/>
        <rFont val="Calibri"/>
        <family val="2"/>
        <scheme val="minor"/>
      </rPr>
      <t>e</t>
    </r>
    <r>
      <rPr>
        <sz val="14"/>
        <color theme="1"/>
        <rFont val="Calibri"/>
        <family val="2"/>
        <scheme val="minor"/>
      </rPr>
      <t xml:space="preserve"> siècle. Ce prénom fait référence notamment à sainte Barbara, une jeune fille d’une rare beauté qui décida de rester chaste tout au long de sa vie. Très opposé, son père tenta de briser les convictions religieuses de sa fille en l’enfermant dans une tour, avant d’y mettre le feu. Barbara parvint à s’échapper mais son père la retrouva et lui trancha la tête. Il fut ensuite frappé par la foudre. Barbara est une femme de caractère. Elle se démarque par sa franchise et son exigence envers les autres. Entière et indépendante, elle dévoile un tempérament qui fluctue au gré de ses émotions. Tantôt joyeuse, tantôt mélancolique, Barbara laisse souvent son entourage perplexe. Cependant, sa nature sociable et dynamique est très appréciée.</t>
    </r>
  </si>
  <si>
    <r>
      <t>Béatrice est un dérivé du prénom latin Beatrix, qui signifie "celle qui apporte le bonheur". On célèbre les Béatrice le 13 février. À cette occasion, un hommage est rendu à sainte Béatrice, une femme du XIV</t>
    </r>
    <r>
      <rPr>
        <vertAlign val="superscript"/>
        <sz val="14"/>
        <color theme="1"/>
        <rFont val="Calibri"/>
        <family val="2"/>
        <scheme val="minor"/>
      </rPr>
      <t>e</t>
    </r>
    <r>
      <rPr>
        <sz val="14"/>
        <color theme="1"/>
        <rFont val="Calibri"/>
        <family val="2"/>
        <scheme val="minor"/>
      </rPr>
      <t xml:space="preserve"> siècle qui vécut dans la pauvreté jusqu’à la fin de ses jours.</t>
    </r>
  </si>
  <si>
    <r>
      <t>Le prénom Béatrice connut un vif succès en Italie au cours du XIII</t>
    </r>
    <r>
      <rPr>
        <vertAlign val="superscript"/>
        <sz val="14"/>
        <color theme="1"/>
        <rFont val="Calibri"/>
        <family val="2"/>
        <scheme val="minor"/>
      </rPr>
      <t>e</t>
    </r>
    <r>
      <rPr>
        <sz val="14"/>
        <color theme="1"/>
        <rFont val="Calibri"/>
        <family val="2"/>
        <scheme val="minor"/>
      </rPr>
      <t xml:space="preserve"> siècle. Sa renommée fut impulsée sans doute par Béatrice Portinari, la muse du poète italien Dante Allighieri qui inspira toute son œuvre. À l’époque, ce prénom était très prisé par le milieu aristocratique. Côté caractère, Béatrice est une travailleuse acharnée, qui s’implique complètement dans ses fonctions. Elle se montre particulièrement réactive et ne compte pas ses efforts pour parvenir à ses fins. Au-delà du travail, cette femme fait preuve d’un grand dévouement dans la sphère privée. Toujours disponible et attentionnée, Béatrice aime s’engager en amitié. Sa générosité sans limite est particulièrement appréciée de son entourage. Elle incarne l’amie dévouée sur laquelle on peut compter en toutes circonstances. Stimulée par ses convictions, Béatrice s’oriente volontiers vers le domaine caritatif pour apporter sa pierre à l’édifice. Elle prend plaisir à défendre les causes qui lui tiennent tout particulièrement à cœur.</t>
    </r>
  </si>
  <si>
    <r>
      <t>Bénédicte est un dérivé du prénom latin Benedicta. Ce prénom tire son origine du latin "benedictus", qui signifie "protégé par Dieu" ou "béni". On célèbre les Bénédicte le 16 mars, en mémoire de sainte Bénédicte, une abbesse de Saint-Damien à Assise au III</t>
    </r>
    <r>
      <rPr>
        <vertAlign val="superscript"/>
        <sz val="14"/>
        <color theme="1"/>
        <rFont val="Calibri"/>
        <family val="2"/>
        <scheme val="minor"/>
      </rPr>
      <t>e</t>
    </r>
    <r>
      <rPr>
        <sz val="14"/>
        <color theme="1"/>
        <rFont val="Calibri"/>
        <family val="2"/>
        <scheme val="minor"/>
      </rPr>
      <t xml:space="preserve"> siècle.</t>
    </r>
  </si>
  <si>
    <r>
      <t>Bénédicte est un prénom prisé dans toute l’Europe catholique et davantage dans les pays latins. Il se fait plus rare dans les cultures protestantes. Ce prénom fait référence à sainte Bénédicte, qui vécut une vie de dénuement et de stricte pauvreté. Elle donna l’exemple à bon nombre de disciples au III</t>
    </r>
    <r>
      <rPr>
        <vertAlign val="superscript"/>
        <sz val="14"/>
        <color theme="1"/>
        <rFont val="Calibri"/>
        <family val="2"/>
      </rPr>
      <t>e</t>
    </r>
    <r>
      <rPr>
        <sz val="14"/>
        <color theme="1"/>
        <rFont val="Calibri"/>
        <family val="2"/>
      </rPr>
      <t xml:space="preserve"> siècle. Sur le plan du caractère, Bénédicte est une femme très méticuleuse, pourvue d’un sens aigu de l’observation. Elle éprouve une véritable passion pour les arts et la création. C’est une personne qui aime être élégante et raffinée au quotidien. Charmante et distinguée, elle ne laisse personne indifférent. Son allure fière et imposante cache en réalité une personnalité légèrement introvertie. Bénédicte cultive un côté mystérieux, ce qui la rend bien souvent insaisissable. Cette grande sentimentale attend patiemment l’homme idéal et se montre très attachée aux valeurs familiales. Toutefois, avec ceux qu’elle aime, elle se révèle parfois possessive et exigeante.</t>
    </r>
  </si>
  <si>
    <r>
      <t>Bernadette fait référence à sainte Bernadette Soubirous. Cette fervente catholique affirma avoir vu à 18 reprises la Vierge Marie tout près de la grotte de Massabielle</t>
    </r>
    <r>
      <rPr>
        <b/>
        <sz val="14"/>
        <color theme="1"/>
        <rFont val="Calibri"/>
        <family val="2"/>
      </rPr>
      <t>.</t>
    </r>
    <r>
      <rPr>
        <sz val="14"/>
        <color theme="1"/>
        <rFont val="Calibri"/>
        <family val="2"/>
      </rPr>
      <t xml:space="preserve"> Situé à Lourdes, cet endroit est devenu par la suite un haut lieu de pèlerinage pour les catholiques.  Il renferme une source d’eau réputée miraculeuse. Sainte Bernadette Soubirous intégra la </t>
    </r>
    <r>
      <rPr>
        <sz val="14"/>
        <color theme="1"/>
        <rFont val="Cambria"/>
        <family val="1"/>
      </rPr>
      <t>congrégation</t>
    </r>
    <r>
      <rPr>
        <sz val="14"/>
        <color theme="1"/>
        <rFont val="Calibri"/>
        <family val="2"/>
      </rPr>
      <t xml:space="preserve"> des Sœurs de la Charité de Nevers et y mena une vie simple jusqu’à sa mort en 1879. Elle fut canonisée en 1933. Bernadette est une femme qui se distingue par son courage. Combative dans l’âme, elle surmonte les obstacles de la vie avec beaucoup de force et de bravoure. C’est une personne qui n’aime pas la facilité, ce qui a le don parfois de la plonger dans des situations complexes, voire impossibles. Ses proches apprécient son grand cœur et sa générosité sans limite. Bernadette n’hésite jamais à épauler un ami dans le besoin.</t>
    </r>
  </si>
  <si>
    <r>
      <t>D’origine hébraïque, Betty est le diminutif du prénom Elisabeth, dont la forme ancienne signifie "Dieu est plénitude". On célèbre les Betty le 17 novembre. À cette occasion, on honore sainte Élisabeth de Thuringe ou Élisabeth de Hongrie, une duchesse issue du XIII</t>
    </r>
    <r>
      <rPr>
        <vertAlign val="superscript"/>
        <sz val="14"/>
        <color theme="1"/>
        <rFont val="Calibri"/>
        <family val="2"/>
      </rPr>
      <t>e</t>
    </r>
    <r>
      <rPr>
        <sz val="14"/>
        <color theme="1"/>
        <rFont val="Calibri"/>
        <family val="2"/>
      </rPr>
      <t xml:space="preserve"> siècle.</t>
    </r>
  </si>
  <si>
    <r>
      <t>Le prénom Betty commence à se diffuser dans l’Hexagone au début du XX</t>
    </r>
    <r>
      <rPr>
        <vertAlign val="superscript"/>
        <sz val="14"/>
        <color theme="1"/>
        <rFont val="Calibri"/>
        <family val="2"/>
        <scheme val="minor"/>
      </rPr>
      <t>e</t>
    </r>
    <r>
      <rPr>
        <sz val="14"/>
        <color theme="1"/>
        <rFont val="Calibri"/>
        <family val="2"/>
        <scheme val="minor"/>
      </rPr>
      <t xml:space="preserve"> siècle.  Très vite, ce prénom conquiert le cœur des Français. Il signe son plus vif succès en 1976 avec 524 attributions. Aujourd’hui, ce prénom est de moins en moins plébiscité mais il reste toujours présent dans les esprits.</t>
    </r>
  </si>
  <si>
    <r>
      <t>Blandine est un prénom d’origine latine. Il s’inspire du terme latin "blandus", qui signifie "flatteur". Il existe plusieurs dérivés de ce prénom comme Blanda, Blandina et Dina. Les Blandine sont célébrées le 2 juin. À cette occasion, on honore sainte Blandine, une martyre du II</t>
    </r>
    <r>
      <rPr>
        <vertAlign val="superscript"/>
        <sz val="14"/>
        <color theme="1"/>
        <rFont val="Calibri"/>
        <family val="2"/>
        <scheme val="minor"/>
      </rPr>
      <t>e</t>
    </r>
    <r>
      <rPr>
        <sz val="14"/>
        <color theme="1"/>
        <rFont val="Calibri"/>
        <family val="2"/>
        <scheme val="minor"/>
      </rPr>
      <t xml:space="preserve"> siècle.</t>
    </r>
  </si>
  <si>
    <r>
      <t>Dans la mythologie celtique, Brigit était une puissante déesse fortement vénérée. Elle intervenait dans le domaine de la guérison et de la fertilité. Côté caractère, Brigitte est animée d’un esprit rebelle. Elle s’oppose avec force aux diktats de la société. C’est une femme impulsive qui se soucie assez peu du qu'en-dira</t>
    </r>
    <r>
      <rPr>
        <i/>
        <sz val="14"/>
        <color theme="1"/>
        <rFont val="Calibri"/>
        <family val="2"/>
        <scheme val="minor"/>
      </rPr>
      <t>-</t>
    </r>
    <r>
      <rPr>
        <sz val="14"/>
        <color theme="1"/>
        <rFont val="Calibri"/>
        <family val="2"/>
        <scheme val="minor"/>
      </rPr>
      <t>t-on. Cette attitude désinvolte et indépendante en fait tout son charme. D’une nature féministe, Brigitte se bat pour l’égalité des droits entre les hommes et les femmes. Au quotidien, elle fait preuve d’une patience sans limite. Volontaire et obstinée, elle va toujours jusqu’au bout des projets qu’elle entreprend sans jamais abandonner. Dans son cercle amical, elle se montre particulièrement attentive et toujours disponible. C’est une amie fidèle qui aime tisser des liens durables et indéfectibles. En société, Brigitte met en avant une certaine réserve. Mais une fois la glace brisée, elle finit par dévoiler une personnalité attachante et très loyale.</t>
    </r>
  </si>
  <si>
    <r>
      <t>Le prénom Camelia est inspiré du nom d'un arbuste à fleurs provenant du Japon : le "Camélia". Il fut introduit en France au XVII</t>
    </r>
    <r>
      <rPr>
        <vertAlign val="superscript"/>
        <sz val="14"/>
        <color theme="1"/>
        <rFont val="Calibri"/>
        <family val="2"/>
        <scheme val="minor"/>
      </rPr>
      <t>e</t>
    </r>
    <r>
      <rPr>
        <sz val="14"/>
        <color theme="1"/>
        <rFont val="Calibri"/>
        <family val="2"/>
        <scheme val="minor"/>
      </rPr>
      <t xml:space="preserve"> siècle par Joseph Kamel, un père jésuite. On célèbre les Camelia le 5 octobre.</t>
    </r>
  </si>
  <si>
    <r>
      <t>Candice est un dérivé du prénom Candace. Il peut être rattaché au terme latin "</t>
    </r>
    <r>
      <rPr>
        <sz val="14"/>
        <color theme="1"/>
        <rFont val="Cambria"/>
        <family val="1"/>
      </rPr>
      <t xml:space="preserve">Candidus" qui signifie "blanc", "éclatant" ou encore "éblouissant". On fête les Candice le 3 octobre, en souvenir de sainte Candice, </t>
    </r>
    <r>
      <rPr>
        <sz val="14"/>
        <color rgb="FF000000"/>
        <rFont val="Calibri"/>
        <family val="2"/>
      </rPr>
      <t>une martyre à Rome au II</t>
    </r>
    <r>
      <rPr>
        <vertAlign val="superscript"/>
        <sz val="14"/>
        <color rgb="FF000000"/>
        <rFont val="Calibri"/>
        <family val="2"/>
      </rPr>
      <t>e</t>
    </r>
    <r>
      <rPr>
        <sz val="14"/>
        <color rgb="FF000000"/>
        <rFont val="Calibri"/>
        <family val="2"/>
      </rPr>
      <t xml:space="preserve"> siècle.</t>
    </r>
  </si>
  <si>
    <r>
      <t xml:space="preserve">Capucine est un prénom d’origine latine. Il est issu du terme "cappuccino", qui signifie </t>
    </r>
    <r>
      <rPr>
        <sz val="14"/>
        <color theme="1"/>
        <rFont val="Cambria"/>
        <family val="1"/>
      </rPr>
      <t>"petit capuchon". Ce prénom s’inspire aussi d’une fleur qui porte le même nom. On célèbre les Capucine le 5 octobre, en l’honneur de sainte Fleur, une religieuse du XIV</t>
    </r>
    <r>
      <rPr>
        <vertAlign val="superscript"/>
        <sz val="14"/>
        <color theme="1"/>
        <rFont val="Cambria"/>
        <family val="1"/>
      </rPr>
      <t>e</t>
    </r>
    <r>
      <rPr>
        <sz val="14"/>
        <color theme="1"/>
        <rFont val="Cambria"/>
        <family val="1"/>
      </rPr>
      <t xml:space="preserve"> siècle.</t>
    </r>
  </si>
  <si>
    <r>
      <t>Attribué principalement en France, le prénom Capucine</t>
    </r>
    <r>
      <rPr>
        <sz val="14"/>
        <color theme="1"/>
        <rFont val="Cambria"/>
        <family val="1"/>
      </rPr>
      <t xml:space="preserve"> est un prénom dont la popularité reste assez stable. Son plus vif succès a été enregistré en 2006 avec 806 petites filles prénommées ainsi à leur naissance. Toutefois, Capucine fait partie du top des 100 prénoms féminins les plus attribués de nos jours.</t>
    </r>
  </si>
  <si>
    <r>
      <t>Carine est un dérivé du prénom latin Carina. Il s’inspire de l'adjectif latin "carus", qui signifie "aimé", "cher", "précieux" ou encore "estimé". On célèbre les Carine le 7 novembre, en l’honneur de sainte Carine, une fervente chrétienne du IV</t>
    </r>
    <r>
      <rPr>
        <vertAlign val="superscript"/>
        <sz val="14"/>
        <color theme="1"/>
        <rFont val="Calibri"/>
        <family val="2"/>
        <scheme val="minor"/>
      </rPr>
      <t>e</t>
    </r>
    <r>
      <rPr>
        <sz val="14"/>
        <color theme="1"/>
        <rFont val="Calibri"/>
        <family val="2"/>
        <scheme val="minor"/>
      </rPr>
      <t xml:space="preserve"> siècle, morte assassinée par son mari.</t>
    </r>
  </si>
  <si>
    <r>
      <t>Carine est un prénom authentique et indépendant. Il fut longtemps rattaché à tort au prénom Catherine. On le considérait à l’époque comme l’un de ses dérivés. Au XX</t>
    </r>
    <r>
      <rPr>
        <vertAlign val="superscript"/>
        <sz val="14"/>
        <color theme="1"/>
        <rFont val="Calibri"/>
        <family val="2"/>
      </rPr>
      <t>e</t>
    </r>
    <r>
      <rPr>
        <sz val="14"/>
        <color theme="1"/>
        <rFont val="Calibri"/>
        <family val="2"/>
      </rPr>
      <t xml:space="preserve"> siècle, ce prénom a commencé à se répandre largement aux États-Unis avec l’arrivée des immigrés italiens. Côté caractère, Carine possède une personnalité complexe et difficile à cerner. Son tempérament fluctue au gré de ses émotions. Tantôt mélancolique, tantôt euphorique, ses humeurs oscillent d’un extrême à l’autre, laissant souvent son entourage perplexe. Malgré son caractère capricieux, Carine est une femme agréable et facile à vivre. Ses passages à vide sont atténués par sa douceur et par sa nature sympathique. C’est une personne charmante, qui aime laisser une bonne impression d’elle-même. En société, elle se montre sociable et chaleureuse, ce qui facilite ses échanges avec les autres. Dans la sphère privée, Carine incarne une amie et une épouse fidèle, sur laquelle on peut compter.</t>
    </r>
  </si>
  <si>
    <r>
      <t>Carla est un dérivé du prénom latin Carina. Il s’inspire de l'adjectif latin "carus", qui signifie "aimé", "cher", "précieux" ou encore "estimé". On célèbre les Carla le 7 novembre, en l’honneur de sainte Carine, une fervente chrétienne du IV</t>
    </r>
    <r>
      <rPr>
        <vertAlign val="superscript"/>
        <sz val="14"/>
        <color theme="1"/>
        <rFont val="Calibri"/>
        <family val="2"/>
        <scheme val="minor"/>
      </rPr>
      <t>e</t>
    </r>
    <r>
      <rPr>
        <sz val="14"/>
        <color theme="1"/>
        <rFont val="Calibri"/>
        <family val="2"/>
        <scheme val="minor"/>
      </rPr>
      <t xml:space="preserve"> siècle, morte assassinée par son mari.</t>
    </r>
  </si>
  <si>
    <r>
      <t>Carole est un dérivé du prénom latin Carola. Il est issu du terme germanique "karl", qui signifie "mâle", "homme" ou encore "viril". Les Carole sont célébrées le 17 juillet, en hommage aux Carmélites de Compiègne. Ces martyres du XVIII</t>
    </r>
    <r>
      <rPr>
        <vertAlign val="superscript"/>
        <sz val="14"/>
        <color theme="1"/>
        <rFont val="Calibri"/>
        <family val="2"/>
      </rPr>
      <t>e</t>
    </r>
    <r>
      <rPr>
        <sz val="14"/>
        <color theme="1"/>
        <rFont val="Calibri"/>
        <family val="2"/>
      </rPr>
      <t xml:space="preserve"> siècle furent persécutées durant la Révolution française et guillotinées en 1794.</t>
    </r>
  </si>
  <si>
    <r>
      <t>Cassandre est un dérivé du prénom grec Kassandra, qui signifie "la femme qui repousse l'ennemi" ou encore "celle qui protège". On célèbre les Cassandre ou les Cassandra le 1</t>
    </r>
    <r>
      <rPr>
        <vertAlign val="superscript"/>
        <sz val="14"/>
        <color theme="1"/>
        <rFont val="Calibri"/>
        <family val="2"/>
        <scheme val="minor"/>
      </rPr>
      <t>er</t>
    </r>
    <r>
      <rPr>
        <sz val="14"/>
        <color theme="1"/>
        <rFont val="Calibri"/>
        <family val="2"/>
        <scheme val="minor"/>
      </rPr>
      <t xml:space="preserve"> novembre, à la Toussaint. À cette occasion, on honore tous les saints.</t>
    </r>
  </si>
  <si>
    <r>
      <t xml:space="preserve">Cassie est le </t>
    </r>
    <r>
      <rPr>
        <sz val="14"/>
        <color theme="1"/>
        <rFont val="Calibri"/>
        <family val="2"/>
      </rPr>
      <t xml:space="preserve">diminutif féminin du prénom slave Casimir. Il s’inspire des termes polonais "kas" et "kasimierz", qui signifient respectivement </t>
    </r>
    <r>
      <rPr>
        <sz val="14"/>
        <color rgb="FF000000"/>
        <rFont val="Calibri"/>
        <family val="2"/>
      </rPr>
      <t>"</t>
    </r>
    <r>
      <rPr>
        <sz val="14"/>
        <color theme="1"/>
        <rFont val="Calibri"/>
        <family val="2"/>
      </rPr>
      <t>assemblée</t>
    </r>
    <r>
      <rPr>
        <sz val="14"/>
        <color rgb="FF000000"/>
        <rFont val="Calibri"/>
        <family val="2"/>
      </rPr>
      <t>" et</t>
    </r>
    <r>
      <rPr>
        <sz val="14"/>
        <color theme="1"/>
        <rFont val="Calibri"/>
        <family val="2"/>
      </rPr>
      <t xml:space="preserve"> </t>
    </r>
    <r>
      <rPr>
        <sz val="14"/>
        <color rgb="FF000000"/>
        <rFont val="Calibri"/>
        <family val="2"/>
      </rPr>
      <t>"</t>
    </r>
    <r>
      <rPr>
        <sz val="14"/>
        <color theme="1"/>
        <rFont val="Calibri"/>
        <family val="2"/>
      </rPr>
      <t>qui fait la paix</t>
    </r>
    <r>
      <rPr>
        <sz val="14"/>
        <color rgb="FF000000"/>
        <rFont val="Calibri"/>
        <family val="2"/>
      </rPr>
      <t xml:space="preserve">". On honore les Cassie le 4 mars. À cette occasion, on célèbre saint Casimir, ancien </t>
    </r>
    <r>
      <rPr>
        <sz val="14"/>
        <color theme="1"/>
        <rFont val="Calibri"/>
        <family val="2"/>
      </rPr>
      <t>prince de Pologne et grand-duc de Lituanie.</t>
    </r>
  </si>
  <si>
    <r>
      <t>Le prénom Catherine rappelle la bienheureuse Catherine d'Alexandrie, l’une des plus célèbres saintes. Convertie par un ermite au christianisme, cette jeune fille vierge consacra son existence à Dieu. Elle mourut en martyre au IV</t>
    </r>
    <r>
      <rPr>
        <vertAlign val="superscript"/>
        <sz val="14"/>
        <color theme="1"/>
        <rFont val="Calibri"/>
        <family val="2"/>
      </rPr>
      <t>e</t>
    </r>
    <r>
      <rPr>
        <sz val="14"/>
        <color theme="1"/>
        <rFont val="Calibri"/>
        <family val="2"/>
      </rPr>
      <t xml:space="preserve"> siècle. Sainte Catherine donna naissance à une tradition, en déclin aujourd’hui. Cette coutume consistait à mettre en avant les jeunes filles à marier de plus de vingt-cinq ans. Le 25 novembre, le jour de la Sainte-Catherine, on incitait les "catherinettes" à faire des vœux pour un prompt mariage. Côté personnalité, Catherine est une femme qui a le cœur sur la main. Toujours disponible et attentionnée, elle aime se tourner vers les autres et aider une personne dans le besoin. D’une nature très diplomate, elle est souvent sollicitée pour tempérer des conflits au sein d’un groupe. En plus de sa grande sensibilité, Catherine se démarque également par un caractère déterminé, qui la pousse constamment à se surpasser.</t>
    </r>
  </si>
  <si>
    <r>
      <t>Sainte Cécile donna un bel exemple de dévotion chrétienne et du martyre pour l'amour du Christ. Cette bienheureuse vécut au III</t>
    </r>
    <r>
      <rPr>
        <vertAlign val="superscript"/>
        <sz val="14"/>
        <color theme="1"/>
        <rFont val="Calibri"/>
        <family val="2"/>
        <scheme val="minor"/>
      </rPr>
      <t>e</t>
    </r>
    <r>
      <rPr>
        <sz val="14"/>
        <color theme="1"/>
        <rFont val="Calibri"/>
        <family val="2"/>
        <scheme val="minor"/>
      </rPr>
      <t xml:space="preserve"> siècle et fut mariée de force à Valérien, un empereur romain. À force de persévérance, sainte Cécile réussit à convertir son époux au christianisme et à lui faire respecter sa virginité et ses valeurs. S’opposant aux divinités romaines, ce couple mourut en martyr. Côté caractère, Cécile est une femme déterminée et franche. Elle aime diriger et ne supporte pas les échecs. Indépendante et bouillonnante d’énergie, Cécile est constamment dans le mouvement. Elle déteste profondément la paresse et l’oisiveté. Malgré son tempérament autoritaire, Cécile peut se montrer aussi douce et attentionnée envers les membres son entourage. En amour, c’est une femme qui apprécie tout particulièrement le romantisme et la tendresse. Pour s’épanouir pleinement dans sa vie amoureuse, elle a besoin d’un compagnon qui soit à la fois conciliant et affirmé.   </t>
    </r>
  </si>
  <si>
    <r>
      <t>Cécilia est un dérivé du prénom latin Caecilia. Il s’inspire du terme latin caecus, qui signifie "aveugle", "fortuné" ou "secret". On célèbre les Cécilia le 22 novembre, en l’honneur de Sainte Cécile de Rome. Cette vierge romaine mourut en martyre au 3</t>
    </r>
    <r>
      <rPr>
        <vertAlign val="superscript"/>
        <sz val="14"/>
        <color theme="1"/>
        <rFont val="Calibri"/>
        <family val="2"/>
        <scheme val="minor"/>
      </rPr>
      <t>ème</t>
    </r>
    <r>
      <rPr>
        <sz val="14"/>
        <color theme="1"/>
        <rFont val="Calibri"/>
        <family val="2"/>
        <scheme val="minor"/>
      </rPr>
      <t xml:space="preserve"> siècle. Elle chaperonne les luthiers, les musiciens et les poètes.</t>
    </r>
  </si>
  <si>
    <r>
      <t>Sainte C</t>
    </r>
    <r>
      <rPr>
        <sz val="14"/>
        <color indexed="8"/>
        <rFont val="Calibri"/>
        <family val="2"/>
      </rPr>
      <t>é</t>
    </r>
    <r>
      <rPr>
        <sz val="14"/>
        <color rgb="FF000000"/>
        <rFont val="Calibri"/>
        <family val="2"/>
        <scheme val="minor"/>
      </rPr>
      <t>cile donna un bel exemple de dévotion chrétienne et du martyre pour l'amour du Christ. Cette bienheureuse vécut au 3</t>
    </r>
    <r>
      <rPr>
        <vertAlign val="superscript"/>
        <sz val="14"/>
        <color rgb="FF000000"/>
        <rFont val="Calibri"/>
        <family val="2"/>
        <scheme val="minor"/>
      </rPr>
      <t>ème</t>
    </r>
    <r>
      <rPr>
        <sz val="14"/>
        <color rgb="FF000000"/>
        <rFont val="Calibri"/>
        <family val="2"/>
        <scheme val="minor"/>
      </rPr>
      <t xml:space="preserve"> siècle et fut mariée de force à Valérien, un empereur romain. A force de persévérance, </t>
    </r>
    <r>
      <rPr>
        <sz val="14"/>
        <color indexed="8"/>
        <rFont val="Calibri"/>
        <family val="2"/>
      </rPr>
      <t>s</t>
    </r>
    <r>
      <rPr>
        <sz val="14"/>
        <color rgb="FF000000"/>
        <rFont val="Calibri"/>
        <family val="2"/>
        <scheme val="minor"/>
      </rPr>
      <t>ainte C</t>
    </r>
    <r>
      <rPr>
        <sz val="14"/>
        <color indexed="8"/>
        <rFont val="Calibri"/>
        <family val="2"/>
      </rPr>
      <t>é</t>
    </r>
    <r>
      <rPr>
        <sz val="14"/>
        <color rgb="FF000000"/>
        <rFont val="Calibri"/>
        <family val="2"/>
        <scheme val="minor"/>
      </rPr>
      <t xml:space="preserve">cile réussit à convertir son époux au christianisme et à lui faire respecter sa virginité. S’opposant aux divinités romaines, </t>
    </r>
    <r>
      <rPr>
        <sz val="14"/>
        <color indexed="8"/>
        <rFont val="Calibri"/>
        <family val="2"/>
      </rPr>
      <t>l</t>
    </r>
    <r>
      <rPr>
        <sz val="14"/>
        <color rgb="FF000000"/>
        <rFont val="Calibri"/>
        <family val="2"/>
        <scheme val="minor"/>
      </rPr>
      <t>e couple mourut en martyr. Côté caractère, C</t>
    </r>
    <r>
      <rPr>
        <sz val="14"/>
        <color indexed="8"/>
        <rFont val="Calibri"/>
        <family val="2"/>
      </rPr>
      <t>é</t>
    </r>
    <r>
      <rPr>
        <sz val="14"/>
        <color rgb="FF000000"/>
        <rFont val="Calibri"/>
        <family val="2"/>
        <scheme val="minor"/>
      </rPr>
      <t>cilia est une femme déterminée et franche. Elle aime diriger et ne supporte pas les échecs. Indépendante et bouillonnante d’énergie, Cecilia est constamment dans le mouvement. Elle déteste profondément la paresse et l’oisiveté. Malgré son tempérament autoritaire, C</t>
    </r>
    <r>
      <rPr>
        <sz val="14"/>
        <color indexed="8"/>
        <rFont val="Calibri"/>
        <family val="2"/>
      </rPr>
      <t>é</t>
    </r>
    <r>
      <rPr>
        <sz val="14"/>
        <color rgb="FF000000"/>
        <rFont val="Calibri"/>
        <family val="2"/>
        <scheme val="minor"/>
      </rPr>
      <t xml:space="preserve">cilia peut se montrer douce et attentionnée envers son entourage. En amour, c’est une femme qui apprécie le romantisme et la tendresse. Pour s’épanouir pleinement dans sa vie amoureuse, elle a besoin d’un compagnon à la fois conciliant et affirmé.   </t>
    </r>
  </si>
  <si>
    <r>
      <t>Présent depuis le début du 20</t>
    </r>
    <r>
      <rPr>
        <vertAlign val="superscript"/>
        <sz val="14"/>
        <color theme="1"/>
        <rFont val="Calibri"/>
        <family val="2"/>
        <scheme val="minor"/>
      </rPr>
      <t>ème</t>
    </r>
    <r>
      <rPr>
        <sz val="14"/>
        <color theme="1"/>
        <rFont val="Calibri"/>
        <family val="2"/>
        <scheme val="minor"/>
      </rPr>
      <t xml:space="preserve"> siècle, le prénom Cécilia signe son pic de popularité en 1988 avec 945 nouveau-nées prénommées ainsi. Actuellement, sa tendance est en baisse mais Cécilia reste couramment utilisé dans l’Hexagone. En 2009, 135 petites filles ont hérité de ce prénom.</t>
    </r>
  </si>
  <si>
    <r>
      <t>Céleste est un prénom d’origine latine. Il dérive du prénom latin Caelestis, qui signifie "qui vient du ciel". Les Céleste sont honorées le 14 octobre, en l’honneur de saint Céleste, le second évêque de Metz, ancienne capitale de l'Austrasie à la fin du 3</t>
    </r>
    <r>
      <rPr>
        <vertAlign val="superscript"/>
        <sz val="14"/>
        <color theme="1"/>
        <rFont val="Calibri"/>
        <family val="2"/>
        <scheme val="minor"/>
      </rPr>
      <t>ème</t>
    </r>
    <r>
      <rPr>
        <sz val="14"/>
        <color theme="1"/>
        <rFont val="Calibri"/>
        <family val="2"/>
        <scheme val="minor"/>
      </rPr>
      <t xml:space="preserve"> siècle.</t>
    </r>
  </si>
  <si>
    <r>
      <t>Très en vogue au début du 20</t>
    </r>
    <r>
      <rPr>
        <vertAlign val="superscript"/>
        <sz val="14"/>
        <color theme="1"/>
        <rFont val="Calibri"/>
        <family val="2"/>
        <scheme val="minor"/>
      </rPr>
      <t>ème</t>
    </r>
    <r>
      <rPr>
        <sz val="14"/>
        <color theme="1"/>
        <rFont val="Calibri"/>
        <family val="2"/>
        <scheme val="minor"/>
      </rPr>
      <t xml:space="preserve"> siècle, Céleste continue à obtenir la faveur des parents aujourd’hui. En 2006, ce prénom signa son plus vif succès avec l’enregistrement de 302 naissances. On estime l’âge moyen des porteuses de ce prénom à 46 ans.</t>
    </r>
  </si>
  <si>
    <r>
      <t>Célestine est un prénom d’origine latine. Il est issu de l'adjectif caelestis, qui signifie "qui vient du ciel". Les Célestine sont célébrées le 19 mai, en mémoire de saint Célestin, un ermite italien, qui mena une vie simple jusqu’à sa mort au 13</t>
    </r>
    <r>
      <rPr>
        <vertAlign val="superscript"/>
        <sz val="14"/>
        <color theme="1"/>
        <rFont val="Calibri"/>
        <family val="2"/>
        <scheme val="minor"/>
      </rPr>
      <t>ème</t>
    </r>
    <r>
      <rPr>
        <sz val="14"/>
        <color theme="1"/>
        <rFont val="Calibri"/>
        <family val="2"/>
        <scheme val="minor"/>
      </rPr>
      <t xml:space="preserve"> siècle.</t>
    </r>
  </si>
  <si>
    <r>
      <t>Célia est une variante du prénom Cécile. Il peut être rattaché au terme latin caecus, qui signifie "aveugle". On fête les Célia le 22 novembre. A cette occasion, on honore s</t>
    </r>
    <r>
      <rPr>
        <sz val="14"/>
        <color rgb="FF000000"/>
        <rFont val="Calibri"/>
        <family val="2"/>
        <scheme val="minor"/>
      </rPr>
      <t xml:space="preserve">ainte Cécile de Rome, une pieuse romaine qui mourut en martyre au 3ème siècle. </t>
    </r>
  </si>
  <si>
    <r>
      <t>C</t>
    </r>
    <r>
      <rPr>
        <sz val="14"/>
        <color indexed="8"/>
        <rFont val="Calibri"/>
        <family val="2"/>
      </rPr>
      <t>é</t>
    </r>
    <r>
      <rPr>
        <sz val="14"/>
        <color rgb="FF000000"/>
        <rFont val="Calibri"/>
        <family val="2"/>
        <scheme val="minor"/>
      </rPr>
      <t xml:space="preserve">lia fait référence à </t>
    </r>
    <r>
      <rPr>
        <sz val="14"/>
        <color indexed="8"/>
        <rFont val="Calibri"/>
        <family val="2"/>
      </rPr>
      <t>s</t>
    </r>
    <r>
      <rPr>
        <sz val="14"/>
        <color rgb="FF000000"/>
        <rFont val="Calibri"/>
        <family val="2"/>
        <scheme val="minor"/>
      </rPr>
      <t>ainte C</t>
    </r>
    <r>
      <rPr>
        <sz val="14"/>
        <color indexed="8"/>
        <rFont val="Calibri"/>
        <family val="2"/>
      </rPr>
      <t>é</t>
    </r>
    <r>
      <rPr>
        <sz val="14"/>
        <color rgb="FF000000"/>
        <rFont val="Calibri"/>
        <family val="2"/>
        <scheme val="minor"/>
      </rPr>
      <t>cile, une femme qui dévoua sa vie au Christ. Cette bienheureuse vécut au 3ème siècle et fut mariée de force à Valérien, un empereur romain. Très vite, C</t>
    </r>
    <r>
      <rPr>
        <sz val="14"/>
        <color indexed="8"/>
        <rFont val="Calibri"/>
        <family val="2"/>
      </rPr>
      <t>é</t>
    </r>
    <r>
      <rPr>
        <sz val="14"/>
        <color rgb="FF000000"/>
        <rFont val="Calibri"/>
        <family val="2"/>
        <scheme val="minor"/>
      </rPr>
      <t>cile parvint à convertir son époux au christianisme et à lui faire respecter sa virginité. S’opposant aux divinités romaines, ce couple mourut en martyr. Côté caractère, C</t>
    </r>
    <r>
      <rPr>
        <sz val="14"/>
        <color indexed="8"/>
        <rFont val="Calibri"/>
        <family val="2"/>
      </rPr>
      <t>é</t>
    </r>
    <r>
      <rPr>
        <sz val="14"/>
        <color rgb="FF000000"/>
        <rFont val="Calibri"/>
        <family val="2"/>
        <scheme val="minor"/>
      </rPr>
      <t>lia est une femme déterminée, franche et directe. Elle aime diriger et ne supporte pas l’échec. Indépendante et bouillonnante d’énergie, Celia est constamment dans le mouvement, dans l'action. Elle déteste profondément la paresse et l’oisiveté. Malgré son tempérament autoritaire, C</t>
    </r>
    <r>
      <rPr>
        <sz val="14"/>
        <color indexed="8"/>
        <rFont val="Calibri"/>
        <family val="2"/>
      </rPr>
      <t>é</t>
    </r>
    <r>
      <rPr>
        <sz val="14"/>
        <color rgb="FF000000"/>
        <rFont val="Calibri"/>
        <family val="2"/>
        <scheme val="minor"/>
      </rPr>
      <t>lia peut se montrer douce et attentionnée envers son entourage. En amour, c’est une femme qui apprécie le romantisme et la tendresse. Pour s’épanouir pleinement dans sa vie amoureuse, elle a besoin d’un compagnon doté d'un caractère fort mais ouvert aux conciliations.</t>
    </r>
  </si>
  <si>
    <r>
      <t>C</t>
    </r>
    <r>
      <rPr>
        <sz val="14"/>
        <color indexed="8"/>
        <rFont val="Calibri"/>
        <family val="2"/>
      </rPr>
      <t>é</t>
    </r>
    <r>
      <rPr>
        <sz val="14"/>
        <color rgb="FF000000"/>
        <rFont val="Calibri"/>
        <family val="2"/>
        <scheme val="minor"/>
      </rPr>
      <t xml:space="preserve">line est un </t>
    </r>
    <r>
      <rPr>
        <sz val="14"/>
        <color theme="1"/>
        <rFont val="Calibri"/>
        <family val="2"/>
        <scheme val="minor"/>
      </rPr>
      <t>dérivé du prénom latin Caelina. Il est issu du terme latin caelum, qui signifie "ciel". On lui rattache aussi des racines grecques. Dans ce cas, Céline peut se traduire par "lune". On fête les Céline le 21 octobre, en l’honneur de sainte Cécile.</t>
    </r>
  </si>
  <si>
    <r>
      <t>Sainte C</t>
    </r>
    <r>
      <rPr>
        <sz val="14"/>
        <color indexed="8"/>
        <rFont val="Calibri"/>
        <family val="2"/>
      </rPr>
      <t>é</t>
    </r>
    <r>
      <rPr>
        <sz val="14"/>
        <color rgb="FF000000"/>
        <rFont val="Calibri"/>
        <family val="2"/>
        <scheme val="minor"/>
      </rPr>
      <t xml:space="preserve">line </t>
    </r>
    <r>
      <rPr>
        <sz val="14"/>
        <color theme="1"/>
        <rFont val="Calibri"/>
        <family val="2"/>
        <scheme val="minor"/>
      </rPr>
      <t>de Laon</t>
    </r>
    <r>
      <rPr>
        <sz val="14"/>
        <color rgb="FF000000"/>
        <rFont val="Calibri"/>
        <family val="2"/>
        <scheme val="minor"/>
      </rPr>
      <t xml:space="preserve"> </t>
    </r>
    <r>
      <rPr>
        <sz val="14"/>
        <color indexed="8"/>
        <rFont val="Calibri"/>
        <family val="2"/>
      </rPr>
      <t>est</t>
    </r>
    <r>
      <rPr>
        <sz val="14"/>
        <color rgb="FF000000"/>
        <rFont val="Calibri"/>
        <family val="2"/>
        <scheme val="minor"/>
      </rPr>
      <t xml:space="preserve"> </t>
    </r>
    <r>
      <rPr>
        <sz val="14"/>
        <color theme="1"/>
        <rFont val="Calibri"/>
        <family val="2"/>
        <scheme val="minor"/>
      </rPr>
      <t>la mère de saint Rémi, qui devint archevêque de Reims. Elle mourut très âgée et fut enterrée à Lavergny. Céline fait aussi référence à sainte Celine de Meaux, une vierge du 5ème siècle qui consacra sa vie au Christ. Au niveau du caractère, Celine est une femme qui fait preuve d’un grand enthousiasme au quotidien. Elle se démarque par sa nature extravertie et son côté sociable. Dotée d’un sens aigu de la communication, Celine excelle dans l’art oratoire. Bavarde et enjouée, elle n’a aucune difficulté à nouer des liens sociaux. C’est une personne pourvue également d’un bon sens pratique. Elle organise sa vie avec minutie et s’adapte facilement à toutes les situations. En amitié, Celine se montre attentionnée, fidèle et disponible. Ses amis aiment se confier en elle pour bénéficier de ses bons conseils.</t>
    </r>
  </si>
  <si>
    <r>
      <t>Présent au début du 20</t>
    </r>
    <r>
      <rPr>
        <vertAlign val="superscript"/>
        <sz val="14"/>
        <color theme="1"/>
        <rFont val="Calibri"/>
        <family val="2"/>
        <scheme val="minor"/>
      </rPr>
      <t>ème</t>
    </r>
    <r>
      <rPr>
        <sz val="14"/>
        <color theme="1"/>
        <rFont val="Calibri"/>
        <family val="2"/>
        <scheme val="minor"/>
      </rPr>
      <t xml:space="preserve"> siècle, Céline mit un certain temps à s’imposer dans l’Hexagone. Ce prénom ne gagna le cœur des Français qu’à partir des années 1970. Par la suite, sa popularité monta en flèche pour atteindre un pic en 1979 avec 13 699 naissances. Actuellement, sa tendance est à la baisse.</t>
    </r>
  </si>
  <si>
    <r>
      <t>Chantal est un prénom d'origine latine. Il est issu du terme cantal, qui signifie "pierre" ou "roche" en occitan. On célèbre les Chantal le 12 décembre. A cette occasion, on rend hommage à ainte Chantal, qui fonda au 17</t>
    </r>
    <r>
      <rPr>
        <vertAlign val="superscript"/>
        <sz val="14"/>
        <color theme="1"/>
        <rFont val="Calibri"/>
        <family val="2"/>
        <scheme val="minor"/>
      </rPr>
      <t>ème</t>
    </r>
    <r>
      <rPr>
        <sz val="14"/>
        <color theme="1"/>
        <rFont val="Calibri"/>
        <family val="2"/>
        <scheme val="minor"/>
      </rPr>
      <t xml:space="preserve"> siècle l'ordre de la Visitation-Sainte-Marie.</t>
    </r>
  </si>
  <si>
    <r>
      <t>Chantal fait référence à sainte Chantal, la grand-mère de la Marquise de Sévigné. Cette bienheureuse vécut au 17</t>
    </r>
    <r>
      <rPr>
        <vertAlign val="superscript"/>
        <sz val="14"/>
        <color theme="1"/>
        <rFont val="Calibri"/>
        <family val="2"/>
        <scheme val="minor"/>
      </rPr>
      <t>ème</t>
    </r>
    <r>
      <rPr>
        <sz val="14"/>
        <color theme="1"/>
        <rFont val="Calibri"/>
        <family val="2"/>
        <scheme val="minor"/>
      </rPr>
      <t xml:space="preserve"> siècle et consacra sa vie à aider les femmes dotées d’une santé fragile. Après la mort de son mari, elle fonda l'ordre de la Visitation-Sainte-Marie et parcourut la France pour veiller à l’édification des monastères de la Visitation. Côté caractère, Chantal est une femme active, débordante d’énergie. Son entourage apprécie son enthousiasme et sa bonne humeur communicative. C’est une personne ambitieuse, qui aime s’investir pleinement dans ses projets. Elle utilise son dynamisme et son audace pour expérimenter de nouveaux domaines. Pour mener sa vie, Chantal possède un sens aigu de l’organisation. Poussée par ses envies d’évasion, cette femme est une grande amoureuse des voyages et des découvertes. En privée, Chantal se montre sensible. Elle est souvent à fleur de peau et ne cache pas ses émotions.</t>
    </r>
  </si>
  <si>
    <r>
      <t xml:space="preserve">Charléne est un prénom d’origine latine, dérivé de Charlotte. Il vient du terme germain karl, qui signifie "fort" ou encore "vigoureux". On célèbre les Charléne le 17 juillet. On honore à cette occasion sainte Charlotte, </t>
    </r>
    <r>
      <rPr>
        <sz val="14"/>
        <color rgb="FF000000"/>
        <rFont val="Calibri"/>
        <family val="2"/>
        <scheme val="minor"/>
      </rPr>
      <t xml:space="preserve">une Carmélite de Compiègne, quit fut persécutée et guillotinée </t>
    </r>
    <r>
      <rPr>
        <sz val="14"/>
        <color theme="1"/>
        <rFont val="Calibri"/>
        <family val="2"/>
        <scheme val="minor"/>
      </rPr>
      <t>en 1794 à l'âge de 80 ans.</t>
    </r>
  </si>
  <si>
    <r>
      <t xml:space="preserve">Charlène fait référence à </t>
    </r>
    <r>
      <rPr>
        <sz val="14"/>
        <color indexed="8"/>
        <rFont val="Calibri"/>
        <family val="2"/>
      </rPr>
      <t>s</t>
    </r>
    <r>
      <rPr>
        <sz val="14"/>
        <color rgb="FF000000"/>
        <rFont val="Calibri"/>
        <family val="2"/>
        <scheme val="minor"/>
      </rPr>
      <t>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Charlène se révèle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Charlène se démarque donc par sa gentillesse et sa générosité. Toutefois, elle sait se montrer ferme quand il le faut. Elle met un poin</t>
    </r>
    <r>
      <rPr>
        <sz val="14"/>
        <color indexed="8"/>
        <rFont val="Calibri"/>
        <family val="2"/>
      </rPr>
      <t>t</t>
    </r>
    <r>
      <rPr>
        <sz val="14"/>
        <color rgb="FF000000"/>
        <rFont val="Calibri"/>
        <family val="2"/>
        <scheme val="minor"/>
      </rPr>
      <t xml:space="preserve"> d’honneur à défendre ses droits et ne se laisse pas marcher sur les pieds.</t>
    </r>
  </si>
  <si>
    <r>
      <t>Charlie est un prénom d’origine latine. Il vient du terme germanique Karolus, qui signifie "homme" ou "fort". Charlie est un diminutif du prénom Charles. On les célèbre le 4 novembre, en l’honneur de saint Charles Borromée, un archevêque milanais du 16</t>
    </r>
    <r>
      <rPr>
        <vertAlign val="superscript"/>
        <sz val="14"/>
        <color theme="1"/>
        <rFont val="Calibri"/>
        <family val="2"/>
        <scheme val="minor"/>
      </rPr>
      <t>ème</t>
    </r>
    <r>
      <rPr>
        <sz val="14"/>
        <color theme="1"/>
        <rFont val="Calibri"/>
        <family val="2"/>
        <scheme val="minor"/>
      </rPr>
      <t xml:space="preserve"> siècle, nommé par la suite cardinal.  </t>
    </r>
  </si>
  <si>
    <r>
      <t xml:space="preserve">Charlize est une variante féminine du prénom Charles. </t>
    </r>
    <r>
      <rPr>
        <sz val="14"/>
        <color rgb="FF000000"/>
        <rFont val="Calibri"/>
        <family val="2"/>
        <scheme val="minor"/>
      </rPr>
      <t xml:space="preserve">Il s’inspire du terme germain karl, qui signifie "fort" ou "vigoureux". Les </t>
    </r>
    <r>
      <rPr>
        <sz val="14"/>
        <color theme="1"/>
        <rFont val="Calibri"/>
        <family val="2"/>
        <scheme val="minor"/>
      </rPr>
      <t xml:space="preserve">Charlize </t>
    </r>
    <r>
      <rPr>
        <sz val="14"/>
        <color rgb="FF000000"/>
        <rFont val="Calibri"/>
        <family val="2"/>
        <scheme val="minor"/>
      </rPr>
      <t xml:space="preserve">sont honorées le 17 juillet. A cette occasion, on célèbre </t>
    </r>
    <r>
      <rPr>
        <sz val="14"/>
        <color indexed="8"/>
        <rFont val="Calibri"/>
        <family val="2"/>
      </rPr>
      <t>s</t>
    </r>
    <r>
      <rPr>
        <sz val="14"/>
        <color rgb="FF000000"/>
        <rFont val="Calibri"/>
        <family val="2"/>
        <scheme val="minor"/>
      </rPr>
      <t>ainte Charlotte, la doyenne des Carmélite</t>
    </r>
    <r>
      <rPr>
        <sz val="14"/>
        <color indexed="8"/>
        <rFont val="Calibri"/>
        <family val="2"/>
      </rPr>
      <t>s</t>
    </r>
    <r>
      <rPr>
        <sz val="14"/>
        <color rgb="FF000000"/>
        <rFont val="Calibri"/>
        <family val="2"/>
        <scheme val="minor"/>
      </rPr>
      <t xml:space="preserve"> de Compiègne, quit fut persécutée et guillotinée en 1794 à l'âge de 80 ans.</t>
    </r>
  </si>
  <si>
    <r>
      <t>Charlize est un prénom récent en France. Il fit son apparition dans l’Hexagone au début des années 2000. C’est en 2010 qu’il signa son plus vif succès avec plus de 100 naissances enregistrées. Aujourd’hui, ce prénom est toujours en vogue</t>
    </r>
    <r>
      <rPr>
        <sz val="14"/>
        <color indexed="8"/>
        <rFont val="Calibri"/>
        <family val="2"/>
      </rPr>
      <t xml:space="preserve"> et s</t>
    </r>
    <r>
      <rPr>
        <sz val="14"/>
        <color rgb="FF000000"/>
        <rFont val="Calibri"/>
        <family val="2"/>
        <scheme val="minor"/>
      </rPr>
      <t>a tendance est à la hausse.</t>
    </r>
  </si>
  <si>
    <r>
      <t xml:space="preserve">Charlotte fait référence à </t>
    </r>
    <r>
      <rPr>
        <sz val="14"/>
        <color indexed="8"/>
        <rFont val="Calibri"/>
        <family val="2"/>
      </rPr>
      <t>s</t>
    </r>
    <r>
      <rPr>
        <sz val="14"/>
        <color rgb="FF000000"/>
        <rFont val="Calibri"/>
        <family val="2"/>
        <scheme val="minor"/>
      </rPr>
      <t>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Charlotte est une femme intuitive. Ses proches apprécient sa nature généreuse et protectrice. Débordante d’amour, elle aime prendre soin de sa famille et fait passer le bonheur des autres avant le sien. Charlotte se démarque aussi par son sens aigu de la communication. Son aisance oratoire lui permet de nouer facilement des liens avec les autres. Optimiste et chaleureuse, Charlotte est une personne rayonnante dote d’une bonne humeur communicative. Son énergie positive l’aide à avancer dans la vie et à surmonter l’adversité. Dans la sphère privée, Charlotte incarne une mère dévouée et une épouse fidèle.</t>
    </r>
  </si>
  <si>
    <r>
      <t>Charlotte est apparu en France dès le 15</t>
    </r>
    <r>
      <rPr>
        <vertAlign val="superscript"/>
        <sz val="14"/>
        <color theme="1"/>
        <rFont val="Calibri"/>
        <family val="2"/>
        <scheme val="minor"/>
      </rPr>
      <t>ème</t>
    </r>
    <r>
      <rPr>
        <sz val="14"/>
        <color theme="1"/>
        <rFont val="Calibri"/>
        <family val="2"/>
        <scheme val="minor"/>
      </rPr>
      <t xml:space="preserve"> siècle et s’installa rapidement dans le cœur des Français. Son pic de popularité fut atteint en 1985. Cette année-là, plus de 4 600 petites filles furent prénommées ainsi. Aujourd’hui, ce prénom continue de séduire et sa tendance reste stable dans l’Hexagone.</t>
    </r>
  </si>
  <si>
    <r>
      <t>Chiara est un prénom d’origine latine. Ce prénom est la variante italienne de Claire, issu du latin clara, qui signifie "claire". On célèbre les Chiara le 11 août. A cette occasion, on honore sainte Claire, connut pour son implication dans l'ordre des Pauvres Dames au 13</t>
    </r>
    <r>
      <rPr>
        <vertAlign val="superscript"/>
        <sz val="14"/>
        <color theme="1"/>
        <rFont val="Calibri"/>
        <family val="2"/>
        <scheme val="minor"/>
      </rPr>
      <t>ème</t>
    </r>
    <r>
      <rPr>
        <sz val="14"/>
        <color theme="1"/>
        <rFont val="Calibri"/>
        <family val="2"/>
        <scheme val="minor"/>
      </rPr>
      <t xml:space="preserve"> siècle.</t>
    </r>
  </si>
  <si>
    <r>
      <t>Chiara est un prénom assez rare en France mais il connaît depuis le début du 20</t>
    </r>
    <r>
      <rPr>
        <vertAlign val="superscript"/>
        <sz val="14"/>
        <color theme="1"/>
        <rFont val="Calibri"/>
        <family val="2"/>
        <scheme val="minor"/>
      </rPr>
      <t>ème</t>
    </r>
    <r>
      <rPr>
        <sz val="14"/>
        <color theme="1"/>
        <rFont val="Calibri"/>
        <family val="2"/>
        <scheme val="minor"/>
      </rPr>
      <t xml:space="preserve"> siècle une remarquable ascension. Son pic de popularité a été atteint en 2006 avec 642 naissances recensées. Aujourd’hui, sa tendance reste stable dans l’Hexagone.</t>
    </r>
  </si>
  <si>
    <r>
      <t>Chloé est apparentée à Sainte Clélia, une bienheureuse qui vécut au 19</t>
    </r>
    <r>
      <rPr>
        <vertAlign val="superscript"/>
        <sz val="14"/>
        <color theme="1"/>
        <rFont val="Calibri"/>
        <family val="2"/>
        <scheme val="minor"/>
      </rPr>
      <t>ème</t>
    </r>
    <r>
      <rPr>
        <sz val="14"/>
        <color theme="1"/>
        <rFont val="Calibri"/>
        <family val="2"/>
        <scheme val="minor"/>
      </rPr>
      <t xml:space="preserve"> siècle en Italie. Celle-ci fonda la congrégation des religieuses de la Vierge des Douleurs. Elle mourut en 1870, puis fut canonisée en 1989. Chloé est une femme qui brille par son intelligence. Elle a véritablement soif d’apprendre et rêve de découvrir de nouveaux horizons. Elle se démarque aussi par sa nature indépendante. Pour s’épanouir, elle a besoin de s’octroyer des moments de calme. Elle utilise la méditation pour se ressourcer. En société, Chloe est plutôt discrète et réservée. Elle ne supporte pas les conflits et s’emploie à diffuser la paix autour d’elle. Son charme naturel et sa féminité ne laissent pas indifférent la gent masculine. Pourtant, Chloé a peu confiance en elle, ce qui explique son air distant au premier abord. En amitié, elle fait preuve de générosité et de loyauté. </t>
    </r>
  </si>
  <si>
    <r>
      <t>Christelle est rattachée symboliquement à sainte Christine de Tyr, une martyre ayant vécu entre le 3</t>
    </r>
    <r>
      <rPr>
        <vertAlign val="superscript"/>
        <sz val="14"/>
        <color theme="1"/>
        <rFont val="Calibri"/>
        <family val="2"/>
        <scheme val="minor"/>
      </rPr>
      <t>ème</t>
    </r>
    <r>
      <rPr>
        <sz val="14"/>
        <color theme="1"/>
        <rFont val="Calibri"/>
        <family val="2"/>
        <scheme val="minor"/>
      </rPr>
      <t xml:space="preserve"> siècle et le 5</t>
    </r>
    <r>
      <rPr>
        <vertAlign val="superscript"/>
        <sz val="14"/>
        <color theme="1"/>
        <rFont val="Calibri"/>
        <family val="2"/>
        <scheme val="minor"/>
      </rPr>
      <t>ème</t>
    </r>
    <r>
      <rPr>
        <sz val="14"/>
        <color theme="1"/>
        <rFont val="Calibri"/>
        <family val="2"/>
        <scheme val="minor"/>
      </rPr>
      <t xml:space="preserve"> siècle. Les nombreuses reliques de sainte Christine sont conservées à Palerme depuis sa mort. Affilié au terme Christ, Christelle possède une forte connotation religieuse. C’est la raison pour laquelle ce prénom est très répandu dans les pays latins et catholiques. Côté caractère, Christelle est une femme rigoureuse. C’est une travailleuse acharnée qui s’implique pleinement dans ses fonctions. Il lui arrive d’être parfois autoritaire, ce qui a tendance à contrarier son entourage. En société, elle se montre sérieuse et posée, ce qui lui donne un air distant au premier abord. Mais sous ce visage froid se cache en réalité une âme sympathique et sensible. Généreuse et débordante d’amour, Christelle est une personne qui a le cœur sur la main. Ses proches apprécient ses qualités. </t>
    </r>
  </si>
  <si>
    <r>
      <t>Christiane est rattachée symboliquement à sainte Christine l'Admirable qui vécut au 13</t>
    </r>
    <r>
      <rPr>
        <vertAlign val="superscript"/>
        <sz val="14"/>
        <color theme="1"/>
        <rFont val="Calibri"/>
        <family val="2"/>
        <scheme val="minor"/>
      </rPr>
      <t>ème</t>
    </r>
    <r>
      <rPr>
        <sz val="14"/>
        <color theme="1"/>
        <rFont val="Calibri"/>
        <family val="2"/>
        <scheme val="minor"/>
      </rPr>
      <t xml:space="preserve"> siècle. Cette bienheureuse passait son temps à se recueillir auprès de Dieu, ce qui la plongeait régulièrement dans un état d’extase et de contemplation. Elle mourut au couvent de Saint Trond, où elle laissa un bel exemple d'humilité et d'obéissance. Côté caractère, Christiane est une femme qui a besoin d’être entourée pour s’épanouir. Elle recherche constamment la compagnie des autres. Elle affiche un goût prononcé pour les activités collectives et le travail en groupe. Dotée d’une grande intelligence et de beaucoup de finesse d’esprit, Christiane parvient avec aisance à contourner les obstacles du quotidien. Sa personnalité est teintée de bonne humeur, une qualité appréciée de son entourage et de ses collaborateurs. Dans la sphère privée, Christiane est une mère attentive et dévouée. Elle incarne aussi une épouse fidèle, en quête de tendresse et d’affection.</t>
    </r>
  </si>
  <si>
    <r>
      <t xml:space="preserve">Claire est un prénom d’origine latine qui vient de l’adjectif </t>
    </r>
    <r>
      <rPr>
        <i/>
        <sz val="14"/>
        <color theme="1"/>
        <rFont val="Calibri"/>
        <family val="2"/>
        <scheme val="minor"/>
      </rPr>
      <t>clarus</t>
    </r>
    <r>
      <rPr>
        <sz val="14"/>
        <color theme="1"/>
        <rFont val="Calibri"/>
        <family val="2"/>
        <scheme val="minor"/>
      </rPr>
      <t xml:space="preserve"> ou </t>
    </r>
    <r>
      <rPr>
        <i/>
        <sz val="14"/>
        <color theme="1"/>
        <rFont val="Calibri"/>
        <family val="2"/>
        <scheme val="minor"/>
      </rPr>
      <t>clara</t>
    </r>
    <r>
      <rPr>
        <sz val="14"/>
        <color theme="1"/>
        <rFont val="Calibri"/>
        <family val="2"/>
        <scheme val="minor"/>
      </rPr>
      <t xml:space="preserve"> qui signifie « brillant, éclatant ». On peut également le traduire par « illustre », pour insister sur l’idée de renommée. Pendant l’Antiquité, Clarus et Clara étaient déjà des prénoms assez fréquents et leur succès s’est maintenu pendant les siècles suivants.</t>
    </r>
  </si>
  <si>
    <r>
      <t xml:space="preserve">On ne connait pas exactement l’histoire du prénom Clarisse, si ce n’est qu’il est souvent considéré comme un dérivé de Claire ou de Clara et que son succès est relativement récent. Ce prénom est très peu employé pendant le </t>
    </r>
    <r>
      <rPr>
        <sz val="14"/>
        <color theme="1"/>
        <rFont val="Calibri"/>
        <family val="2"/>
        <scheme val="minor"/>
      </rPr>
      <t>Moyen Âge</t>
    </r>
    <r>
      <rPr>
        <sz val="14"/>
        <color rgb="FF000000"/>
        <rFont val="Calibri"/>
        <family val="2"/>
        <scheme val="minor"/>
      </rPr>
      <t xml:space="preserve"> et la Renaissance. On fête les Clarisse le 12 août, en l’honneur de Sainte Clarisse qui mourut en 653 après avoir dédié sa vie à Dieu dans l’abbaye de Saint-Mont, située dans les Vosges. Dynamique et curieuse, Clarisse aime découvrir le monde et se lance facilement dans toutes les activités qui s’offrent à elle. Elle aime le changement et n’hésite pas à tout quitter quand elle en ressent le besoin. Professionnellement, les Clarisse sont particulièrement attirées par les domaines financiers (comme la banque ou l’assurance) mais peuvent aussi envisager de belles carrières dans les professions liées à l’art. Dans la sphère intime, les Clarisse sont des séductrices qui aiment tout ce qui est beau et raffiné.</t>
    </r>
  </si>
  <si>
    <r>
      <t xml:space="preserve">Le prénom Claudie est un prénom directement hérité du prénom latin Claudia (féminin de Claudus). En latin, </t>
    </r>
    <r>
      <rPr>
        <i/>
        <sz val="14"/>
        <color theme="1"/>
        <rFont val="Calibri"/>
        <family val="2"/>
        <scheme val="minor"/>
      </rPr>
      <t>claudus</t>
    </r>
    <r>
      <rPr>
        <sz val="14"/>
        <color theme="1"/>
        <rFont val="Calibri"/>
        <family val="2"/>
        <scheme val="minor"/>
      </rPr>
      <t xml:space="preserve"> signifiait « boiteux ». Pourtant, malgré ce terme peu valorisant, Claudus est un nom noble puisque c'est celui que portaient deux empereurs romains ayant vécu respectivement entre -10 et 54 et entre 214 et 270 après J.-C.</t>
    </r>
  </si>
  <si>
    <r>
      <t xml:space="preserve">Le prénom Claudine est un prénom d’origine latine, dérivé de Claudia, tout comme Claude et Claudie. En latin, </t>
    </r>
    <r>
      <rPr>
        <i/>
        <sz val="14"/>
        <color theme="1"/>
        <rFont val="Calibri"/>
        <family val="2"/>
        <scheme val="minor"/>
      </rPr>
      <t>claudus</t>
    </r>
    <r>
      <rPr>
        <sz val="14"/>
        <color theme="1"/>
        <rFont val="Calibri"/>
        <family val="2"/>
        <scheme val="minor"/>
      </rPr>
      <t xml:space="preserve"> signifiait « boiteux ».  Dans l’Antiquité, le prénom Claudius était un prénom noble, contrairement à ce que sa signification semble indiquer. C'est au Moyen Âge que le prénom Claudine sous sa forme actuelle voit le jour.</t>
    </r>
  </si>
  <si>
    <r>
      <t xml:space="preserve">L’origine du prénom Cléa remonte à l’Antiquité gréco-romaine où il était déjà relativement rare. Étymologiquement, on pense que ce prénom vient du terme grec </t>
    </r>
    <r>
      <rPr>
        <i/>
        <sz val="14"/>
        <color theme="1"/>
        <rFont val="Calibri"/>
        <family val="2"/>
        <scheme val="minor"/>
      </rPr>
      <t>kleos</t>
    </r>
    <r>
      <rPr>
        <sz val="14"/>
        <color theme="1"/>
        <rFont val="Calibri"/>
        <family val="2"/>
        <scheme val="minor"/>
      </rPr>
      <t xml:space="preserve">, que l’on pourrait traduire par « bonne renommée, félicité ». Certains estiment qu’il faut également le rapprocher du mot latin </t>
    </r>
    <r>
      <rPr>
        <i/>
        <sz val="14"/>
        <color theme="1"/>
        <rFont val="Calibri"/>
        <family val="2"/>
        <scheme val="minor"/>
      </rPr>
      <t xml:space="preserve">clavis </t>
    </r>
    <r>
      <rPr>
        <sz val="14"/>
        <color theme="1"/>
        <rFont val="Calibri"/>
        <family val="2"/>
        <scheme val="minor"/>
      </rPr>
      <t>qui signifie « fermeture, serrure, clé ».</t>
    </r>
  </si>
  <si>
    <r>
      <t xml:space="preserve">La popularité du prénom Cléa est en partie due à la publication du roman </t>
    </r>
    <r>
      <rPr>
        <i/>
        <sz val="14"/>
        <color theme="1"/>
        <rFont val="Calibri"/>
        <family val="2"/>
        <scheme val="minor"/>
      </rPr>
      <t>Le Quatuor d'Alexandrie</t>
    </r>
    <r>
      <rPr>
        <sz val="14"/>
        <color theme="1"/>
        <rFont val="Calibri"/>
        <family val="2"/>
        <scheme val="minor"/>
      </rPr>
      <t xml:space="preserve"> de Lawrence Durrel en 1957. Ce roman, dont l’héroïne principale est nommée Cléa, connut un succès retentissant dans toute l’Europe. En France, Cléa voit sa courbe de popularité augmenter dans les années 80 et son succès reste stable. </t>
    </r>
  </si>
  <si>
    <r>
      <t xml:space="preserve">D’origine latine, le prénom Clélia connait une grande popularité en France après la publication du roman de Stendhal, </t>
    </r>
    <r>
      <rPr>
        <i/>
        <sz val="14"/>
        <color theme="1"/>
        <rFont val="Calibri"/>
        <family val="2"/>
        <scheme val="minor"/>
      </rPr>
      <t>La Chartreuse de Parme</t>
    </r>
    <r>
      <rPr>
        <sz val="14"/>
        <color theme="1"/>
        <rFont val="Calibri"/>
        <family val="2"/>
        <scheme val="minor"/>
      </rPr>
      <t xml:space="preserve">. Délaissé pendant le début du XXe siècle, il renoue avec le succès à partir des années 80. Depuis 30 ans, environ 300 petites Clélia voient le jour chaque année. </t>
    </r>
  </si>
  <si>
    <r>
      <t>Le prénom Clémence vient de l’adjectif latin</t>
    </r>
    <r>
      <rPr>
        <i/>
        <sz val="14"/>
        <color theme="1"/>
        <rFont val="Calibri"/>
        <family val="2"/>
        <scheme val="minor"/>
      </rPr>
      <t xml:space="preserve"> clemens</t>
    </r>
    <r>
      <rPr>
        <sz val="14"/>
        <color theme="1"/>
        <rFont val="Calibri"/>
        <family val="2"/>
        <scheme val="minor"/>
      </rPr>
      <t>, qui signifiait « doux, bon, indulgent ». C’est aussi cet adjectif qui a donné le nom commun « clémence » et les adjectifs « clément » et « clémente » qui expriment la même idée de pitié, de miséricorde et de compassion. Ce prénom possède beaucoup de variantes, comme Clémencia en espagnol ou Clemency en anglais.</t>
    </r>
  </si>
  <si>
    <r>
      <t xml:space="preserve">Cléo est un prénom inspiré de celui de la reine égyptienne Cléopâtre. Etymologiquement, Cléopâtre est un prénom grec formé de deux termes communs : </t>
    </r>
    <r>
      <rPr>
        <i/>
        <sz val="14"/>
        <color theme="1"/>
        <rFont val="Calibri"/>
        <family val="2"/>
        <scheme val="minor"/>
      </rPr>
      <t>kleos</t>
    </r>
    <r>
      <rPr>
        <sz val="14"/>
        <color theme="1"/>
        <rFont val="Calibri"/>
        <family val="2"/>
        <scheme val="minor"/>
      </rPr>
      <t xml:space="preserve"> qui signifie « gloire » et </t>
    </r>
    <r>
      <rPr>
        <i/>
        <sz val="14"/>
        <color theme="1"/>
        <rFont val="Calibri"/>
        <family val="2"/>
        <scheme val="minor"/>
      </rPr>
      <t>patêr</t>
    </r>
    <r>
      <rPr>
        <sz val="14"/>
        <color theme="1"/>
        <rFont val="Calibri"/>
        <family val="2"/>
        <scheme val="minor"/>
      </rPr>
      <t xml:space="preserve"> qui signifie « père ». A l’époque, il était réservé aux reines de la dynastie des Ptolémées. Aucune autre femme ne pouvait le porter. </t>
    </r>
  </si>
  <si>
    <r>
      <t>On ne présente plus Cléopâtre, célèbre reine d’Egypte, dont le règne marque l’apogée de la dynastie des Ptoléméens. C’est de la célèbre souveraine que le prénom Cléo est inspiré, sous une forme plus courte et moins connotée historiquement. Le prénom connait un grand succès dans l’Angleterre du XVIIe siècle après la publication d’</t>
    </r>
    <r>
      <rPr>
        <i/>
        <sz val="14"/>
        <color theme="1"/>
        <rFont val="Calibri"/>
        <family val="2"/>
        <scheme val="minor"/>
      </rPr>
      <t>Antoine et Cléopâtre</t>
    </r>
    <r>
      <rPr>
        <sz val="14"/>
        <color theme="1"/>
        <rFont val="Calibri"/>
        <family val="2"/>
        <scheme val="minor"/>
      </rPr>
      <t xml:space="preserve"> de Shakespeare, qui le remet au goût du jour. En France, il est extrêmement rare. On fête les Cléo le 19 octobre, en l’honneur de sainte Cléopâtre, une chrétienne originaire de Palestine qui fut exécutée pour ses croyances. Les Cléo sont de petites filles attachantes qui se révèleront de redoutables séductrices une fois adultes. Passionnée par les arts, elles s’orientent naturellement vers des métiers créatifs où elles peuvent exprimer leur forte personnalité. Sachant se faire aimer de tous, les Cléo ont un excellent sens de l’humour et possèdent des dons certains en matière de communication.</t>
    </r>
  </si>
  <si>
    <r>
      <t xml:space="preserve">Prénom d’ascendance royale dans l’Egypte antique, Cléo apparait en Europe grâce à la pièce de Shakespeare, </t>
    </r>
    <r>
      <rPr>
        <i/>
        <sz val="14"/>
        <color theme="1"/>
        <rFont val="Calibri"/>
        <family val="2"/>
        <scheme val="minor"/>
      </rPr>
      <t>Antoine et Cléopâtre</t>
    </r>
    <r>
      <rPr>
        <sz val="14"/>
        <color theme="1"/>
        <rFont val="Calibri"/>
        <family val="2"/>
        <scheme val="minor"/>
      </rPr>
      <t>, mais reste très peu fréquent en France. C’est dans les années 2000 que la cote de popularité de ce prénom monte en flèche. Aujourd’hui, environ 300 petites Cléo voient le jour chaque année.</t>
    </r>
  </si>
  <si>
    <r>
      <t xml:space="preserve">Cloé est un prénom d’origine grecque. Il vient du prénom </t>
    </r>
    <r>
      <rPr>
        <i/>
        <sz val="14"/>
        <color theme="1"/>
        <rFont val="Calibri"/>
        <family val="2"/>
        <scheme val="minor"/>
      </rPr>
      <t>Khloé</t>
    </r>
    <r>
      <rPr>
        <sz val="14"/>
        <color theme="1"/>
        <rFont val="Calibri"/>
        <family val="2"/>
        <scheme val="minor"/>
      </rPr>
      <t xml:space="preserve"> qui signifie « végétation naissante ou verdoyante ». Khloé était d'ailleurs l’un des prénoms et surnoms donnés à la déesse Déméter, déesse de l’agriculture et des moissons souvent considérée comme la Mère nourricière. Dans l’Antiquité gréco-romaine, Cloé était un prénom assez répandu.</t>
    </r>
  </si>
  <si>
    <r>
      <t xml:space="preserve">Constance est un prénom dérivé du prénom latin Constentia. En tant que nom commun, </t>
    </r>
    <r>
      <rPr>
        <i/>
        <sz val="14"/>
        <color theme="1"/>
        <rFont val="Calibri"/>
        <family val="2"/>
        <scheme val="minor"/>
      </rPr>
      <t>constantia</t>
    </r>
    <r>
      <rPr>
        <sz val="14"/>
        <color theme="1"/>
        <rFont val="Calibri"/>
        <family val="2"/>
        <scheme val="minor"/>
      </rPr>
      <t xml:space="preserve"> signifiait « persévérance », c’est ce terme qui est aussi à l’origine du mot français « constance ». A l’époque gréco-romaine, Constance était un prénom épicène qui fut d’ailleurs celui de deux empereurs chrétiens, Constance Ier et Constance II.</t>
    </r>
  </si>
  <si>
    <r>
      <t xml:space="preserve">Il existe deux hypothèses concernant la naissance du prénom Coralie. Certains estiment que c’est un prénom d’origine anglaise qui viendrait de </t>
    </r>
    <r>
      <rPr>
        <i/>
        <sz val="14"/>
        <color theme="1"/>
        <rFont val="Calibri"/>
        <family val="2"/>
        <scheme val="minor"/>
      </rPr>
      <t xml:space="preserve">Coral </t>
    </r>
    <r>
      <rPr>
        <sz val="14"/>
        <color theme="1"/>
        <rFont val="Calibri"/>
        <family val="2"/>
        <scheme val="minor"/>
      </rPr>
      <t xml:space="preserve">qui signifie « corail » en anglais ; d’autres pensent plutôt que c’est un prénom d’origine grecque qui serait composé de </t>
    </r>
    <r>
      <rPr>
        <i/>
        <sz val="14"/>
        <color theme="1"/>
        <rFont val="Calibri"/>
        <family val="2"/>
        <scheme val="minor"/>
      </rPr>
      <t>korê</t>
    </r>
    <r>
      <rPr>
        <sz val="14"/>
        <color theme="1"/>
        <rFont val="Calibri"/>
        <family val="2"/>
        <scheme val="minor"/>
      </rPr>
      <t xml:space="preserve">, la « jeune fille », et de </t>
    </r>
    <r>
      <rPr>
        <i/>
        <sz val="14"/>
        <color theme="1"/>
        <rFont val="Calibri"/>
        <family val="2"/>
        <scheme val="minor"/>
      </rPr>
      <t>als,</t>
    </r>
    <r>
      <rPr>
        <sz val="14"/>
        <color theme="1"/>
        <rFont val="Calibri"/>
        <family val="2"/>
        <scheme val="minor"/>
      </rPr>
      <t xml:space="preserve"> la « mer ». Dans les deux cas, l'origine marine est certaine.</t>
    </r>
  </si>
  <si>
    <r>
      <t xml:space="preserve">Corinne est un prénom dont l’origine remonte à la Grèce antique, où on l’écrivait Korinna puis à Rome, sous la forme Corinna. Ce prénom trouve son étymologie dans le terme grec </t>
    </r>
    <r>
      <rPr>
        <i/>
        <sz val="14"/>
        <color theme="1"/>
        <rFont val="Calibri"/>
        <family val="2"/>
        <scheme val="minor"/>
      </rPr>
      <t>korê</t>
    </r>
    <r>
      <rPr>
        <sz val="14"/>
        <color theme="1"/>
        <rFont val="Calibri"/>
        <family val="2"/>
        <scheme val="minor"/>
      </rPr>
      <t xml:space="preserve"> que l’on pourrait traduire par « jeune femme » ou par « vierge », dans le sens de la jeune fille qui n’est pas encore mariée. </t>
    </r>
  </si>
  <si>
    <r>
      <t xml:space="preserve">Danièle est un prénom féminin d’origine hébraïque que l’on peut orthographier Danièle ou Danielle. En hébreu, ce prénom se décompose en deux termes : </t>
    </r>
    <r>
      <rPr>
        <i/>
        <sz val="14"/>
        <color theme="1"/>
        <rFont val="Calibri"/>
        <family val="2"/>
        <scheme val="minor"/>
      </rPr>
      <t>dan</t>
    </r>
    <r>
      <rPr>
        <sz val="14"/>
        <color theme="1"/>
        <rFont val="Calibri"/>
        <family val="2"/>
        <scheme val="minor"/>
      </rPr>
      <t xml:space="preserve"> qui signifie « juger, le jugement » et </t>
    </r>
    <r>
      <rPr>
        <i/>
        <sz val="14"/>
        <color theme="1"/>
        <rFont val="Calibri"/>
        <family val="2"/>
        <scheme val="minor"/>
      </rPr>
      <t>El</t>
    </r>
    <r>
      <rPr>
        <sz val="14"/>
        <color theme="1"/>
        <rFont val="Calibri"/>
        <family val="2"/>
        <scheme val="minor"/>
      </rPr>
      <t xml:space="preserve"> qui est le nom que l’on donne à Dieu. Ainsi, Danielle signifie littéralement « jugée par Dieu » ou « Dieu juge », selon les traductions.</t>
    </r>
  </si>
  <si>
    <r>
      <t xml:space="preserve">Daphné est un prénom d’origine grecque venant de l’Antiquité. Etymologiquement, on pourrait le traduire par « laurier », puisque c’est le terme qui désigne cette plante synonyme de victoire. Daphné est également le nom d’une nymphe que l’on retrouve dans les </t>
    </r>
    <r>
      <rPr>
        <i/>
        <sz val="14"/>
        <color theme="1"/>
        <rFont val="Calibri"/>
        <family val="2"/>
        <scheme val="minor"/>
      </rPr>
      <t>Métamorphoses</t>
    </r>
    <r>
      <rPr>
        <sz val="14"/>
        <color theme="1"/>
        <rFont val="Calibri"/>
        <family val="2"/>
        <scheme val="minor"/>
      </rPr>
      <t xml:space="preserve"> d’Ovide et d’autres textes antiques datant de la même époque.</t>
    </r>
  </si>
  <si>
    <r>
      <t xml:space="preserve">La première Daphné que l’on connaisse est une nymphe, personnage des </t>
    </r>
    <r>
      <rPr>
        <i/>
        <sz val="14"/>
        <color theme="1"/>
        <rFont val="Calibri"/>
        <family val="2"/>
        <scheme val="minor"/>
      </rPr>
      <t>Métamorphoses</t>
    </r>
    <r>
      <rPr>
        <sz val="14"/>
        <color theme="1"/>
        <rFont val="Calibri"/>
        <family val="2"/>
        <scheme val="minor"/>
      </rPr>
      <t xml:space="preserve"> d’Ovide. Daphné est alors la fille du dieu-fleuve Pénée, une nymphe tellement belle qu’Apollon en tomba éperdument amoureux. Pour échapper au dieu, Daphné supplia son père de la transformer, ce qu’il fit, et la belle devint alors un arbuste que l’on connait aujourd’hui sous le nom de laurier. Le prénom Daphné, tombé en désuétude pendant tout le Moyen Âge, revient à la mode en Europe au XVIIIe siècle, avec la redécouverte des textes antiques. On fête les Daphné le 5 octobre, le jour de la sainte Fleur, comme tous les prénoms qui se rapportent à une fleur. Les Daphné sont des femmes spirituelles et enjouées qui savent joueur de leur talent naturel de communicantes. Curieuses et ouvertes, elles apprécient les voyages et toutes les formes de découvertes. Dans l’intimité, les Daphné sont des amantes fidèles qui pensent rapidement à fonder une famille.</t>
    </r>
  </si>
  <si>
    <r>
      <t xml:space="preserve">Deborah est un prénom féminin très ancien, venant de la tradition hébraïque. Selon l’Ancien Testament, Deborah – </t>
    </r>
    <r>
      <rPr>
        <i/>
        <sz val="14"/>
        <color theme="1"/>
        <rFont val="Calibri"/>
        <family val="2"/>
        <scheme val="minor"/>
      </rPr>
      <t>Dvora</t>
    </r>
    <r>
      <rPr>
        <sz val="14"/>
        <color theme="1"/>
        <rFont val="Calibri"/>
        <family val="2"/>
        <scheme val="minor"/>
      </rPr>
      <t xml:space="preserve"> en hébreu – se traduirait par « abeille », un insecte travailleur, prolifique et utile, qui évoque la femme parfaite. Intimement lié à la tradition juive, le prénom Deborah a su peu à peu gagner toutes les cultures. </t>
    </r>
  </si>
  <si>
    <r>
      <t xml:space="preserve">Le prénom Doriane possède une histoire compliquée. En effet, il n’est nulle part fait mention de ce prénom pendant l’Antiquité, le Moyen Âge ou la Renaissance en Europe. Les premières notifications du prénom Doriane que l’on connait, surtout sous sa forme masculine Dorian, viennent d’Angleterre et des Etats-Unis au 19e siècle. Le roman de Sir Arthur Conan Doyle, </t>
    </r>
    <r>
      <rPr>
        <i/>
        <sz val="14"/>
        <color theme="1"/>
        <rFont val="Calibri"/>
        <family val="2"/>
        <scheme val="minor"/>
      </rPr>
      <t>Le Portrait de Dorian Gray</t>
    </r>
    <r>
      <rPr>
        <sz val="14"/>
        <color theme="1"/>
        <rFont val="Calibri"/>
        <family val="2"/>
        <scheme val="minor"/>
      </rPr>
      <t xml:space="preserve"> est un excellent exemple de cette tendance. On fête les Doriane le 11 février ou le 5 avril en l’honneur de Théodora, une sainte byzantine qui voua sa vie à Dieu après avoir été écartée du pouvoir par son fils. Les Doriane sont des femmes extrêmement sensibles et émotives qui ont besoin de se sentir entourées pour s’épanouir. Elles recherchent toujours la stabilité, tant sur le plan émotionnel que professionnel, pour affronter les aléas de la vie. Les Doriane apprécient toutefois la fantaisie.</t>
    </r>
  </si>
  <si>
    <r>
      <t>L’histoire du prénom Eléa est intimement liée au roman </t>
    </r>
    <r>
      <rPr>
        <i/>
        <sz val="14"/>
        <color theme="1"/>
        <rFont val="Calibri"/>
        <family val="2"/>
        <scheme val="minor"/>
      </rPr>
      <t>La Nuit des Temps de Barjavel</t>
    </r>
    <r>
      <rPr>
        <sz val="14"/>
        <color theme="1"/>
        <rFont val="Calibri"/>
        <family val="2"/>
        <scheme val="minor"/>
      </rPr>
      <t>. Dans ce roman de science-fiction publié en 1968, le personnage principal est nommé Eléa. C’est la première fois que ce prénom apparait dans une œuvre littéraire. C’est d’ailleurs à partir de l’année suivante que l’Etat Civil enregistre la naissance de plusieurs petites Eléa en France. On fête les Eléa le 25 juin, en l’honneur de sainte Eléonore de Provence, épouse du roi Henri III d’Angleterre qui choisit finalement la voie de la religion et devint moniale bénédictine. Les Eléa sont des petites filles rêveuses qui deviendront des femmes extrêmement sensibles. Souvent en retrait, elles n’aiment pas s’investir dans les événements de peur d’être blessées et préfèrent se contenter d’observer. Leur sens de l’observation et leur sensibilité naturelle les poussent à privilégier les carrières artistiques, dans lesquelles elles connaissent souvent le succès. Elles accordent beaucoup d’importance aux liens familiaux.</t>
    </r>
  </si>
  <si>
    <r>
      <t xml:space="preserve">Eléa est un prénom très récent : les premières petites filles à le porter sont nées au début des années 70, après la publication de </t>
    </r>
    <r>
      <rPr>
        <i/>
        <sz val="14"/>
        <color theme="1"/>
        <rFont val="Calibri"/>
        <family val="2"/>
        <scheme val="minor"/>
      </rPr>
      <t>La Nuit des Temps de Barjavel</t>
    </r>
    <r>
      <rPr>
        <sz val="14"/>
        <color theme="1"/>
        <rFont val="Calibri"/>
        <family val="2"/>
        <scheme val="minor"/>
      </rPr>
      <t>. Depuis, ce prénom connaît un succès fulgurant et ne fait que progresser chaque année. En 2011, plus de 800 petites filles ont été nommées Eléa.</t>
    </r>
  </si>
  <si>
    <r>
      <t xml:space="preserve">Le prénom Elise (sous sa forme autonome et non en tant que diminutif d’Elisabeth), commence à être utilisé à partir du 18e siècle. Il rencontre une extrême popularité après que Beethoven ait composé sa célèbre </t>
    </r>
    <r>
      <rPr>
        <i/>
        <sz val="14"/>
        <color theme="1"/>
        <rFont val="Calibri"/>
        <family val="2"/>
        <scheme val="minor"/>
      </rPr>
      <t>Lettre à Elise</t>
    </r>
    <r>
      <rPr>
        <sz val="14"/>
        <color theme="1"/>
        <rFont val="Calibri"/>
        <family val="2"/>
        <scheme val="minor"/>
      </rPr>
      <t>, une pièce musicale pour piano. On fête les Elise le 17 novembre, en l’honneur de Sainte Elisabeth, fille du roi de Hongrie André II et épouse de Louis IV, duc de Thuringe. Veuve à seulement 20 ans, elle choisit la voie des ordres pour prendre soin des nécessiteux et des malades et meurt 4 ans plus tard. Elise est une femme qu’on n’oublie pas. Attirant la lumière et aimant être l’objet de toutes les sollicitations, Elise vit sa vie comme sur une scène de théâtre. Tantôt tragédienne, tantôt comédienne, elle a tendance à en faire trop mais est également très attachante. Les Elise ont toujours à cœur de faire plaisir à ceux qu’elles aiment.</t>
    </r>
  </si>
  <si>
    <r>
      <t>Fabienne est rattachée symboliquement à saint Fabien, un pape et martyr qui vécut au 3</t>
    </r>
    <r>
      <rPr>
        <vertAlign val="superscript"/>
        <sz val="14"/>
        <color theme="1"/>
        <rFont val="Calibri"/>
        <family val="2"/>
        <scheme val="minor"/>
      </rPr>
      <t>ème</t>
    </r>
    <r>
      <rPr>
        <sz val="14"/>
        <color theme="1"/>
        <rFont val="Calibri"/>
        <family val="2"/>
        <scheme val="minor"/>
      </rPr>
      <t xml:space="preserve"> siècle à Rome. Il fut torturé et exécuté en l’an 250, pendant la persécution de Dèce. Côté caractère, Fabienne est une femme très timide et réservée. En société, elle cultive sa discrétion en se plaçant en position d’écoute pour mieux observer les autres. Elle n’aime pas être le centre de toutes les attentions. Sa nature méfiante l’incite à construire un cocon dans lequel elle pourra se réfugier et se ressourcer dés que le besoin s'en fera sentir. Fabienne se démarque aussi par sa nature sensible qui la rend tendre, attachante et chaleureuse. Ses proches apprécient également sa grande générosité et sa loyauté à toute épreuve. En plus de sa classe et de son élégance naturelle, d’autres qualités viennent compléter sa personnalité comme la discipline, la rigueur et l’honnêteté.</t>
    </r>
  </si>
  <si>
    <r>
      <t>Le prénom Fabienne n'a été répertorié en France qu'au début du 20</t>
    </r>
    <r>
      <rPr>
        <vertAlign val="superscript"/>
        <sz val="14"/>
        <color theme="1"/>
        <rFont val="Calibri"/>
        <family val="2"/>
        <scheme val="minor"/>
      </rPr>
      <t>ème</t>
    </r>
    <r>
      <rPr>
        <sz val="14"/>
        <color theme="1"/>
        <rFont val="Calibri"/>
        <family val="2"/>
        <scheme val="minor"/>
      </rPr>
      <t xml:space="preserve">  siècle. Il a attendu les années 1960 pour connaître une grande vague de popularité. C’est en 1965 qu’il signa son record avec 6 900 naissances de petites Fabienne. Aujourd’hui, sa cote a chuté et ce prénom est rarement attribué.</t>
    </r>
  </si>
  <si>
    <r>
      <t>Farah est un prénom d'origine arabe. Il peut se traduire par "heureux" ou "satisfait". On célèbre les Farah le 7 décembre. A cette occasion, on honore sainte Fare, qui fut l'abbesse de Faremoutiers au 7</t>
    </r>
    <r>
      <rPr>
        <vertAlign val="superscript"/>
        <sz val="14"/>
        <color theme="1"/>
        <rFont val="Calibri"/>
        <family val="2"/>
        <scheme val="minor"/>
      </rPr>
      <t>ème</t>
    </r>
    <r>
      <rPr>
        <sz val="14"/>
        <color theme="1"/>
        <rFont val="Calibri"/>
        <family val="2"/>
        <scheme val="minor"/>
      </rPr>
      <t xml:space="preserve"> siècle. Cette bienheureuse mena une vie simple et mourut vierge en 657.</t>
    </r>
  </si>
  <si>
    <r>
      <t>Présent depuis le milieu du 20</t>
    </r>
    <r>
      <rPr>
        <vertAlign val="superscript"/>
        <sz val="14"/>
        <color theme="1"/>
        <rFont val="Calibri"/>
        <family val="2"/>
        <scheme val="minor"/>
      </rPr>
      <t>ème</t>
    </r>
    <r>
      <rPr>
        <sz val="14"/>
        <color theme="1"/>
        <rFont val="Calibri"/>
        <family val="2"/>
        <scheme val="minor"/>
      </rPr>
      <t xml:space="preserve"> siècle, le prénom Farah a commencé sérieusement à se répandre à partir des années 1980.  C’est en 2009 qu’il signa son plus vif succès en enregistrant 413 naissances.  Aujourd’hui, sa tendance reste stable dans l’Hexagone.</t>
    </r>
  </si>
  <si>
    <r>
      <t xml:space="preserve">Farida est un prénom d’origine arabe. Il peut se traduire par </t>
    </r>
    <r>
      <rPr>
        <sz val="14"/>
        <color theme="1"/>
        <rFont val="Calibri"/>
        <family val="2"/>
        <scheme val="minor"/>
      </rPr>
      <t xml:space="preserve">"incomparable". </t>
    </r>
    <r>
      <rPr>
        <sz val="14"/>
        <color rgb="FF000000"/>
        <rFont val="Calibri"/>
        <family val="2"/>
        <scheme val="minor"/>
      </rPr>
      <t xml:space="preserve">On honore les Farida le 13 septembre. A cette occasion, on célèbre </t>
    </r>
    <r>
      <rPr>
        <sz val="14"/>
        <color indexed="8"/>
        <rFont val="Calibri"/>
        <family val="2"/>
      </rPr>
      <t>s</t>
    </r>
    <r>
      <rPr>
        <sz val="14"/>
        <color rgb="FF000000"/>
        <rFont val="Calibri"/>
        <family val="2"/>
        <scheme val="minor"/>
      </rPr>
      <t xml:space="preserve">aint Aimé ou </t>
    </r>
    <r>
      <rPr>
        <sz val="14"/>
        <color indexed="8"/>
        <rFont val="Calibri"/>
        <family val="2"/>
      </rPr>
      <t>s</t>
    </r>
    <r>
      <rPr>
        <sz val="14"/>
        <color rgb="FF000000"/>
        <rFont val="Calibri"/>
        <family val="2"/>
        <scheme val="minor"/>
      </rPr>
      <t>aint Amé,  un moine qui vécut au 7</t>
    </r>
    <r>
      <rPr>
        <vertAlign val="superscript"/>
        <sz val="14"/>
        <color rgb="FF000000"/>
        <rFont val="Calibri"/>
        <family val="2"/>
        <scheme val="minor"/>
      </rPr>
      <t>ème</t>
    </r>
    <r>
      <rPr>
        <sz val="14"/>
        <color rgb="FF000000"/>
        <rFont val="Calibri"/>
        <family val="2"/>
        <scheme val="minor"/>
      </rPr>
      <t xml:space="preserve"> siècle une </t>
    </r>
    <r>
      <rPr>
        <sz val="14"/>
        <color theme="1"/>
        <rFont val="Calibri"/>
        <family val="2"/>
        <scheme val="minor"/>
      </rPr>
      <t>vie spirituelle dans la solitude et le recueillement</t>
    </r>
    <r>
      <rPr>
        <sz val="14"/>
        <color rgb="FF000000"/>
        <rFont val="Calibri"/>
        <family val="2"/>
        <scheme val="minor"/>
      </rPr>
      <t xml:space="preserve"> à Remiremont.</t>
    </r>
  </si>
  <si>
    <r>
      <t xml:space="preserve">Farida est l’équivalent du prénom masculin Farid. Il est très répandu </t>
    </r>
    <r>
      <rPr>
        <sz val="14"/>
        <color theme="1"/>
        <rFont val="Calibri"/>
        <family val="2"/>
        <scheme val="minor"/>
      </rPr>
      <t>dans les pays d'Afrique du Nord. Côté caractère, Farida est une femme chaleureuse et sociable. C’est une personne qui aime communiquer, échanger et débattre avec les autres. Dotée d’une grande ouverture d’esprit, Farida entretient un style singulier pour se démarquer en société. Elle affiche une apparence forte et confiante pour dissimuler sa fragilité. Dynamique et positive, Farida va toujours de l’avant et affronte l’adversité avec courage. C’est une femme qui ne baisse jamais les bras malgré les difficultés de la vie. Coquette et séduisante, Farida aime plaire. Son charme naturel ne laisse personne indifférent. Pour s’épanouir, elle éprouve le besoin d’être constamment entourée par ses amis ou ses proches. Sur le plan professionnel, Farida s’oriente de préférence vers les métiers qui font appel à ses talents de communication comme journaliste, avocat ou enseignant.</t>
    </r>
  </si>
  <si>
    <r>
      <t xml:space="preserve">Le prénom Farida commença à se diffuser en France vers la fin des années 1930. </t>
    </r>
    <r>
      <rPr>
        <sz val="14"/>
        <color theme="1"/>
        <rFont val="Calibri"/>
        <family val="2"/>
        <scheme val="minor"/>
      </rPr>
      <t>C’est en 1966 qu’il signa son plus vif succès avec pas moins de 355 petites filles prénommées ainsi.  Aujourd’hui, sa cote de popularité est en baisse.</t>
    </r>
  </si>
  <si>
    <r>
      <t xml:space="preserve">Fatoumata est un prénom d’origine arabe. Dérivé du prénom Fatima, il peut se traduire par "enfant qui vient d'être sevré". On célèbre les Fatoumata </t>
    </r>
    <r>
      <rPr>
        <sz val="14"/>
        <color rgb="FF000000"/>
        <rFont val="Calibri"/>
        <family val="2"/>
        <scheme val="minor"/>
      </rPr>
      <t>le 13 mai, en l’honneur de Notre-Dame de Fatima. Cette dernière fait référence à la Vierge Marie qui apparut à trois enfants dans le village de Fatima au Portugal en 1913.</t>
    </r>
  </si>
  <si>
    <r>
      <t xml:space="preserve">Faustine est un dérivé du prénom latin Faustus, qui signifie "favorable". On peut aussi interpréter ce prénom comme une traduction de "heureux". Les Faustine sont célébrées le 18 janvier. A cette occasion, on rend hommage à </t>
    </r>
    <r>
      <rPr>
        <sz val="14"/>
        <color indexed="8"/>
        <rFont val="Calibri"/>
        <family val="2"/>
      </rPr>
      <t>s</t>
    </r>
    <r>
      <rPr>
        <sz val="14"/>
        <color rgb="FF000000"/>
        <rFont val="Calibri"/>
        <family val="2"/>
        <scheme val="minor"/>
      </rPr>
      <t>ainte Faustine Kowalska, une bienheureuse née en 1905 en Pologne et canonisée en l'an 2000.</t>
    </r>
  </si>
  <si>
    <r>
      <t xml:space="preserve">Faustine possède une personnalité étonnante. Dotée d’une grande curiosité, elle éprouve constamment le besoin de découvrir de nouveaux horizons. Toutes ses découvertes contribuent à cultiver son intelligence. Intuitive, Faustine aime partager ses pressentiments et ses jugements avec son entourage. C’est une femme profondément épicurienne, qui aime la beauté et les petits plaisirs de la vie. Elle n’hésite pas à sortir avec ses amis prendre un verre ou à partager un bon repas avec sa famille. Faustine apprécie aussi les voyages qui forgent positivement son esprit et </t>
    </r>
    <r>
      <rPr>
        <sz val="14"/>
        <color theme="1"/>
        <rFont val="Calibri"/>
        <family val="2"/>
        <scheme val="minor"/>
      </rPr>
      <t>assouvissent ses envies d’évasion. Pourvue d’une incroyable capacité d’adaptation, Faustine s’intègre tel un caméléon dans son envirinnement professionnel ou dans la vie quotidienne. D’une nature enjouée et sociable, elle tisse facilement des liens avec les autres. Son enthousiasme et sa bonne humeur font souvent l’unanimité. En amour, Faustine est sujette aux coups de foudre qui finissent souvent en déception.</t>
    </r>
  </si>
  <si>
    <r>
      <t>Présent depuis l’Antiquité, Faustine dut attendre les années 1970 pour devenir populaire en France. Ce prénom signa son plus vif succès en 2010 avec 1</t>
    </r>
    <r>
      <rPr>
        <sz val="14"/>
        <color indexed="8"/>
        <rFont val="Calibri"/>
        <family val="2"/>
      </rPr>
      <t xml:space="preserve"> </t>
    </r>
    <r>
      <rPr>
        <sz val="14"/>
        <color rgb="FF000000"/>
        <rFont val="Calibri"/>
        <family val="2"/>
        <scheme val="minor"/>
      </rPr>
      <t>026 naissances enregistrées. Actuellement, Faustine est un prénom toujours en vogue. Sa tendance reste stable dans l’Hexagone.</t>
    </r>
  </si>
  <si>
    <r>
      <t xml:space="preserve">Fiona est un prénom </t>
    </r>
    <r>
      <rPr>
        <sz val="14"/>
        <color theme="1"/>
        <rFont val="Calibri"/>
        <family val="2"/>
        <scheme val="minor"/>
      </rPr>
      <t>gaélique qui renvoie à la notion de "blanc". On célèbre les Fiona le 6 octobre, le même jour que la sainte Foy d'Agen. Cette dernière comparut devant le tribunal de Dacien pour avoir soutenu ses convictions religieuses. Elle mourut en martyre en 303.</t>
    </r>
  </si>
  <si>
    <r>
      <t xml:space="preserve">Floriane </t>
    </r>
    <r>
      <rPr>
        <sz val="14"/>
        <color rgb="FF000000"/>
        <rFont val="Calibri"/>
        <family val="2"/>
        <scheme val="minor"/>
      </rPr>
      <t xml:space="preserve">tire ses racines </t>
    </r>
    <r>
      <rPr>
        <sz val="14"/>
        <color theme="1"/>
        <rFont val="Calibri"/>
        <family val="2"/>
        <scheme val="minor"/>
      </rPr>
      <t>du prénom latin Florianus. Il s’inspire du terme flos qui renvoie à la notion de "fleur". Les Floriane sont célébrées le 4 mai, en mémoire de Florian de Lorsch, le saint patron des ramoneurs et des pompiers.</t>
    </r>
  </si>
  <si>
    <r>
      <t>France est un prénom d'origine germanique. Il puise ses racines dans le terme germanique frank qui signifie "homme libre". On célèbre les France le 9 mars, en hommage à sainte Françoise Romaine, la fondatrice des Oblates de saint Benoît qui date du 15</t>
    </r>
    <r>
      <rPr>
        <vertAlign val="superscript"/>
        <sz val="14"/>
        <color theme="1"/>
        <rFont val="Calibri"/>
        <family val="2"/>
        <scheme val="minor"/>
      </rPr>
      <t>ème</t>
    </r>
    <r>
      <rPr>
        <sz val="14"/>
        <color theme="1"/>
        <rFont val="Calibri"/>
        <family val="2"/>
        <scheme val="minor"/>
      </rPr>
      <t xml:space="preserve"> siècle.</t>
    </r>
  </si>
  <si>
    <r>
      <t>France est rattachée symboliquement à sainte Françoise Romaine. Cette bienheureuse est connue pour avoir accompli plusieurs miracles au 15</t>
    </r>
    <r>
      <rPr>
        <vertAlign val="superscript"/>
        <sz val="14"/>
        <color theme="1"/>
        <rFont val="Calibri"/>
        <family val="2"/>
        <scheme val="minor"/>
      </rPr>
      <t>ème</t>
    </r>
    <r>
      <rPr>
        <sz val="14"/>
        <color theme="1"/>
        <rFont val="Calibri"/>
        <family val="2"/>
        <scheme val="minor"/>
      </rPr>
      <t xml:space="preserve"> siècle, comme la multiplication du pain ou des guérisons. Ironie du sort, Françoise Romaine fut touchée elle-même par la maladie et mourut en 1440. Aujourd’hui, elle représente la patronne des automobilistes. Côté caractère, France est une personne sereine qui aime diffuser la paix et l’harmonie autour d’elle. Cette pacifiste dans l’âme s’avère très sélective dans le choix de ses amis ou de ses amours. Idéaliste, elle aspire toujours au meilleur. France se démarque aussi par sa nature pudique et réservée. Elle exprime peu ses émotions, surtout si elle ne se sent pas en confiance. Grande intellectuelle, France adore s’instruire, lire et cultiver son savoir. Coquette et séduisante, elle attire sans difficulté la gent masculine. En privé, elle incarne une épouse douce et une mère de famille modèle. </t>
    </r>
  </si>
  <si>
    <r>
      <t>Le prénom France rencontre une popularité aléatoire dans l’Hexagone. Plusieurs pics ont été enregistrés au cours du 20</t>
    </r>
    <r>
      <rPr>
        <vertAlign val="superscript"/>
        <sz val="14"/>
        <color theme="1"/>
        <rFont val="Calibri"/>
        <family val="2"/>
        <scheme val="minor"/>
      </rPr>
      <t>ème</t>
    </r>
    <r>
      <rPr>
        <sz val="14"/>
        <color theme="1"/>
        <rFont val="Calibri"/>
        <family val="2"/>
        <scheme val="minor"/>
      </rPr>
      <t xml:space="preserve"> siècle. Le plus marquant date de 1915 : cette année-là, on dénombra 1 133 petites France. Aujourd’hui, l’attribution de ce prénom se raréfie et tend à disparaitre.</t>
    </r>
  </si>
  <si>
    <r>
      <t xml:space="preserve">Francine est un dérivé du prénom latin </t>
    </r>
    <r>
      <rPr>
        <sz val="14"/>
        <color theme="1"/>
        <rFont val="Calibri"/>
        <family val="2"/>
        <scheme val="minor"/>
      </rPr>
      <t>Franciscus. Il tire ses racines du terme francus qui signifie "homme libre". Les Francine sont célébrées le 9 mars. A cette occasion, on honore sainte Françoise Romaine, qui fonda la congrégation des Oblates de Saint-Benoît au 15</t>
    </r>
    <r>
      <rPr>
        <vertAlign val="superscript"/>
        <sz val="14"/>
        <color theme="1"/>
        <rFont val="Calibri"/>
        <family val="2"/>
        <scheme val="minor"/>
      </rPr>
      <t>ème</t>
    </r>
    <r>
      <rPr>
        <sz val="14"/>
        <color theme="1"/>
        <rFont val="Calibri"/>
        <family val="2"/>
        <scheme val="minor"/>
      </rPr>
      <t xml:space="preserve"> siècle.</t>
    </r>
  </si>
  <si>
    <r>
      <t xml:space="preserve">Tout comme les Françoise, </t>
    </r>
    <r>
      <rPr>
        <sz val="14"/>
        <color rgb="FF000000"/>
        <rFont val="Calibri"/>
        <family val="2"/>
        <scheme val="minor"/>
      </rPr>
      <t xml:space="preserve">Francine est une femme qui paraît distante et sûre d’elle au premier abord. Elle possède une autorité naturelle qui s’avère parfois intimidante pour les autres. Pourtant, sous ce visage un peu froid et hautain se cache une âme sensible et fragile. Francine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Francine se montre authentique, sincère et honnête. Elle ne supporte pas la trahison et le mensonge. C’est une femme qui cherche une relation sérieuse et stable avec un compagnon digne de confiance. </t>
    </r>
    <r>
      <rPr>
        <sz val="14"/>
        <color theme="1"/>
        <rFont val="Calibri"/>
        <family val="2"/>
        <scheme val="minor"/>
      </rPr>
      <t xml:space="preserve">   </t>
    </r>
  </si>
  <si>
    <r>
      <t>Le prénom Francine a été introduit en France au XII</t>
    </r>
    <r>
      <rPr>
        <vertAlign val="superscript"/>
        <sz val="14"/>
        <color rgb="FF000000"/>
        <rFont val="Calibri"/>
        <family val="2"/>
        <scheme val="minor"/>
      </rPr>
      <t>ème</t>
    </r>
    <r>
      <rPr>
        <sz val="14"/>
        <color rgb="FF000000"/>
        <rFont val="Calibri"/>
        <family val="2"/>
        <scheme val="minor"/>
      </rPr>
      <t xml:space="preserve"> siècle. Sa cote de popularité a commencé à décoller à partir des années 1930. L’apogée fut atteint en 1949 avec l’arrivée de 2 994 petites Francine. Aujourd’hui, ce prénom se raréfie dans l’Hexagone.</t>
    </r>
  </si>
  <si>
    <r>
      <t>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 xml:space="preserve">rique vient </t>
    </r>
    <r>
      <rPr>
        <sz val="14"/>
        <color theme="1"/>
        <rFont val="Calibri"/>
        <family val="2"/>
        <scheme val="minor"/>
      </rPr>
      <t>du prénom germanique Fridric, qui signifie "paix" et "puissant". On célèbre les Frédérique le 18 juillet. A cette occasion, on honore saint Frédéric, un évêque qui vécut au 9</t>
    </r>
    <r>
      <rPr>
        <vertAlign val="superscript"/>
        <sz val="14"/>
        <color theme="1"/>
        <rFont val="Calibri"/>
        <family val="2"/>
        <scheme val="minor"/>
      </rPr>
      <t>ème</t>
    </r>
    <r>
      <rPr>
        <sz val="14"/>
        <color theme="1"/>
        <rFont val="Calibri"/>
        <family val="2"/>
        <scheme val="minor"/>
      </rPr>
      <t xml:space="preserve"> siècle. Il consacra sa vie au christianisme et mourut en martyr.</t>
    </r>
  </si>
  <si>
    <r>
      <t>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rique est une femme de poigne, au caractère bien trempé. Autoritaire, elle aime diriger et imposer ses choix ou ses idées. Sur le plan professionnel, elle se positionne souvent en qualité de leader et s’oriente de préférence vers des postes haut placés. Ambitieuse et volontaire, 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rique n’a peur de rien. Elle considère les obstacles et l’adversité comme des autant d’occasions de tester sa force et son courage. Libre et indépendante, la soumission ne fait pas partie de son monde. Bien au contraire, 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rique déteste les contraintes et les situations forcées. Elle ne supporte pas non plus la routine et le train-train quotidien. Intuitive et passionnée, elle suit souvent son cœur pour prendre des décisions. Ses choix découlent généralement de sa spontanéité. Avec la gent masculine, 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 xml:space="preserve">rique se montre charmeuse et séductrice. Coquette et distinguée, elle fait tout pour ne pas passer inaperçu. </t>
    </r>
  </si>
  <si>
    <r>
      <t>Apparu dans les années 1950, Fr</t>
    </r>
    <r>
      <rPr>
        <sz val="14"/>
        <color indexed="8"/>
        <rFont val="Calibri"/>
        <family val="2"/>
      </rPr>
      <t>é</t>
    </r>
    <r>
      <rPr>
        <sz val="14"/>
        <color rgb="FF000000"/>
        <rFont val="Calibri"/>
        <family val="2"/>
        <scheme val="minor"/>
      </rPr>
      <t>d</t>
    </r>
    <r>
      <rPr>
        <sz val="14"/>
        <color indexed="8"/>
        <rFont val="Calibri"/>
        <family val="2"/>
      </rPr>
      <t>é</t>
    </r>
    <r>
      <rPr>
        <sz val="14"/>
        <color rgb="FF000000"/>
        <rFont val="Calibri"/>
        <family val="2"/>
        <scheme val="minor"/>
      </rPr>
      <t>rique est devenu un prénom courant. Très vite, il s’est imposé dans le palmarès des prénoms féminins les plus attribués dans l’Hexagone. Son pic de popularité fut atteint en 1969 avec l’arrivée de 2 614 petites Frederique. Aujourd’hui, sa cote a nettement chuté.</t>
    </r>
  </si>
  <si>
    <r>
      <t>Gabriella est un prénom hébraïque qui fait référence à la "force de Dieu". On célèbre les Gabriella le 29 septembre, le jour de la Saint</t>
    </r>
    <r>
      <rPr>
        <sz val="14"/>
        <color indexed="8"/>
        <rFont val="Calibri"/>
        <family val="2"/>
      </rPr>
      <t>-</t>
    </r>
    <r>
      <rPr>
        <sz val="14"/>
        <color rgb="FF000000"/>
        <rFont val="Calibri"/>
        <family val="2"/>
        <scheme val="minor"/>
      </rPr>
      <t>Gabriel. Désigné par la Bible comme l'un des trois archanges, Gabriel est le Messager par excellence.</t>
    </r>
  </si>
  <si>
    <r>
      <t xml:space="preserve">Gabriella est rattachée symboliquement à </t>
    </r>
    <r>
      <rPr>
        <sz val="14"/>
        <color indexed="8"/>
        <rFont val="Calibri"/>
        <family val="2"/>
      </rPr>
      <t>s</t>
    </r>
    <r>
      <rPr>
        <sz val="14"/>
        <color rgb="FF000000"/>
        <rFont val="Calibri"/>
        <family val="2"/>
        <scheme val="minor"/>
      </rPr>
      <t xml:space="preserve">aint Gabriel, l’un des anges les plus proches de Dieu. Ce dernier est considéré aujourd’hui comme le saint patron des ambassadeurs, des diplomates et des télécommunications. </t>
    </r>
    <r>
      <rPr>
        <sz val="14"/>
        <color theme="1"/>
        <rFont val="Calibri"/>
        <family val="2"/>
        <scheme val="minor"/>
      </rPr>
      <t>Tout comme les Gabrielle</t>
    </r>
    <r>
      <rPr>
        <sz val="14"/>
        <color rgb="FF000000"/>
        <rFont val="Calibri"/>
        <family val="2"/>
        <scheme val="minor"/>
      </rPr>
      <t xml:space="preserve">, Gabriella est une femme dotée d'un excellent sens de l’organisation : un don qui s’avère très pratique au quotidien. C’est une personne qui se démarque par sa nature exigeante. Perfectionniste, Gabriella aspire au meilleur et met tout en œuvre pour atteindre ses objectifs. Volontaire, elle utilise son énergie et son courage pour mener à bien ses projets. Attachée aux grandes causes, Gabriella n’hésite pas à revendiquer haut et fort ses droits. On la retrouve souvent impliquée dans des actions humanitaires ou politiques. Derrière cette femme de poigne et de carcatère se cache aussi une âme au grand cœur. Généreuse et altruiste, elle aime donner sans attendre en retour.  </t>
    </r>
  </si>
  <si>
    <r>
      <t>Gabrielle est un prénom ancien puisqu’il fit son apparition dans l’Hexagone vers le 16</t>
    </r>
    <r>
      <rPr>
        <vertAlign val="superscript"/>
        <sz val="14"/>
        <color theme="1"/>
        <rFont val="Calibri"/>
        <family val="2"/>
        <scheme val="minor"/>
      </rPr>
      <t>ème</t>
    </r>
    <r>
      <rPr>
        <sz val="14"/>
        <color theme="1"/>
        <rFont val="Calibri"/>
        <family val="2"/>
        <scheme val="minor"/>
      </rPr>
      <t xml:space="preserve"> siècle. Il connut un pic de popularité en 1905, date à laquelle on recensa plus de 2 000 petites Gabrielle. Aujourd’hui, ce prénom a toujours autant la cote et reste fortement plébiscité.   </t>
    </r>
  </si>
  <si>
    <r>
      <t>Ga</t>
    </r>
    <r>
      <rPr>
        <sz val="14"/>
        <color indexed="8"/>
        <rFont val="Calibri"/>
        <family val="2"/>
      </rPr>
      <t>ë</t>
    </r>
    <r>
      <rPr>
        <sz val="14"/>
        <color rgb="FF000000"/>
        <rFont val="Calibri"/>
        <family val="2"/>
        <scheme val="minor"/>
      </rPr>
      <t xml:space="preserve">lle est un prénom d’origine celte. Il se compose </t>
    </r>
    <r>
      <rPr>
        <sz val="14"/>
        <color theme="1"/>
        <rFont val="Calibri"/>
        <family val="2"/>
        <scheme val="minor"/>
      </rPr>
      <t>des termes gwenn et maël qui signifient respectivement "blanc" et "prince". Les Gaëlle sont célébrées le 17 décembre, le même jour que la Saint-Judicaël. Cet ancien roi de Domnonée choisit de mener une vie simple au 7</t>
    </r>
    <r>
      <rPr>
        <vertAlign val="superscript"/>
        <sz val="14"/>
        <color theme="1"/>
        <rFont val="Calibri"/>
        <family val="2"/>
        <scheme val="minor"/>
      </rPr>
      <t>ème</t>
    </r>
    <r>
      <rPr>
        <sz val="14"/>
        <color theme="1"/>
        <rFont val="Calibri"/>
        <family val="2"/>
        <scheme val="minor"/>
      </rPr>
      <t xml:space="preserve"> siècle en se retirant dans un monastère.</t>
    </r>
  </si>
  <si>
    <r>
      <t xml:space="preserve">Outre </t>
    </r>
    <r>
      <rPr>
        <sz val="14"/>
        <color indexed="8"/>
        <rFont val="Calibri"/>
        <family val="2"/>
      </rPr>
      <t>s</t>
    </r>
    <r>
      <rPr>
        <sz val="14"/>
        <color rgb="FF000000"/>
        <rFont val="Calibri"/>
        <family val="2"/>
        <scheme val="minor"/>
      </rPr>
      <t xml:space="preserve">aint </t>
    </r>
    <r>
      <rPr>
        <sz val="14"/>
        <color theme="1"/>
        <rFont val="Calibri"/>
        <family val="2"/>
        <scheme val="minor"/>
      </rPr>
      <t xml:space="preserve">Judicaël, </t>
    </r>
    <r>
      <rPr>
        <sz val="14"/>
        <color rgb="FF000000"/>
        <rFont val="Calibri"/>
        <family val="2"/>
        <scheme val="minor"/>
      </rPr>
      <t xml:space="preserve">Gaëlle est rattachée symboliquement à </t>
    </r>
    <r>
      <rPr>
        <sz val="14"/>
        <color indexed="8"/>
        <rFont val="Calibri"/>
        <family val="2"/>
      </rPr>
      <t>s</t>
    </r>
    <r>
      <rPr>
        <sz val="14"/>
        <color rgb="FF000000"/>
        <rFont val="Calibri"/>
        <family val="2"/>
        <scheme val="minor"/>
      </rPr>
      <t>aint Gwenaël. Cet abbé breton vécut au 6ème siècle et fonda un monastère à Caudan. Sa mort remonterait à l’an 590. Côté caractère, Ga</t>
    </r>
    <r>
      <rPr>
        <sz val="14"/>
        <color indexed="8"/>
        <rFont val="Calibri"/>
        <family val="2"/>
      </rPr>
      <t>ë</t>
    </r>
    <r>
      <rPr>
        <sz val="14"/>
        <color rgb="FF000000"/>
        <rFont val="Calibri"/>
        <family val="2"/>
        <scheme val="minor"/>
      </rPr>
      <t>lle est une femme qui fait preuve d’une grande lucidité. Elle connaît parfaitement ses qualités, ses points faibles et ses limites. Elle s’engage rarement dans des projets au hasard. Volontaire et déterminée, elle affronte les difficultés du quotidien avec force et courage. En société, Ga</t>
    </r>
    <r>
      <rPr>
        <sz val="14"/>
        <color indexed="8"/>
        <rFont val="Calibri"/>
        <family val="2"/>
      </rPr>
      <t>ë</t>
    </r>
    <r>
      <rPr>
        <sz val="14"/>
        <color rgb="FF000000"/>
        <rFont val="Calibri"/>
        <family val="2"/>
        <scheme val="minor"/>
      </rPr>
      <t xml:space="preserve">lle peut se montrer timide, voire introvertie. En réalité, elle </t>
    </r>
    <r>
      <rPr>
        <sz val="14"/>
        <color indexed="8"/>
        <rFont val="Calibri"/>
        <family val="2"/>
      </rPr>
      <t xml:space="preserve">ne </t>
    </r>
    <r>
      <rPr>
        <sz val="14"/>
        <color rgb="FF000000"/>
        <rFont val="Calibri"/>
        <family val="2"/>
        <scheme val="minor"/>
      </rPr>
      <t>choisit de révéler sa véritable personnalité qu’aux personnes dignes de confiance. Autonome et indépendante, elle mène de front sa vie professionnelle et privée sans demander de l’aide à autrui. Attachée aux droits et aux grandes causes, Ga</t>
    </r>
    <r>
      <rPr>
        <sz val="14"/>
        <color indexed="8"/>
        <rFont val="Calibri"/>
        <family val="2"/>
      </rPr>
      <t>ë</t>
    </r>
    <r>
      <rPr>
        <sz val="14"/>
        <color rgb="FF000000"/>
        <rFont val="Calibri"/>
        <family val="2"/>
        <scheme val="minor"/>
      </rPr>
      <t>lle dévoile un côté militant et soucieux de l’équité. On la retrouve souvent impliquée dans des actions humanitaires ou politiques.</t>
    </r>
  </si>
  <si>
    <r>
      <t>Ga</t>
    </r>
    <r>
      <rPr>
        <sz val="14"/>
        <color indexed="8"/>
        <rFont val="Calibri"/>
        <family val="2"/>
      </rPr>
      <t>ë</t>
    </r>
    <r>
      <rPr>
        <sz val="14"/>
        <color rgb="FF000000"/>
        <rFont val="Calibri"/>
        <family val="2"/>
        <scheme val="minor"/>
      </rPr>
      <t xml:space="preserve">lle est apparu en France </t>
    </r>
    <r>
      <rPr>
        <sz val="14"/>
        <color theme="1"/>
        <rFont val="Calibri"/>
        <family val="2"/>
        <scheme val="minor"/>
      </rPr>
      <t>vers les années 1960. Il commença sa diffusion par la Bretagne avant de se répandre dans tout l’Hexagone. Il signa son plus vif succès en 1982 avec l’arrivée de 3 000 petites Gaëlle. Aujourd’hui, ce prénom tend à décliner.</t>
    </r>
  </si>
  <si>
    <r>
      <t>Le prénom Ga</t>
    </r>
    <r>
      <rPr>
        <sz val="14"/>
        <color indexed="8"/>
        <rFont val="Calibri"/>
        <family val="2"/>
      </rPr>
      <t>ï</t>
    </r>
    <r>
      <rPr>
        <sz val="14"/>
        <color rgb="FF000000"/>
        <rFont val="Calibri"/>
        <family val="2"/>
        <scheme val="minor"/>
      </rPr>
      <t>a est un prénom d’origine grecque. Il sert à désigner la déesse de la terre dans la mythologie. Ga</t>
    </r>
    <r>
      <rPr>
        <sz val="14"/>
        <color indexed="8"/>
        <rFont val="Calibri"/>
        <family val="2"/>
      </rPr>
      <t>ï</t>
    </r>
    <r>
      <rPr>
        <sz val="14"/>
        <color rgb="FF000000"/>
        <rFont val="Calibri"/>
        <family val="2"/>
        <scheme val="minor"/>
      </rPr>
      <t xml:space="preserve">a possède plusieurs déclinaisons comme Gaya, Gaïd ou encore Gait. Ce prénom plutôt rare en France se fête le 29 septembre. </t>
    </r>
  </si>
  <si>
    <r>
      <t>Ga</t>
    </r>
    <r>
      <rPr>
        <sz val="14"/>
        <color indexed="8"/>
        <rFont val="Calibri"/>
        <family val="2"/>
      </rPr>
      <t>ï</t>
    </r>
    <r>
      <rPr>
        <sz val="14"/>
        <color rgb="FF000000"/>
        <rFont val="Calibri"/>
        <family val="2"/>
        <scheme val="minor"/>
      </rPr>
      <t>a est un prénom récent en France. Il fit son apparition dans l’Hexagone au début des années 1980</t>
    </r>
    <r>
      <rPr>
        <sz val="14"/>
        <color indexed="8"/>
        <rFont val="Calibri"/>
        <family val="2"/>
      </rPr>
      <t xml:space="preserve"> et </t>
    </r>
    <r>
      <rPr>
        <sz val="14"/>
        <color rgb="FF000000"/>
        <rFont val="Calibri"/>
        <family val="2"/>
        <scheme val="minor"/>
      </rPr>
      <t xml:space="preserve">rencontra un succès plutôt timide avec un pic enregistré en 2009. Cette année-là, 115 </t>
    </r>
    <r>
      <rPr>
        <sz val="14"/>
        <color indexed="8"/>
        <rFont val="Calibri"/>
        <family val="2"/>
      </rPr>
      <t>bébés</t>
    </r>
    <r>
      <rPr>
        <sz val="14"/>
        <color rgb="FF000000"/>
        <rFont val="Calibri"/>
        <family val="2"/>
        <scheme val="minor"/>
      </rPr>
      <t xml:space="preserve"> furent prénommées ainsi. Aujourd’hui, sa cote de popularité reste stable mais discrète.</t>
    </r>
  </si>
  <si>
    <r>
      <t xml:space="preserve">Stable mais assez rare au fil des siècles, Garance est venu se placer sur le devant de la scène grâce au personnage du film </t>
    </r>
    <r>
      <rPr>
        <i/>
        <sz val="14"/>
        <color theme="1"/>
        <rFont val="Calibri"/>
        <family val="2"/>
        <scheme val="minor"/>
      </rPr>
      <t>Les enfants du Paradis</t>
    </r>
    <r>
      <rPr>
        <sz val="14"/>
        <color theme="1"/>
        <rFont val="Calibri"/>
        <family val="2"/>
        <scheme val="minor"/>
      </rPr>
      <t>. Garance entame une popularité ascendante à partir des années 1970, et est attribué, de nos jours, environ 500 fois par an aux petites filles.</t>
    </r>
  </si>
  <si>
    <r>
      <t>Sainte Geneviève, née au V</t>
    </r>
    <r>
      <rPr>
        <vertAlign val="superscript"/>
        <sz val="14"/>
        <color theme="1"/>
        <rFont val="Calibri"/>
        <family val="2"/>
        <scheme val="minor"/>
      </rPr>
      <t>e</t>
    </r>
    <r>
      <rPr>
        <sz val="14"/>
        <color theme="1"/>
        <rFont val="Calibri"/>
        <family val="2"/>
        <scheme val="minor"/>
      </rPr>
      <t xml:space="preserve"> siècle à Nanterre, résista aux Huns qui assiégeaient Paris. Elle vécut une longue vie et fut inhumée dans une basilique qui portait son nom, sur la montagne Sainte-Geneviève à Paris. Aujourd'hui, ses restes sont conservés dans l'église Saint-Étienne-du-Mont. Geneviève peut paraître assez distante ou froide, mais c'est pour mieux préserver son hyperémotivité et sa très grande sensibilité. Perfectionniste, prudente et stable, Geneviève est un bourreau de travail, dont l'efficacité pourrait presque mettre mal à l'aise ! À l'inverse, dans la vie amoureuse et affective, Geneviève est plutôt passive et dépendante, bien qu'elle soit très possessive. Ses grands besoins de sécurité et de stabilité l'orienteront vers des professions liées aux sciences exactes, à la terre et à la nature, à moins qu'elle ne décide de privilégier sa vie personnelle et que son besoin de sécurité, précisément, ne la fasse se tourner vers une profession simplement alimentaire.</t>
    </r>
  </si>
  <si>
    <r>
      <t>Prénom très rare depuis les années 1960 en France, Georgette a pourtant été sur le devant de la scène pendant toute la première moitié du XX</t>
    </r>
    <r>
      <rPr>
        <vertAlign val="superscript"/>
        <sz val="14"/>
        <color theme="1"/>
        <rFont val="Calibri"/>
        <family val="2"/>
        <scheme val="minor"/>
      </rPr>
      <t>e</t>
    </r>
    <r>
      <rPr>
        <sz val="14"/>
        <color theme="1"/>
        <rFont val="Calibri"/>
        <family val="2"/>
        <scheme val="minor"/>
      </rPr>
      <t xml:space="preserve"> siècle : Georgette a été attribué 5 700 fois en 1920 ! Ces dernières décennies, il a été attribué moins de 5 fois par an, généralement en second ou troisième prénom.</t>
    </r>
  </si>
  <si>
    <r>
      <t>Géraldine est la version féminine du prénom masculin Gérald (Gariwald), d'origine germanique. Ce prénom signifie "lance" (gari) et "qui gouverne" (wald). Géraldine est apparu en Angleterre au XII</t>
    </r>
    <r>
      <rPr>
        <vertAlign val="superscript"/>
        <sz val="14"/>
        <color theme="1"/>
        <rFont val="Calibri"/>
        <family val="2"/>
        <scheme val="minor"/>
      </rPr>
      <t>e</t>
    </r>
    <r>
      <rPr>
        <sz val="14"/>
        <color theme="1"/>
        <rFont val="Calibri"/>
        <family val="2"/>
        <scheme val="minor"/>
      </rPr>
      <t xml:space="preserve"> siècle, et y est resté cantonné longtemps. Sa présence hors des frontières anglaises reste très rare jusqu'en 1930, où il connaît un succès de courte durée en France.</t>
    </r>
  </si>
  <si>
    <r>
      <t>Géraldine partage son prénom avec sainte Géraldine de Pise (Gerardesca), qui vécut au XIII</t>
    </r>
    <r>
      <rPr>
        <vertAlign val="superscript"/>
        <sz val="14"/>
        <color theme="1"/>
        <rFont val="Calibri"/>
        <family val="2"/>
        <scheme val="minor"/>
      </rPr>
      <t>e</t>
    </r>
    <r>
      <rPr>
        <sz val="14"/>
        <color theme="1"/>
        <rFont val="Calibri"/>
        <family val="2"/>
        <scheme val="minor"/>
      </rPr>
      <t xml:space="preserve"> siècle une vie contemplative en Toscane, après avoir quitté son époux qui, comme elle, termina sa vie dans l'ordre des Camaldules de Saint-Savin. Géraldine est un personnage singulier ; communicative et sympathique, elle n'en a pas moins son propre style qui peut dérouter certaines âmes trop conventionnelles. Géraldine est comédienne, charmeuse, séductrice, s'exprime facilement, mais est néanmoins vulnérable à cause de son peu de confiance en elle qui la fragilise. Géraldine comprend et apprend vite, mais elle se lasse vite. Elle craint la solitude et fera en sorte de s'entourer continuellement d'une cour pas forcément judicieusement choisie. Sa mobilité et son côté "touche à tout" la dirigeront probablement vers des métiers liés à la communication tels que l'enseignement, le commerce, les relations publiques, le journalisme, les professions artistiques ou indépendantes, à moins qu'elle ne se consacre entièrement à sa famille.</t>
    </r>
  </si>
  <si>
    <r>
      <t>Très rarement porté en France jusqu'au XX</t>
    </r>
    <r>
      <rPr>
        <vertAlign val="superscript"/>
        <sz val="14"/>
        <color theme="1"/>
        <rFont val="Calibri"/>
        <family val="2"/>
        <scheme val="minor"/>
      </rPr>
      <t>e</t>
    </r>
    <r>
      <rPr>
        <sz val="14"/>
        <color theme="1"/>
        <rFont val="Calibri"/>
        <family val="2"/>
        <scheme val="minor"/>
      </rPr>
      <t xml:space="preserve"> siècle, Géraldine est considéré, malgré ses origines germaniques, comme un prénom anglais. Il fait une percée en France à partir des années 1940, connaît un réel succès de 1965 à 1990, puis retombe progressivement dans l'oubli pour être, de nos jours, un prénom très peu attribué.</t>
    </r>
  </si>
  <si>
    <r>
      <t>Ghislaine est le pendant féminin du prénom masculin Ghislain, d'origine germanique, dont la signification est "doux", ou "douce", mais peut également être comprise comme "otage". Bien qu'étant toujours orthographié de la même manière, deux prononciations sont possibles : "Guylaine" ou "Gislaine". Ghislaine était particulièrement répandu en Flandre à partir du XV</t>
    </r>
    <r>
      <rPr>
        <vertAlign val="superscript"/>
        <sz val="14"/>
        <color theme="1"/>
        <rFont val="Calibri"/>
        <family val="2"/>
        <scheme val="minor"/>
      </rPr>
      <t>e</t>
    </r>
    <r>
      <rPr>
        <sz val="14"/>
        <color theme="1"/>
        <rFont val="Calibri"/>
        <family val="2"/>
        <scheme val="minor"/>
      </rPr>
      <t xml:space="preserve"> siècle.</t>
    </r>
  </si>
  <si>
    <r>
      <t>Évêque d'Athènes en Grèce, saint Ghislain vécut au VII</t>
    </r>
    <r>
      <rPr>
        <vertAlign val="superscript"/>
        <sz val="14"/>
        <color theme="1"/>
        <rFont val="Calibri"/>
        <family val="2"/>
        <scheme val="minor"/>
      </rPr>
      <t>e</t>
    </r>
    <r>
      <rPr>
        <sz val="14"/>
        <color theme="1"/>
        <rFont val="Calibri"/>
        <family val="2"/>
        <scheme val="minor"/>
      </rPr>
      <t xml:space="preserve"> siècle et fut chargé de christianiser le Nord de la Gaule. Il fonda une abbaye à Mons (Belgique) où il mourut en 685. Bien que Ghislain ait mené une vie monastique et contemplative, Ghislaine a besoin des autres pour exister. C'est un personnage attachant et communicatif, elle aime avant tout plaire et être en représentation. Toutefois, le dicton "il vaut mieux être seul que mal accompagné" pourrait être le sien, car si elle apprécie la compagnie des autres, être en face-à-face avec elle-même ne lui fait aucunement peur, et elle a besoin de moments de solitude pour se ressourcer. Sensible à l'harmonie, Ghislaine choisira un compagnon de vie dont les qualités humaines seront en phase avec ses attentes. Elle choisira volontiers, dans sa vie professionnelle, une voie qui lui permettra de mettre à profit ses réelles qualités de communication orale ou écrite.</t>
    </r>
  </si>
  <si>
    <r>
      <t>Peu porté en France avant le XX</t>
    </r>
    <r>
      <rPr>
        <vertAlign val="superscript"/>
        <sz val="14"/>
        <color theme="1"/>
        <rFont val="Calibri"/>
        <family val="2"/>
        <scheme val="minor"/>
      </rPr>
      <t>e</t>
    </r>
    <r>
      <rPr>
        <sz val="14"/>
        <color theme="1"/>
        <rFont val="Calibri"/>
        <family val="2"/>
        <scheme val="minor"/>
      </rPr>
      <t xml:space="preserve"> siècle, Ghislaine a connu un essor inattendu entre 1930 et 1970, avec plus de 3 000 attributions en 1956 ! L'intérêt que ce prénom a suscité s'est pourtant étiolé progressivement pour devenir quasiment inexistant à partir de 1980. Ces dernières années, Ghislaine est attribué moins de 10 fois par an.</t>
    </r>
  </si>
  <si>
    <r>
      <t xml:space="preserve">Gilberte est un prénom germanique, qui signifie "bien née", "digne de confiance" ou "brillante". Féminisation du prénom Gilbert, Gilberte n'a pourtant jamais été aussi populaire que son pendant masculin. Gilberte est un prénom ancien, déjà présent dans la littérature du Moyen </t>
    </r>
    <r>
      <rPr>
        <sz val="14"/>
        <color theme="1"/>
        <rFont val="Calibri"/>
        <family val="2"/>
      </rPr>
      <t>Â</t>
    </r>
    <r>
      <rPr>
        <sz val="14"/>
        <color theme="1"/>
        <rFont val="Calibri"/>
        <family val="2"/>
        <scheme val="minor"/>
      </rPr>
      <t>ge, et que l'on retrouve dans une bonne partie de l'Europe, sous différentes formes.</t>
    </r>
  </si>
  <si>
    <r>
      <t>Gilberte se réclame, selon son choix, de sainte Gilberte ou de saint Gilbert. Gilberte de Jouarre était une abbesse de Brie du VII</t>
    </r>
    <r>
      <rPr>
        <vertAlign val="superscript"/>
        <sz val="14"/>
        <color theme="1"/>
        <rFont val="Calibri"/>
        <family val="2"/>
        <scheme val="minor"/>
      </rPr>
      <t>e</t>
    </r>
    <r>
      <rPr>
        <sz val="14"/>
        <color theme="1"/>
        <rFont val="Calibri"/>
        <family val="2"/>
        <scheme val="minor"/>
      </rPr>
      <t xml:space="preserve"> siècle, tandis qu'il y eut plusieurs saints Gilbert, dont le plus célèbre, noble Auvergnat, participa aux croisades et fit construire à son retour un hôpital où il accomplissait des miracles auprès des lépreux. Gilberte a besoin avant tout de paix et d'équilibre. Elle est attirée par le confort, mais reste une grande indépendante dans l'âme. Toutefois, Gilberte est prête à tous les sacrifices pour maintenir l'harmonie si chère à son cœur. Gilberte aime briller en société, et ne se satisfera que de la première place, quel que soit le domaine : elle peut avoir quelques difficultés avec l'autorité ! Exigeante dans son choix de partenaire, elle n'a de cesse de le prendre en défaut et devra apprendre que la perfection n'est pas de ce monde... Les professions libérales, les positions de cadre ou de dirigeant auront sa préférence.</t>
    </r>
  </si>
  <si>
    <r>
      <t>Le prénom Gilberte, après avoir eu le vent en poupe durant la première moitié du XX</t>
    </r>
    <r>
      <rPr>
        <vertAlign val="superscript"/>
        <sz val="14"/>
        <color theme="1"/>
        <rFont val="Calibri"/>
        <family val="2"/>
        <scheme val="minor"/>
      </rPr>
      <t>e</t>
    </r>
    <r>
      <rPr>
        <sz val="14"/>
        <color theme="1"/>
        <rFont val="Calibri"/>
        <family val="2"/>
        <scheme val="minor"/>
      </rPr>
      <t xml:space="preserve"> siècle en France, est aujourd'hui un prénom très rarement attribué. Sa cote de popularité a commencé à baisser progressivement à partir des années 1930, pour se réduire à peau de chagrin dès les années 1970.</t>
    </r>
  </si>
  <si>
    <r>
      <t xml:space="preserve">Gisèle est un prénom qui nous est parvenu de l'époque germanique, et qui signifie "otage" ("gisil"). Présent en France sous différentes forme dès le Moyen </t>
    </r>
    <r>
      <rPr>
        <sz val="14"/>
        <color theme="1"/>
        <rFont val="Calibri"/>
        <family val="2"/>
      </rPr>
      <t>Â</t>
    </r>
    <r>
      <rPr>
        <sz val="14"/>
        <color theme="1"/>
        <rFont val="Calibri"/>
        <family val="2"/>
        <scheme val="minor"/>
      </rPr>
      <t>ge, Gisèle (Gisela ou Gisila), bien que de façon discrète, fut autrefois plutôt porté par des Autrichiennes ou des Hongroises. Gisèle est un prénom typique de l'Europe de l'Est.</t>
    </r>
  </si>
  <si>
    <r>
      <t xml:space="preserve">Il n'y a pas à dire, lorsque les studios Walt Disney ont choisi le prénom de Gisèle pour l'héroïne du film </t>
    </r>
    <r>
      <rPr>
        <i/>
        <sz val="14"/>
        <color theme="1"/>
        <rFont val="Calibri"/>
        <family val="2"/>
        <scheme val="minor"/>
      </rPr>
      <t>Il était une fois</t>
    </r>
    <r>
      <rPr>
        <sz val="14"/>
        <color theme="1"/>
        <rFont val="Calibri"/>
        <family val="2"/>
        <scheme val="minor"/>
      </rPr>
      <t>, ils ont vu tout juste ! Gisèle est profondément gentille et douce, innocente, candide, et incapable de voir le mal. Gisèle est une incorrigible romantique, passionnée, mais qui n'hésitera toutefois pas à taper du pied si son indépendance est menacée. D'une fidélité à toute épreuve, elle exigera de son partenaire un engagement absolu, ainsi que l'illustre sainte Gisèle, épouse du roi Étienne, qui vécut au XI</t>
    </r>
    <r>
      <rPr>
        <vertAlign val="superscript"/>
        <sz val="14"/>
        <color theme="1"/>
        <rFont val="Calibri"/>
        <family val="2"/>
        <scheme val="minor"/>
      </rPr>
      <t>e</t>
    </r>
    <r>
      <rPr>
        <sz val="14"/>
        <color theme="1"/>
        <rFont val="Calibri"/>
        <family val="2"/>
        <scheme val="minor"/>
      </rPr>
      <t xml:space="preserve"> siècle en Hongrie et se fit nonne après la mort de son époux. Innocente et profondément gentille par essence, parfois un peu trop naïve, pardonnant sans contrepartie, Gisèle devra apprendre la perspicacité. Elle sera attirée par les métiers créatifs, les sciences humaines (psychologie, astrologie), ou les professions où elle pourra mettre à profit ses qualités d'oratrice ou de rédactrice. </t>
    </r>
  </si>
  <si>
    <r>
      <t>Giulia est fêtée en même temps que Julie, dont plusieurs saintes portent le prénom. Une sainte Julie fut martyrisée en Corse au VII</t>
    </r>
    <r>
      <rPr>
        <vertAlign val="superscript"/>
        <sz val="14"/>
        <color theme="1"/>
        <rFont val="Calibri"/>
        <family val="2"/>
        <scheme val="minor"/>
      </rPr>
      <t>e</t>
    </r>
    <r>
      <rPr>
        <sz val="14"/>
        <color theme="1"/>
        <rFont val="Calibri"/>
        <family val="2"/>
        <scheme val="minor"/>
      </rPr>
      <t xml:space="preserve"> siècle, une autre, Julie Billiart, fonda l'Institution de Notre-Dame au XIX</t>
    </r>
    <r>
      <rPr>
        <vertAlign val="superscript"/>
        <sz val="14"/>
        <color theme="1"/>
        <rFont val="Calibri"/>
        <family val="2"/>
        <scheme val="minor"/>
      </rPr>
      <t>e</t>
    </r>
    <r>
      <rPr>
        <sz val="14"/>
        <color theme="1"/>
        <rFont val="Calibri"/>
        <family val="2"/>
        <scheme val="minor"/>
      </rPr>
      <t xml:space="preserve"> siècle tandis qu'une Julie Louise fut carmélite à Compiègne au XVIII</t>
    </r>
    <r>
      <rPr>
        <vertAlign val="superscript"/>
        <sz val="14"/>
        <color theme="1"/>
        <rFont val="Calibri"/>
        <family val="2"/>
        <scheme val="minor"/>
      </rPr>
      <t>e</t>
    </r>
    <r>
      <rPr>
        <sz val="14"/>
        <color theme="1"/>
        <rFont val="Calibri"/>
        <family val="2"/>
        <scheme val="minor"/>
      </rPr>
      <t xml:space="preserve"> siècle. Indépendante et curieuse, Giulia est un personnage empreint de charisme, et on la remarque souvent, pour son plus grand plaisir. Déterminée, elle connaît l'art de motiver ses troupes mais reste toujours attentive au bien-être de chacun. Toujours motivée mais ne supportant pas les contraintes, elle peut se révéler autoritaire et d'un tempérament anxieux. Giulia est peu encline à dévoiler les soucis qui peuvent la ronger, mais ira spontanément porter secours à qui lui semblera en avoir besoin. Bien qu'aimant se retrouver seule à l'occasion, si elle s'engage, c'est jusqu'à la mort ! Giulia orientera volontiers sa carrière vers des activités en rapport avec la nature, les sciences ou le sport.</t>
    </r>
  </si>
  <si>
    <r>
      <t>Resté assez confidentiel en France jusqu'au milieu du XX</t>
    </r>
    <r>
      <rPr>
        <vertAlign val="superscript"/>
        <sz val="14"/>
        <color theme="1"/>
        <rFont val="Calibri"/>
        <family val="2"/>
        <scheme val="minor"/>
      </rPr>
      <t>e</t>
    </r>
    <r>
      <rPr>
        <sz val="14"/>
        <color theme="1"/>
        <rFont val="Calibri"/>
        <family val="2"/>
        <scheme val="minor"/>
      </rPr>
      <t xml:space="preserve"> siècle, le prénom de Graziella connaît une popularité sans précédent entre 1950 et 1990, pour être supplanté par sa forme plus classique : Grâce. Graziella reste toutefois un prénom assez rare en France, bien qu'il soit plutôt répandu, quelle que soit l'époque, en Italie.</t>
    </r>
  </si>
  <si>
    <r>
      <t xml:space="preserve">Gwenaëlle est un prénom d'origine celte qui trouve son berceau en Bretagne. Ce prénom est la forme féminine de Gwenaël et tire sa signification de "gwen" ("blanc" ou "pur") et "hael" ("généreux"). Gwenaëlle était déjà un prénom répandu en Bretagne durant le Moyen </t>
    </r>
    <r>
      <rPr>
        <sz val="14"/>
        <color theme="1"/>
        <rFont val="Calibri"/>
        <family val="2"/>
      </rPr>
      <t>Â</t>
    </r>
    <r>
      <rPr>
        <sz val="14"/>
        <color theme="1"/>
        <rFont val="Calibri"/>
        <family val="2"/>
        <scheme val="minor"/>
      </rPr>
      <t>ge, et s'est répandu en France à partir des années 1970 grâce à la mode des prénoms bretons.</t>
    </r>
  </si>
  <si>
    <r>
      <t>Saint Gwenaël fut un moine breton qui, après avoir fondé un monastère près de Lorient au VI</t>
    </r>
    <r>
      <rPr>
        <vertAlign val="superscript"/>
        <sz val="14"/>
        <color theme="1"/>
        <rFont val="Calibri"/>
        <family val="2"/>
        <scheme val="minor"/>
      </rPr>
      <t>e</t>
    </r>
    <r>
      <rPr>
        <sz val="14"/>
        <color theme="1"/>
        <rFont val="Calibri"/>
        <family val="2"/>
        <scheme val="minor"/>
      </rPr>
      <t xml:space="preserve"> siècle, partit évangéliser des Irlandais. Tout comme lui, Gwenaëlle est une aventurière, toujours avide de nouveauté et de voyages, aimant par-dessus tout découvrir des cultures inconnues. Gwenaëlle ne manque pas de confiance en elle, elle est fière et altière mais jamais hautaine, ce qui lui vaut l'admiration de son entourage qui n'hésite pas à la citer en exemple. Toujours gaie et sociable, Gwenaëlle a toutefois quelques difficultés à s'engager et pourra fuir au moment de devoir s'impliquer réellement dans une relation amoureuse. Sa curiosité et sa personnalité riche de multiples facettes lui fera peut-être exercer successivement plusieurs métiers très différents les uns des autres, à moins qu'elle n'opte pour l'intérim, qui lui permet de ne jamais s'engager. C'est là son point faible : elle se lasse vite et se sent rapidement enfermée dans un rôle.</t>
    </r>
  </si>
  <si>
    <r>
      <t>Gwendoline est un prénom gallois, déjà documenté avant la christianisation de ces régions. Dérivé plus moderne de l'ancien prénom Gwendolen, Gwendoline signifie "pur" ou "blanc" ("gwenn") et "anneau" ou "cercle" ("dolen"). Bien que présent depuis très longtemps en littérature, Gwendoline n'a été attribué régulièrement que depuis le XIX</t>
    </r>
    <r>
      <rPr>
        <vertAlign val="superscript"/>
        <sz val="14"/>
        <color theme="1"/>
        <rFont val="Calibri"/>
        <family val="2"/>
        <scheme val="minor"/>
      </rPr>
      <t>e</t>
    </r>
    <r>
      <rPr>
        <sz val="14"/>
        <color theme="1"/>
        <rFont val="Calibri"/>
        <family val="2"/>
        <scheme val="minor"/>
      </rPr>
      <t xml:space="preserve"> siècle en France, après l'Angleterre et les États-Unis.</t>
    </r>
  </si>
  <si>
    <r>
      <t>Bien que Gwendoline soit assez discrète et manque parfois de confiance en elle, elle est prête à tous les efforts pour aider ses proches, ainsi que le fit sainte Gwendoline, qui défendit au VII</t>
    </r>
    <r>
      <rPr>
        <vertAlign val="superscript"/>
        <sz val="14"/>
        <color theme="1"/>
        <rFont val="Calibri"/>
        <family val="2"/>
        <scheme val="minor"/>
      </rPr>
      <t>e</t>
    </r>
    <r>
      <rPr>
        <sz val="14"/>
        <color theme="1"/>
        <rFont val="Calibri"/>
        <family val="2"/>
        <scheme val="minor"/>
      </rPr>
      <t xml:space="preserve"> siècle son monastère breton contre les envahisseurs vikings. Gwendoline, douce et effacée, n'en est pas moins une partenaire de choix pour un homme puissant : Gwendoline a été épouse de roi, épouse d'enchanteur (Merlin) ou encore une fée dont s'éprit le roi Arthur. Calme et solitaire, romanesque et sensible, Gwendoline se passionne pour le mystérieux et le merveilleux. Mère exemplaire et dévouée, elle est capable de sacrifice pour le bien-être de sa tribu. Le parcours professionnel de Gwendoline peut connaître un démarrage quelque peu chaotique car elle a besoin de temps pour trouver sa voie. Après des débuts assez passifs (secrétaire, vendeuse) elle se tournera certainement vers des professions plus artistiques ou en relation avec le public.</t>
    </r>
  </si>
  <si>
    <r>
      <t>Hajar a été introduit en France au cours du XX</t>
    </r>
    <r>
      <rPr>
        <vertAlign val="superscript"/>
        <sz val="14"/>
        <color theme="1"/>
        <rFont val="Calibri"/>
        <family val="2"/>
        <scheme val="minor"/>
      </rPr>
      <t>e</t>
    </r>
    <r>
      <rPr>
        <sz val="14"/>
        <color theme="1"/>
        <rFont val="Calibri"/>
        <family val="2"/>
        <scheme val="minor"/>
      </rPr>
      <t xml:space="preserve"> siècle, et est porté principalement par des filles. La cote de popularité d'Hajar est en constante évolution en France depuis les années 1980,  pour atteindre en moyenne 200 attributions chaque année pour les filles, alors que les petits garçons recevant ce prénom sont moins de 10.</t>
    </r>
  </si>
  <si>
    <r>
      <t>Hélène est un prénom très ancien, déjà documenté au IX</t>
    </r>
    <r>
      <rPr>
        <vertAlign val="superscript"/>
        <sz val="14"/>
        <color theme="1"/>
        <rFont val="Calibri"/>
        <family val="2"/>
        <scheme val="minor"/>
      </rPr>
      <t>e</t>
    </r>
    <r>
      <rPr>
        <sz val="14"/>
        <color theme="1"/>
        <rFont val="Calibri"/>
        <family val="2"/>
        <scheme val="minor"/>
      </rPr>
      <t xml:space="preserve"> siècle avant notre ère. Hélène (Hellène) désignait alors une femme grecque, tout comme le mot "hellénique", de même racine, indique un rapport à la Grèce. La signification du prénom Hélène vient du mot grec "helê", qui signifie "chaleur", "flambeau" ou encore "éclat de soleil".</t>
    </r>
  </si>
  <si>
    <r>
      <t>L'empereur Constantin avait pour mère sainte Hélène, qui fit construire plusieurs basiliques afin de protéger des lieux saints. Sainte Hélène fit de son fils le premier empereur romain chrétien, au IV</t>
    </r>
    <r>
      <rPr>
        <vertAlign val="superscript"/>
        <sz val="14"/>
        <color theme="1"/>
        <rFont val="Calibri"/>
        <family val="2"/>
        <scheme val="minor"/>
      </rPr>
      <t>e</t>
    </r>
    <r>
      <rPr>
        <sz val="14"/>
        <color theme="1"/>
        <rFont val="Calibri"/>
        <family val="2"/>
        <scheme val="minor"/>
      </rPr>
      <t xml:space="preserve"> siècle de notre ère. Idéaliste, Hélène est parfois encombrée par sa trop grande sensibilité, et se retranche derrière un masque de fausse froideur lorsqu'elle sent qu'elle ne peut malheureusement pas intervenir contre la cruauté du monde réel... Ce qui peut parfois mener son entourage à la considérer comme assez inaccessible. Son cœur est difficile à gagner car elle est très méfiante, mais s'il vous est acquis, Hélène sera une amie ou une amoureuse fidèle et dévouée. Elle a l'esprit pratique et est souvent douée de ses mains : Hélène excelle dans le dessin, la sculpture ou la couture, ce qui la conduira naturellement à s'intéresser à une carrière professionnelle dans ce domaine (artiste, mais aussi coiffeuse, esthéticienne, fleuriste, etc.).</t>
    </r>
  </si>
  <si>
    <r>
      <t xml:space="preserve">Issu de l'ancien prénom germanique Hailwidis, le prénom féminin Héloïse lui doit sa signification de "robuste" ("hail") et de "bois" ("wid"). Héloïse est un prénom porté en France depuis le Moyen </t>
    </r>
    <r>
      <rPr>
        <sz val="14"/>
        <color theme="1"/>
        <rFont val="Calibri"/>
        <family val="2"/>
      </rPr>
      <t>Â</t>
    </r>
    <r>
      <rPr>
        <sz val="14"/>
        <color theme="1"/>
        <rFont val="Calibri"/>
        <family val="2"/>
        <scheme val="minor"/>
      </rPr>
      <t>ge, ainsi que dans les pays anglo-saxons, et en particulier aux États-Unis, sous différentes variantes telles que Loïs ou Aloïs.</t>
    </r>
  </si>
  <si>
    <r>
      <t>Héloïse fut au XII</t>
    </r>
    <r>
      <rPr>
        <vertAlign val="superscript"/>
        <sz val="14"/>
        <color theme="1"/>
        <rFont val="Calibri"/>
        <family val="2"/>
        <scheme val="minor"/>
      </rPr>
      <t>e</t>
    </r>
    <r>
      <rPr>
        <sz val="14"/>
        <color theme="1"/>
        <rFont val="Calibri"/>
        <family val="2"/>
        <scheme val="minor"/>
      </rPr>
      <t xml:space="preserve"> siècle la maîtresse du philosophe Abélard. Leurs amours, contrariées par le père d'Héloïse qui fit castrer Abélard, sont restées célèbres et ont maintes fois été écrites ou mises en scène. Le tombeau fut le seul endroit où ils purent enfin être réunis. Déterminée, Héloïse se fixe un objectif et s'y tient, quoi qu'il arrive. Sa volonté hors du commun et son exceptionnelle capacité de travail ne l'empêchent pourtant pas d'être une femme réservée, voire timide parfois, et qui a grand besoin de se sentir comprise et rassurée. Elle est très exigeante vis-à-vis de son partenaire, et bien qu'elle le choisisse quasiment parfait (beau, intelligent et spirituel), elle se sent malgré cela incomprise et seule. Les ambitions professionnelles d'Héloïse la dirigeront probablement vers des métiers de représentation tels que l'enseignement, si ce n'est le théâtre ou le cinéma, à moins qu'elle ne se satisfasse d'un métier plus classique, pourvu que son indépendance soit préservée.</t>
    </r>
  </si>
  <si>
    <r>
      <t xml:space="preserve">Sainte Henriette fut l'une des seize Carmélites guillotinées place de la Nation pendant la période de la Terreur. George Bernanos a raconté leur histoire dans son célèbre </t>
    </r>
    <r>
      <rPr>
        <i/>
        <sz val="14"/>
        <color theme="1"/>
        <rFont val="Calibri"/>
        <family val="2"/>
        <scheme val="minor"/>
      </rPr>
      <t>Dialogue des Carmélites</t>
    </r>
    <r>
      <rPr>
        <sz val="14"/>
        <color theme="1"/>
        <rFont val="Calibri"/>
        <family val="2"/>
        <scheme val="minor"/>
      </rPr>
      <t>, qui fut par la suite porté à l'écran et même joué à l'opéra. Henriette est fière et autoritaire. Dynamique, elle ne tient pas en place et peut avoir tendance aux accès de colère. Elle est curieuse, aime la nouveauté et se remet souvent en question, ce qui a pour effet de la déstabiliser. Henriette recherche, pour son équilibre, un cadre de vie strict et balisé de repères solides : sa famille et son foyer lui apporteront cette sécurité. Si Henriette aime voyager, elle est également une parfaite maîtresse de maison et adore recevoir. Ses choix de vie professionnelle la guideront naturellement vers des professions nécessitant des déplacements fréquents (commerciale, affaires) ou un contact soutenu avec le public (décoratrice, architecte, métiers de l'esthétique).</t>
    </r>
  </si>
  <si>
    <r>
      <t>Très répandu en France jusqu'à la première moitié du XX</t>
    </r>
    <r>
      <rPr>
        <vertAlign val="superscript"/>
        <sz val="14"/>
        <color theme="1"/>
        <rFont val="Calibri"/>
        <family val="2"/>
        <scheme val="minor"/>
      </rPr>
      <t>e</t>
    </r>
    <r>
      <rPr>
        <sz val="14"/>
        <color theme="1"/>
        <rFont val="Calibri"/>
        <family val="2"/>
        <scheme val="minor"/>
      </rPr>
      <t xml:space="preserve"> siècle, le prénom Henriette voit sa cote de popularité baisser très rapidement à partir des années 1940. Prénom attribué plus de 4 000 fois en 1920, les bébés recevant le prénom d'Henriette sont moins de 10 de nos jours chaque année.</t>
    </r>
  </si>
  <si>
    <r>
      <rPr>
        <sz val="14"/>
        <rFont val="Helvetica Neue"/>
      </rPr>
      <t xml:space="preserve">Prénom Joëlle - Guide des prénoms : </t>
    </r>
    <r>
      <rPr>
        <sz val="14"/>
        <rFont val="Helvetica"/>
      </rPr>
      <t>Ce prénom fortement rattaché dans son sens premier au divin est souvent associé à des personnalités féminines</t>
    </r>
  </si>
  <si>
    <r>
      <t xml:space="preserve">C’est dans la tradition hébraïque que l’on trouve l’origine du prénom Joëlle. Il provient du masculin Joël, lui même se rattachant à Yo’el, signifiant </t>
    </r>
    <r>
      <rPr>
        <sz val="14"/>
        <rFont val="Arial"/>
        <family val="2"/>
      </rPr>
      <t>"Yahvé est Dieu". Apparu plus tardivement que son homologue, Joëlle semble être né en France bien que les anglo-saxons continuent aujourd’hui d’en utiliser des formes dérivées.</t>
    </r>
  </si>
  <si>
    <r>
      <rPr>
        <sz val="14"/>
        <rFont val="Helvetica Neue"/>
      </rPr>
      <t xml:space="preserve">Prénom Johanna - Guide des prénoms : </t>
    </r>
    <r>
      <rPr>
        <sz val="14"/>
        <rFont val="Arial"/>
        <family val="2"/>
      </rPr>
      <t>Que ce soit dans le domaine culturel, politique ou sportif, de nombreuses Johanna se sont illustrées</t>
    </r>
  </si>
  <si>
    <r>
      <rPr>
        <sz val="14"/>
        <rFont val="Helvetica Neue"/>
      </rPr>
      <t>Prénom Joséphine - Guide des prénoms :</t>
    </r>
    <r>
      <rPr>
        <sz val="14"/>
        <rFont val="Arial"/>
        <family val="2"/>
      </rPr>
      <t xml:space="preserve"> Joséphine, c’est avant tout un prénom historique, porté par des reines et des impératrices</t>
    </r>
  </si>
  <si>
    <r>
      <t xml:space="preserve">Joséphine, c’est avant tout un prénom historique, porté par des reines telles que </t>
    </r>
    <r>
      <rPr>
        <u/>
        <sz val="14"/>
        <rFont val="Arial"/>
        <family val="2"/>
      </rPr>
      <t>Joséphine de Leuchtenberg</t>
    </r>
    <r>
      <rPr>
        <sz val="14"/>
        <rFont val="Arial"/>
        <family val="2"/>
      </rPr>
      <t xml:space="preserve"> (°</t>
    </r>
    <r>
      <rPr>
        <u/>
        <sz val="14"/>
        <rFont val="Arial"/>
        <family val="2"/>
      </rPr>
      <t>1807</t>
    </r>
    <r>
      <rPr>
        <sz val="14"/>
        <rFont val="Arial"/>
        <family val="2"/>
      </rPr>
      <t xml:space="preserve"> - †</t>
    </r>
    <r>
      <rPr>
        <u/>
        <sz val="14"/>
        <rFont val="Arial"/>
        <family val="2"/>
      </rPr>
      <t>1876</t>
    </r>
    <r>
      <rPr>
        <sz val="14"/>
        <rFont val="Arial"/>
        <family val="2"/>
      </rPr>
      <t xml:space="preserve">) ou des impératrices, à l’image de </t>
    </r>
    <r>
      <rPr>
        <u/>
        <sz val="14"/>
        <rFont val="Arial"/>
        <family val="2"/>
      </rPr>
      <t>Joséphine de Beauharnais</t>
    </r>
    <r>
      <rPr>
        <sz val="14"/>
        <rFont val="Arial"/>
        <family val="2"/>
      </rPr>
      <t>, (°</t>
    </r>
    <r>
      <rPr>
        <u/>
        <sz val="14"/>
        <rFont val="Arial"/>
        <family val="2"/>
      </rPr>
      <t>1763</t>
    </r>
    <r>
      <rPr>
        <sz val="14"/>
        <rFont val="Arial"/>
        <family val="2"/>
      </rPr>
      <t xml:space="preserve"> - †</t>
    </r>
    <r>
      <rPr>
        <u/>
        <sz val="14"/>
        <rFont val="Arial"/>
        <family val="2"/>
      </rPr>
      <t>1814</t>
    </r>
    <r>
      <rPr>
        <sz val="14"/>
        <rFont val="Arial"/>
        <family val="2"/>
      </rPr>
      <t>). Cette dernière aura d’ailleurs un impact considérable sur le développement de ce prénom en le popularisant. En ce qui concerne la personnalité innérente à ce prénom, elle se caractérise par une douceur, une finesse d’esprit et un altruisme naturel. Le prénom Joséphine sied aux femmes déterminées qui savent ce qu’elles veulent et l’obtiennent. Joséphine allie le calme du tempérament à un esprit combatif  auquel supplée une prudence naturelle qui lui permet d’exercer sur elle-même un grand contrôle de ses émotions. Quand il est question de sentiments, elle est une amie fidèle sur qui on peut toujours compter. D’une grande capacité d’écoute, c’est quelqu’un de très attentionné avec ses proches. En amour, aimante et loyale, elle a besoin de stabilité et de tendresse.</t>
    </r>
  </si>
  <si>
    <r>
      <rPr>
        <sz val="14"/>
        <rFont val="Helvetica Neue"/>
      </rPr>
      <t xml:space="preserve">Prénom Josette - Guide des prénoms : </t>
    </r>
    <r>
      <rPr>
        <sz val="14"/>
        <rFont val="Arial"/>
        <family val="2"/>
      </rPr>
      <t>Essentiellement d’origine française malgré son lien avec la tradition hébraïque.</t>
    </r>
  </si>
  <si>
    <r>
      <t xml:space="preserve">Prénom Josiane - Guide des prénoms : </t>
    </r>
    <r>
      <rPr>
        <sz val="14"/>
        <rFont val="Arial"/>
        <family val="2"/>
      </rPr>
      <t>Si les Josiane plaisent autant, c’est sans doute grâce à leurs qualités intellectuelles et leur personnalité entière et dynamique.</t>
    </r>
  </si>
  <si>
    <r>
      <t xml:space="preserve">Prénom Julia - Guide des prénoms : </t>
    </r>
    <r>
      <rPr>
        <sz val="14"/>
        <rFont val="Arial"/>
        <family val="2"/>
      </rPr>
      <t>Faut-il chercher dans les origines du prénom Julia les prémisses d’un caractère autoritaire et entier?</t>
    </r>
  </si>
  <si>
    <r>
      <t xml:space="preserve">Prénom Juliana - Guide des prénoms : </t>
    </r>
    <r>
      <rPr>
        <sz val="14"/>
        <rFont val="Arial"/>
        <family val="2"/>
      </rPr>
      <t>Les Juliana partagent avec les Julie, outre leur origines datant de l’Antique, cette autorité naturelle et ce besoin de diriger.</t>
    </r>
  </si>
  <si>
    <r>
      <t xml:space="preserve">Prénom Julie - Guide des prénoms : </t>
    </r>
    <r>
      <rPr>
        <sz val="14"/>
        <rFont val="Arial"/>
        <family val="2"/>
      </rPr>
      <t>C’est une personne aux multiples facettes que les porteuses du prénom Julie.</t>
    </r>
  </si>
  <si>
    <r>
      <t xml:space="preserve">Prénom Justine - Guide des prénoms : </t>
    </r>
    <r>
      <rPr>
        <sz val="14"/>
        <rFont val="Arial"/>
        <family val="2"/>
      </rPr>
      <t>Comme évoqué précédemment, le prénom Justine passa à la postérité sous diverses formes</t>
    </r>
  </si>
  <si>
    <r>
      <t xml:space="preserve">Prénom Karine - Guide des prénoms : </t>
    </r>
    <r>
      <rPr>
        <sz val="14"/>
        <rFont val="Arial"/>
        <family val="2"/>
      </rPr>
      <t>C’est une personnalité solide et tenace qui va de pair avec le prénom Karine</t>
    </r>
  </si>
  <si>
    <r>
      <t xml:space="preserve">Prénom Katia - Guide des prénoms : </t>
    </r>
    <r>
      <rPr>
        <sz val="14"/>
        <rFont val="Arial"/>
        <family val="2"/>
      </rPr>
      <t xml:space="preserve">Ce n’est pas parce que Katia dérive de Catherine qu’elle n’a pas personnalité bien à elle. </t>
    </r>
  </si>
  <si>
    <r>
      <t xml:space="preserve">Prénom Kayliah - Guide des prénoms : </t>
    </r>
    <r>
      <rPr>
        <sz val="14"/>
        <rFont val="Arial"/>
        <family val="2"/>
      </rPr>
      <t>Si les origines de ce prénom peuvent s’avérer encore incertaines, le caractère des Kayliah est cependant bien connu.</t>
    </r>
  </si>
  <si>
    <r>
      <t xml:space="preserve">Prénom Kayna - Guide des prénoms : </t>
    </r>
    <r>
      <rPr>
        <sz val="14"/>
        <rFont val="Arial"/>
        <family val="2"/>
      </rPr>
      <t xml:space="preserve">C’est une forte personnalité que celle de Kayna. </t>
    </r>
  </si>
  <si>
    <r>
      <t xml:space="preserve">Prénom Kelia - Guide des prénoms : </t>
    </r>
    <r>
      <rPr>
        <sz val="14"/>
        <rFont val="Arial"/>
        <family val="2"/>
      </rPr>
      <t>S’il fallait expliquer Kelia en quelques mots, ce serait sans doute son tempérament sensible et son extrême émotivité</t>
    </r>
  </si>
  <si>
    <r>
      <t xml:space="preserve">Prénom Kelly - Guide des prénoms : </t>
    </r>
    <r>
      <rPr>
        <sz val="14"/>
        <rFont val="Arial"/>
        <family val="2"/>
      </rPr>
      <t>Si le prénom de Kelly fût essentiellement masculin,  il est désormais associé à des caractéristiques bien féminines.</t>
    </r>
  </si>
  <si>
    <r>
      <t xml:space="preserve">Prénom Kenza - Guide des prénoms : </t>
    </r>
    <r>
      <rPr>
        <sz val="14"/>
        <rFont val="Arial"/>
        <family val="2"/>
      </rPr>
      <t>Il faut remonter au VIIIe s. pour trouver la Kenza la plus célèbre de l’histoire. Epouse d’origine berbère du 1er sultan du Maroc,</t>
    </r>
  </si>
  <si>
    <r>
      <t xml:space="preserve">Prénom Khadija - Guide des prénoms : </t>
    </r>
    <r>
      <rPr>
        <sz val="14"/>
        <rFont val="Arial"/>
        <family val="2"/>
      </rPr>
      <t>S’il faut qualifier la personnalité de celles qui se prénomment Khadija, c’est avant tout l’originalité que l’on citera</t>
    </r>
  </si>
  <si>
    <r>
      <t xml:space="preserve">Prénom Kiara - Guide des prénoms : </t>
    </r>
    <r>
      <rPr>
        <sz val="14"/>
        <rFont val="Arial"/>
        <family val="2"/>
      </rPr>
      <t>L’esprit de contradiction est sans conteste l’apanage des Kiara.</t>
    </r>
  </si>
  <si>
    <r>
      <t xml:space="preserve">Prénom Kim - Guide des prénoms : </t>
    </r>
    <r>
      <rPr>
        <sz val="14"/>
        <rFont val="Arial"/>
        <family val="2"/>
      </rPr>
      <t>Si Kim était une une notion, elle pourrait être un synonyme d’estime de soi.</t>
    </r>
  </si>
  <si>
    <r>
      <t xml:space="preserve">Prénom Laetitia - Guide des prénoms : </t>
    </r>
    <r>
      <rPr>
        <sz val="14"/>
        <rFont val="Arial"/>
        <family val="2"/>
      </rPr>
      <t>C’est dans le culte mariale que l’on trouve l’origine du développement du prénom Laetitia en France</t>
    </r>
  </si>
  <si>
    <r>
      <t>La première Lilia mentionnée par l’histoire fut sainte Lilia, une martyre de la chrétienté qui vécut en Andalousie, à Cordoue. Le prénom Lilia, parfois orthographié Lylia, fait son apparition en France au XIX</t>
    </r>
    <r>
      <rPr>
        <vertAlign val="superscript"/>
        <sz val="14"/>
        <color theme="1"/>
        <rFont val="Calibri"/>
        <family val="2"/>
        <scheme val="minor"/>
      </rPr>
      <t>e</t>
    </r>
    <r>
      <rPr>
        <sz val="14"/>
        <color theme="1"/>
        <rFont val="Calibri"/>
        <family val="2"/>
        <scheme val="minor"/>
      </rPr>
      <t xml:space="preserve"> siècle. Son origine latine est confirmée par le poème Date Lilia, de Victor Hugo. Mais le prénom Lilia dépasse les frontières, comme en témoigne son utilisation dans les pays arabes et en Europe, où il a été donné à quelques célébrités, comme Lilia Podkopayeva (gymnaste ukrainienne) ou Lilia Ruocco (chanteuse italienne). Les Lilia sont des femmes captivantes, souriantes et souvent de bonne humeur, ce qui explique que leur compagnie est très recherchée. Leur imagination est très fertile et elles aiment y puiser pour y développer leur créativité. Mais les Lilia peuvent aussi être émotives et capricieuses. Bonnes psychologues, elles veillent sur ceux qui les entourent et savent réchauffer l’atmosphère par leur allégresse et leur joie de vivre.</t>
    </r>
  </si>
  <si>
    <r>
      <t>On trouve peu de traces, en France, du prénom Liliane avant le début du XX</t>
    </r>
    <r>
      <rPr>
        <vertAlign val="superscript"/>
        <sz val="14"/>
        <color theme="1"/>
        <rFont val="Calibri"/>
        <family val="2"/>
        <scheme val="minor"/>
      </rPr>
      <t>e</t>
    </r>
    <r>
      <rPr>
        <sz val="14"/>
        <color theme="1"/>
        <rFont val="Calibri"/>
        <family val="2"/>
        <scheme val="minor"/>
      </rPr>
      <t xml:space="preserve"> siècle. En revanche, il y eut une Liliane dans l’histoire espagnole : martyre du christianisme à Cordoue au IX</t>
    </r>
    <r>
      <rPr>
        <vertAlign val="superscript"/>
        <sz val="14"/>
        <color theme="1"/>
        <rFont val="Calibri"/>
        <family val="2"/>
        <scheme val="minor"/>
      </rPr>
      <t>e</t>
    </r>
    <r>
      <rPr>
        <sz val="14"/>
        <color theme="1"/>
        <rFont val="Calibri"/>
        <family val="2"/>
        <scheme val="minor"/>
      </rPr>
      <t xml:space="preserve"> siècle, elle fut brûlée vive pour avoir affirmé sa foi. Le prénom connut ensuite une popularité foudroyante au lendemain de la Libération, ce qui fait qu’on connaît plusieurs Liliane célèbres aujourd’hui : Liliane Bettencourt, héritière de L’Oréal, ou encore Liliane Saint-Pierre, chanteuse belge. Les Liliane sont des femmes volontiers romantiques, qui se prennent régulièrement de passion et qui savent plaire par leur charisme et leur fraîcheur. Conviviales, elles savent mettre l’ambiance et sont de grandes amies à qui on peut facilement se confier sans avoir aucune crainte, car on sait qu’elles ne nous trahiront pas. Optimistes et souvent de bonne humeur, les Liliane voient volontiers la vie en rose et affichent souvent une joie de vivre contagieuse.</t>
    </r>
  </si>
  <si>
    <r>
      <t>Le prénom Liliane s’est lentement popularisé au début du XX</t>
    </r>
    <r>
      <rPr>
        <vertAlign val="superscript"/>
        <sz val="14"/>
        <color theme="1"/>
        <rFont val="Calibri"/>
        <family val="2"/>
        <scheme val="minor"/>
      </rPr>
      <t>e</t>
    </r>
    <r>
      <rPr>
        <sz val="14"/>
        <color theme="1"/>
        <rFont val="Calibri"/>
        <family val="2"/>
        <scheme val="minor"/>
      </rPr>
      <t xml:space="preserve"> siècle, avant de connaître un véritable boom au lendemain de la Seconde Guerre mondiale. En 1945 et en 1946, il en naissait plus de 5 000 par an ! Le prénom est aujourd’hui en perte de vitesse au profit de patronymes plus modernes.</t>
    </r>
  </si>
  <si>
    <r>
      <t xml:space="preserve">L’histoire du prénom Lilou, parfois orthographié Lyloo, Leeloo ou Liloo, est assez récente : en effet, il n'est répertorié en France qu'à partir de 1997, année de sortie du film </t>
    </r>
    <r>
      <rPr>
        <i/>
        <sz val="14"/>
        <color theme="1"/>
        <rFont val="Calibri"/>
        <family val="2"/>
        <scheme val="minor"/>
      </rPr>
      <t>Le Cinquième Élément</t>
    </r>
    <r>
      <rPr>
        <sz val="14"/>
        <color theme="1"/>
        <rFont val="Calibri"/>
        <family val="2"/>
        <scheme val="minor"/>
      </rPr>
      <t xml:space="preserve"> ! Ce film de Luc Besson mettait en scène Leelou, un personnage lunaire et captivant autour de qui gravitent tous les autres personnages du film. L’interprétation magistrale de Mila Jovovich a catapulté le prénom dans les foyers américains comme français. On trouve logiquement très peu de Lilou célèbres, les plus âgées étant nées il y a moins de 20 ans. On fête les Lilou le 15 mars, jour de la Sainte-Louise. Les Lilou sont des femmes fortes, courageuses, ayant un sens de la famille très développé. Elles se voient en chef de famille mais, auparavant, pas question de sacrifier leur carrière. Les Lilou sont souvent des femmes très intelligentes et savent faire preuve de clairvoyance, même sous pression.</t>
    </r>
  </si>
  <si>
    <r>
      <t>Lily-Rose est un prénom typiquement récent, apparu dans les années 2000 et popularisé par la presse à sensation. En effet, Lily-Rose est le prénom qu’on choisit de donner Vanessa Paradis et Johnny Depp à l’enfant né de leur union. Pris séparément, ces prénoms ont une histoire riche puisque Lily est un diminutif d’Élisabeth, qui fut notamment le prénom de nombreuses reines en Angleterre. Rose fut très populaire en France au début du XX</t>
    </r>
    <r>
      <rPr>
        <vertAlign val="superscript"/>
        <sz val="14"/>
        <color theme="1"/>
        <rFont val="Calibri"/>
        <family val="2"/>
        <scheme val="minor"/>
      </rPr>
      <t>e</t>
    </r>
    <r>
      <rPr>
        <sz val="14"/>
        <color theme="1"/>
        <rFont val="Calibri"/>
        <family val="2"/>
        <scheme val="minor"/>
      </rPr>
      <t xml:space="preserve"> siècle et on trouve beaucoup de femmes de lettres et d’artistes portant ce prénom. Les Lily-Rose sont volontiers sensibles et charmeuses. Leur air rêveur cache une grande émotivité et une âme d’idéaliste. Enfants sages, les Lily-Rose peuvent cependant se révéler boudeuses si leurs caprices ne sont pas satisfaits. Mais une fois l’orage passé, leur tempérament affectueux et câlin revient à la charge. Les femmes prénommées Lily-Rose sont également têtues, mais aussi déterminées à arriver à leurs fins.</t>
    </r>
  </si>
  <si>
    <r>
      <t>Lina, parfois orthographié Lyna, était à l’origine le diminutif de nombreux prénoms nordiques, avant de devenir un prénom féminin à part entière. Il fut extrêmement populaire à partir des années 1980 dans des pays comme la Suède, l'Allemagne et l'Estonie. On trouve une trace du prénom Lina en France tout au long du XX</t>
    </r>
    <r>
      <rPr>
        <vertAlign val="superscript"/>
        <sz val="14"/>
        <color theme="1"/>
        <rFont val="Calibri"/>
        <family val="2"/>
        <scheme val="minor"/>
      </rPr>
      <t>e</t>
    </r>
    <r>
      <rPr>
        <sz val="14"/>
        <color theme="1"/>
        <rFont val="Calibri"/>
        <family val="2"/>
        <scheme val="minor"/>
      </rPr>
      <t xml:space="preserve"> siècle. Les Lina sont des femmes mystérieuses, dotée d’une grande beauté mais aussi d’un esprit fin qui leur permet de vivre leurs ambitions. Car les Lina se voient bien sûr tout en haut, mais cependant pas au prix de sacrifier leur vie de famille ou leurs amitiés. Les femmes prénommées Lina sont dotées d’un grand sens de l’humour et sont d’excellentes amies, qui ne laissent jamais tomber quelqu’un dans le besoin. On peut se confier à elles en toute sérénité et sans crainte. Elles sont douées pour les activités sportives et raffolent des activités d’extérieur en général. </t>
    </r>
  </si>
  <si>
    <r>
      <t>Le prénom Lina a existé en France tout au long du XX</t>
    </r>
    <r>
      <rPr>
        <vertAlign val="superscript"/>
        <sz val="14"/>
        <color theme="1"/>
        <rFont val="Calibri"/>
        <family val="2"/>
        <scheme val="minor"/>
      </rPr>
      <t>e</t>
    </r>
    <r>
      <rPr>
        <sz val="14"/>
        <color theme="1"/>
        <rFont val="Calibri"/>
        <family val="2"/>
        <scheme val="minor"/>
      </rPr>
      <t xml:space="preserve"> siècle, mais ce sont les années 2000 qui ont vu sa popularité exploser. Il est aujourd’hui l’un des prénoms français les plus populaires avec plus de 3 000 naissances en 2013 qui lui valent une place dans le top 10 des prénoms féminins.</t>
    </r>
  </si>
  <si>
    <r>
      <t>Linda était anciennement un prénom germanique. On trouve de nombreuses Linda dans les récits médiévaux allemands, tout comme sainte Linda, fêtée le 28 août, qui était l’abbesse d’un monastère en Souabe (une région allemande). Le prénom s’est ensuite propagé dans les pays anglophones, avant de se populariser en France au cours du XIX</t>
    </r>
    <r>
      <rPr>
        <vertAlign val="superscript"/>
        <sz val="14"/>
        <color theme="1"/>
        <rFont val="Calibri"/>
        <family val="2"/>
        <scheme val="minor"/>
      </rPr>
      <t>e</t>
    </r>
    <r>
      <rPr>
        <sz val="14"/>
        <color theme="1"/>
        <rFont val="Calibri"/>
        <family val="2"/>
        <scheme val="minor"/>
      </rPr>
      <t xml:space="preserve"> siècle. On retrouve aussi la trace ce prénom dans les pays ibériques. Les Linda sont des femmes très actives, dominantes, à la personnalité forte. Leur éloquence et leur sens des relations sociales leur permettent d’attirer l’attention sans aucune peine, et parfois d’arriver au sommet de leurs ambitions facilement. Elles n’ont pas peur de se singulariser, mais sont aussi très généreuses et affectueuses. En amour, elles sont assez modernes : elles ne se laissent pas enfermer, et peuvent parfois se montrer orgueilleuses. Leur esprit d’indépendance marqué et leur humour prononcé font qu’on ne s’ennuie jamais avec elles !</t>
    </r>
  </si>
  <si>
    <r>
      <t>Prénom Lindsay – Guide des prénoms : À la fin du XIX</t>
    </r>
    <r>
      <rPr>
        <vertAlign val="superscript"/>
        <sz val="14"/>
        <color theme="1"/>
        <rFont val="Calibri"/>
        <family val="2"/>
        <scheme val="minor"/>
      </rPr>
      <t xml:space="preserve">e </t>
    </r>
    <r>
      <rPr>
        <sz val="14"/>
        <color theme="1"/>
        <rFont val="Calibri"/>
        <family val="2"/>
        <scheme val="minor"/>
      </rPr>
      <t>siècle, le nom de famille Lindsey est devenu un prénom aux États-Unis, d’abord masculin.</t>
    </r>
  </si>
  <si>
    <r>
      <t>Le prénom actuel de Lindsay vient du domaine de Lindsey, qui fut un royaume en Angleterre. Il s’est d’abord transformé en nom de famille, avant de devenir un prénom mixte aux États-Unis dans le courant du XX</t>
    </r>
    <r>
      <rPr>
        <vertAlign val="superscript"/>
        <sz val="14"/>
        <color theme="1"/>
        <rFont val="Calibri"/>
        <family val="2"/>
        <scheme val="minor"/>
      </rPr>
      <t>e</t>
    </r>
    <r>
      <rPr>
        <sz val="14"/>
        <color theme="1"/>
        <rFont val="Calibri"/>
        <family val="2"/>
        <scheme val="minor"/>
      </rPr>
      <t xml:space="preserve"> siècle. En vieil anglais, Lindsay signifierait littéralement « endroit pour poser le campement ».</t>
    </r>
  </si>
  <si>
    <r>
      <t>À la fin du XIX</t>
    </r>
    <r>
      <rPr>
        <vertAlign val="superscript"/>
        <sz val="14"/>
        <color theme="1"/>
        <rFont val="Calibri"/>
        <family val="2"/>
        <scheme val="minor"/>
      </rPr>
      <t>e</t>
    </r>
    <r>
      <rPr>
        <sz val="14"/>
        <color theme="1"/>
        <rFont val="Calibri"/>
        <family val="2"/>
        <scheme val="minor"/>
      </rPr>
      <t xml:space="preserve"> siècle, le nom de famille Lindsey est devenu un prénom aux États-Unis, d’abord masculin. Il a été progressivement féminisé à partir de la moitié du XX</t>
    </r>
    <r>
      <rPr>
        <vertAlign val="superscript"/>
        <sz val="14"/>
        <color theme="1"/>
        <rFont val="Calibri"/>
        <family val="2"/>
        <scheme val="minor"/>
      </rPr>
      <t>e</t>
    </r>
    <r>
      <rPr>
        <sz val="14"/>
        <color theme="1"/>
        <rFont val="Calibri"/>
        <family val="2"/>
        <scheme val="minor"/>
      </rPr>
      <t xml:space="preserve"> siècle, avant de devenir très populaire grâce à l’actrice Lindsay Wagner, incarnant la femme bionique du film </t>
    </r>
    <r>
      <rPr>
        <i/>
        <sz val="14"/>
        <color theme="1"/>
        <rFont val="Calibri"/>
        <family val="2"/>
        <scheme val="minor"/>
      </rPr>
      <t>Super Jaimie</t>
    </r>
    <r>
      <rPr>
        <sz val="14"/>
        <color theme="1"/>
        <rFont val="Calibri"/>
        <family val="2"/>
        <scheme val="minor"/>
      </rPr>
      <t xml:space="preserve"> en 1976. Aujourd’hui, de multiples stars américaines portent le prénom Lindsay, dont notamment Lindsay Lohan (actrice), Lindsay Davenport (joueuse de tennis), Lindsay Ellingson (mannequin), Lindsay Tarpley (joueuse de football) et bien plus encore. Les femmes prénommées Lindsay laissent rarement indifférent : leur charme et leur caractère inaccessible ont un effet captivant pour leur entourage. Elles n’aiment pas la solitude : elles aiment beaucoup être en société et cultivent le désir de fonder une famille. Elles adorent retrouver leurs amis et leurs parents pour passer du temps ensemble. Douées d’un sens moral élevé, elles rêvent d’un monde meilleur et peuvent s’impliquer dans des actions humanitaires.</t>
    </r>
  </si>
  <si>
    <r>
      <t>La première occurrence du prénom Line dans l’histoire est en fait celle de sa version masculine : saint Lin, l’un des premiers chrétiens, qui fut le second pape de l’histoire. Le prénom Line connaît ensuite une grande popularité tout au long du XX</t>
    </r>
    <r>
      <rPr>
        <vertAlign val="superscript"/>
        <sz val="14"/>
        <color theme="1"/>
        <rFont val="Calibri"/>
        <family val="2"/>
        <scheme val="minor"/>
      </rPr>
      <t>e</t>
    </r>
    <r>
      <rPr>
        <sz val="14"/>
        <color theme="1"/>
        <rFont val="Calibri"/>
        <family val="2"/>
        <scheme val="minor"/>
      </rPr>
      <t xml:space="preserve"> siècle, ce qui a donné plusieurs Line célèbres, dont la plus populaire de toutes, la chanteuse et actrice française Line Renaud (qui s'appelle en réalité Jacqueline). On peut aussi citer la chanteuse Line Marsan ainsi que Line Dariel et Line Nane, deux comédiennes françaises. Les Line sont connues pour leur grande sensibilité et leur caractère changeant, parfois difficile à suivre. Ce sont de grandes artistes et leur générosité n’a d’égal que leur charme irrésistible. Ce sont également des femmes qui ont les pieds sur terre et qui ne s’en laissent pas conter. Leur sens de la morale et du devoir en fait d’excellentes alliées dans le travail ou l’amitié.</t>
    </r>
  </si>
  <si>
    <r>
      <t xml:space="preserve">Si les Lisa sont assez discrètes dans l’histoire, les Élisabeth, dont le prénom est dérivé, ont marqué le christianisme (sainte Élisabeth était la mère de la Vierge Marie) et l’histoire du trône d’Angleterre (deux reines ont porté ce nom à la tête du royaume). Alors qu’en France, c’est le prénom Lise qui était plus populaire, le prénom Lisa s’est répandu dans les pays anglophones autour des années 1980, ce qui a donné beaucoup d’actrices et de stars au cours des années 1990 et 2000, et notamment Lisa Kudrow (interprète de Phoebe dans </t>
    </r>
    <r>
      <rPr>
        <i/>
        <sz val="14"/>
        <color theme="1"/>
        <rFont val="Calibri"/>
        <family val="2"/>
        <scheme val="minor"/>
      </rPr>
      <t>Friends</t>
    </r>
    <r>
      <rPr>
        <sz val="14"/>
        <color theme="1"/>
        <rFont val="Calibri"/>
        <family val="2"/>
        <scheme val="minor"/>
      </rPr>
      <t>), Lisa Lopes (chanteuse du groupe TLC) et Lisa Marie Presley (fille du grand Elvis). Les femmes prénommées Lisa sont souvent des personnes pétillantes. Elles adorent être entourées et peuvent compter sur leur grand charme, même si elles n’en sont pas toujours conscientes. Gourmandes, elles croquent la vie à pleines dents mais attention à ne pas les vexer, car elles peuvent être têtues.</t>
    </r>
  </si>
  <si>
    <r>
      <t>Lison est une des variantes françaises d’Élisabeth, au même titre que Lise, Lili ou Élisa. Ce prénom trouve son origine dans la tradition hébraïque : Élisabeth vient du nom ancien Elisheba, qui signifiait alors « Dieu est mon serment ». Le prénom Lison en a découlé à partir du XVIII</t>
    </r>
    <r>
      <rPr>
        <vertAlign val="superscript"/>
        <sz val="14"/>
        <color theme="1"/>
        <rFont val="Calibri"/>
        <family val="2"/>
        <scheme val="minor"/>
      </rPr>
      <t>e</t>
    </r>
    <r>
      <rPr>
        <sz val="14"/>
        <color theme="1"/>
        <rFont val="Calibri"/>
        <family val="2"/>
        <scheme val="minor"/>
      </rPr>
      <t xml:space="preserve"> siècle en France. </t>
    </r>
  </si>
  <si>
    <r>
      <t>Présent en France depuis le XVIII</t>
    </r>
    <r>
      <rPr>
        <vertAlign val="superscript"/>
        <sz val="14"/>
        <color theme="1"/>
        <rFont val="Calibri"/>
        <family val="2"/>
        <scheme val="minor"/>
      </rPr>
      <t>e</t>
    </r>
    <r>
      <rPr>
        <sz val="14"/>
        <color theme="1"/>
        <rFont val="Calibri"/>
        <family val="2"/>
        <scheme val="minor"/>
      </rPr>
      <t xml:space="preserve"> siècle, le prénom Lison a quasiment disparu des registres au cours du XX</t>
    </r>
    <r>
      <rPr>
        <vertAlign val="superscript"/>
        <sz val="14"/>
        <color theme="1"/>
        <rFont val="Calibri"/>
        <family val="2"/>
        <scheme val="minor"/>
      </rPr>
      <t>e</t>
    </r>
    <r>
      <rPr>
        <sz val="14"/>
        <color theme="1"/>
        <rFont val="Calibri"/>
        <family val="2"/>
        <scheme val="minor"/>
      </rPr>
      <t xml:space="preserve"> siècle, avant de revenir plus fort que jamais à partir des années 1970. Depuis, c’est une véritable renaissance puisqu’il dépasse aujourd’hui les 600 naissances par an, ce qui en fait un des prénoms du moment.</t>
    </r>
  </si>
  <si>
    <r>
      <t>La première Livia mentionnée par l’histoire connut un destin impérial : il s’agit de Livia Orestilla, qui fut mariée à l’empereur Caligula au I</t>
    </r>
    <r>
      <rPr>
        <vertAlign val="superscript"/>
        <sz val="14"/>
        <color theme="1"/>
        <rFont val="Calibri"/>
        <family val="2"/>
        <scheme val="minor"/>
      </rPr>
      <t>er</t>
    </r>
    <r>
      <rPr>
        <sz val="14"/>
        <color theme="1"/>
        <rFont val="Calibri"/>
        <family val="2"/>
        <scheme val="minor"/>
      </rPr>
      <t xml:space="preserve"> siècle de notre ère. Le prénom tomba en désuétude pour mille ans avec la chute de l’Empire romain, avant de connaître un regain de forme au XV</t>
    </r>
    <r>
      <rPr>
        <vertAlign val="superscript"/>
        <sz val="14"/>
        <color theme="1"/>
        <rFont val="Calibri"/>
        <family val="2"/>
        <scheme val="minor"/>
      </rPr>
      <t>e</t>
    </r>
    <r>
      <rPr>
        <sz val="14"/>
        <color theme="1"/>
        <rFont val="Calibri"/>
        <family val="2"/>
        <scheme val="minor"/>
      </rPr>
      <t xml:space="preserve"> siècle, pendant la Renaissance, essentiellement en Italie. Les premiers bébés prénommés Livia font leur apparition en France au XX</t>
    </r>
    <r>
      <rPr>
        <vertAlign val="superscript"/>
        <sz val="14"/>
        <color theme="1"/>
        <rFont val="Calibri"/>
        <family val="2"/>
        <scheme val="minor"/>
      </rPr>
      <t>e</t>
    </r>
    <r>
      <rPr>
        <sz val="14"/>
        <color theme="1"/>
        <rFont val="Calibri"/>
        <family val="2"/>
        <scheme val="minor"/>
      </rPr>
      <t xml:space="preserve"> siècle, portés par les vagues d’immigration italienne, avant de devenir un prénom à la mode très récemment. Il est porté par une pilote de motocross française, Livia Lancelot. Les Livia sont des femmes fortes et courageuses qui savent ce qu’elles veulent. Sages, elles savent être patientes, mais leur tempérament casse-cou revient vite à la surface. La sensibilité des Livia recèle un tempérament rêveur, mais attention à ne pas le froisser car elles peuvent et savent aussi très bien se montrer boudeuses.</t>
    </r>
  </si>
  <si>
    <r>
      <t>Très populaire en Italie, le prénom Livia est assez discret en France tout au long du XX</t>
    </r>
    <r>
      <rPr>
        <vertAlign val="superscript"/>
        <sz val="14"/>
        <color theme="1"/>
        <rFont val="Calibri"/>
        <family val="2"/>
        <scheme val="minor"/>
      </rPr>
      <t>e</t>
    </r>
    <r>
      <rPr>
        <sz val="14"/>
        <color theme="1"/>
        <rFont val="Calibri"/>
        <family val="2"/>
        <scheme val="minor"/>
      </rPr>
      <t xml:space="preserve"> siècle. C’est à partir des années 2000 qu’il connaît une forte progression, dépassant durablement la barre des 100 naissances en 2005. Aujourd’hui, c’est un prénom tendance, dont la progression n’en finit pas de se confirmer.</t>
    </r>
  </si>
  <si>
    <r>
      <t>L’histoire du prénom Liya est assez succincte. On en retrouverait la trace dans le Coran puisque Liya serait le prénom de l’une des femmes de Jacob, le prophète. Il est inconnu en France au cours du XX</t>
    </r>
    <r>
      <rPr>
        <vertAlign val="superscript"/>
        <sz val="14"/>
        <color theme="1"/>
        <rFont val="Calibri"/>
        <family val="2"/>
        <scheme val="minor"/>
      </rPr>
      <t>e</t>
    </r>
    <r>
      <rPr>
        <sz val="14"/>
        <color theme="1"/>
        <rFont val="Calibri"/>
        <family val="2"/>
        <scheme val="minor"/>
      </rPr>
      <t xml:space="preserve"> siècle. Il apparaît ensuite sur le devant de la scène (ou plutôt des podiums) à partir des années 2000, grâce à Liya Kebede, une mannequin éthiopienne de classe mondiale. Ses couvertures des magazines de mode, dont </t>
    </r>
    <r>
      <rPr>
        <i/>
        <sz val="14"/>
        <color theme="1"/>
        <rFont val="Calibri"/>
        <family val="2"/>
        <scheme val="minor"/>
      </rPr>
      <t>Vogue</t>
    </r>
    <r>
      <rPr>
        <sz val="14"/>
        <color theme="1"/>
        <rFont val="Calibri"/>
        <family val="2"/>
        <scheme val="minor"/>
      </rPr>
      <t>, et son statut d’égérie d’Esthée Lauder, une première pour une femme africaine, lui valent une célébrité mondiale, ce qui démarre la carrière du prénom Liya. Sensibles, intelligentes et communicatives, les femmes prénommées Liya ne laissent personne indifférent. Elles sont souvent vives et enjouées et sont d’excellente compagnie. Pas rancunières pour un sou, les Liya sont fidèles en amitié comme en amour et ne se défilent pas devant les difficultés. Ce sont des personnes à qui l'on peut se confier sans crainte.</t>
    </r>
  </si>
  <si>
    <r>
      <t xml:space="preserve">Loane est un prénom issu du prénom masculin Elouan, qui était un saint irlandais. Ermite, il voyagea en Bretagne où il fonda plusieurs monastères puis vécut une vie de reclus. On le fête le 28 août, tout comme les Loane. Le prénom Loane est resté très discret au cours de l’histoire, et ne s’est popularisé en Bretagne et en France que tardivement, ce qui explique qu’on connaisse peu de personnalités le portant. On peut néanmoins citer Loane, une chanteuse française qui s’est fait connaître avec le tube </t>
    </r>
    <r>
      <rPr>
        <i/>
        <sz val="14"/>
        <color theme="1"/>
        <rFont val="Calibri"/>
        <family val="2"/>
        <scheme val="minor"/>
      </rPr>
      <t>Jamais seule</t>
    </r>
    <r>
      <rPr>
        <sz val="14"/>
        <color theme="1"/>
        <rFont val="Calibri"/>
        <family val="2"/>
        <scheme val="minor"/>
      </rPr>
      <t>. Les Loane sont des femmes sincères, rarement mal intentionnées, dotées d’un fort caractère qui ne s’en laisse pas conter. D’un naturel joyeux, leur grande sensibilité peut leur jouer des tours, surtout lorsqu’elles jettent leur dévolu au premier coup d’œil. Mais les Loane trouvent refuge dans leur imagination, et elles aiment à puiser dans leur créativité les solutions pour passer les obstacles.</t>
    </r>
  </si>
  <si>
    <r>
      <t>Le prénom Loane est resté assez peu donné au cours du XX</t>
    </r>
    <r>
      <rPr>
        <vertAlign val="superscript"/>
        <sz val="14"/>
        <color theme="1"/>
        <rFont val="Calibri"/>
        <family val="2"/>
        <scheme val="minor"/>
      </rPr>
      <t>e</t>
    </r>
    <r>
      <rPr>
        <sz val="14"/>
        <color theme="1"/>
        <rFont val="Calibri"/>
        <family val="2"/>
        <scheme val="minor"/>
      </rPr>
      <t xml:space="preserve"> siècle, en France comme en Bretagne. Il décolle timidement dans les années 1990, avant de monter en flèche au cours des années 2000, durant lesquelles il frôle les 1 000 naissances par an à plusieurs reprises. Il reste très populaire, surfant sur la vague des prénoms celtes et bretons.</t>
    </r>
  </si>
  <si>
    <r>
      <t xml:space="preserve">Le prénom Lola est arrivé assez récemment en France, et on trouve peu de personnages historiques ou de célébrités qui le portent, hormis Dolores Ibarruri, célèbre pasionaria de la guerre civile espagnole. En revanche, c’est un prénom qui inspire les cinéastes : pas moins de 7 films sont intitulés tout simplement </t>
    </r>
    <r>
      <rPr>
        <i/>
        <sz val="14"/>
        <color theme="1"/>
        <rFont val="Calibri"/>
        <family val="2"/>
        <scheme val="minor"/>
      </rPr>
      <t>Lola</t>
    </r>
    <r>
      <rPr>
        <sz val="14"/>
        <color theme="1"/>
        <rFont val="Calibri"/>
        <family val="2"/>
        <scheme val="minor"/>
      </rPr>
      <t xml:space="preserve">, notamment réalisés par le français Jacques Demy ou l’espagnol Bigas Lunas. Côté musique, c’est le chanteur Renaud qui a popularisé le prénom avec la chanson </t>
    </r>
    <r>
      <rPr>
        <i/>
        <sz val="14"/>
        <color theme="1"/>
        <rFont val="Calibri"/>
        <family val="2"/>
        <scheme val="minor"/>
      </rPr>
      <t>Morgan de toi</t>
    </r>
    <r>
      <rPr>
        <sz val="14"/>
        <color theme="1"/>
        <rFont val="Calibri"/>
        <family val="2"/>
        <scheme val="minor"/>
      </rPr>
      <t>, une ode à sa fille Lola. Ardentes et passionnées, les Lola sont souvent des femmes de caractère, très structurées et intelligentes. Très sociables, elles adorent recevoir des amis, mais aussi voyager, car leur curiosité n’a d’égal que leur esprit d’aventure. Parfois assez difficiles à suivre, le caractère des Lola peut aller d’un extrême à l’autre très rapidment. Les Lola sont fêtées le 15 septembre, le même jour que la Saint-Dolores.</t>
    </r>
  </si>
  <si>
    <r>
      <t>Lou est un des prénoms féminins les plus à la mode de ces quinze dernières années. Après avoir été très peu attribué tout au long du XX</t>
    </r>
    <r>
      <rPr>
        <vertAlign val="superscript"/>
        <sz val="14"/>
        <color theme="1"/>
        <rFont val="Calibri"/>
        <family val="2"/>
        <scheme val="minor"/>
      </rPr>
      <t>e</t>
    </r>
    <r>
      <rPr>
        <sz val="14"/>
        <color theme="1"/>
        <rFont val="Calibri"/>
        <family val="2"/>
        <scheme val="minor"/>
      </rPr>
      <t xml:space="preserve"> siècle, il a connu une progression fulgurante pour atteindre régulièrement le nombre impressionnant de 2 000 naissances par an depuis les années 2000.</t>
    </r>
  </si>
  <si>
    <r>
      <t>Le prénom Louane a vu sa popularité exploser dans les années 2000. Il est aujourd’hui un des prénoms féminins français les plus attribués, à l’image de Lou, son diminutif. Dépassant régulièrement les 2 000 naissances par an, il s’est classé à la 12</t>
    </r>
    <r>
      <rPr>
        <vertAlign val="superscript"/>
        <sz val="14"/>
        <color theme="1"/>
        <rFont val="Calibri"/>
        <family val="2"/>
        <scheme val="minor"/>
      </rPr>
      <t>e</t>
    </r>
    <r>
      <rPr>
        <sz val="14"/>
        <color theme="1"/>
        <rFont val="Calibri"/>
        <family val="2"/>
        <scheme val="minor"/>
      </rPr>
      <t xml:space="preserve"> place des prénoms féminins attribués à la naissance en 2014.</t>
    </r>
  </si>
  <si>
    <r>
      <t>Si les Louis et les Anne sont des prénoms récurrents dans l’histoire de France, notamment pour des rois et des reines, les Lou-Ann sont quasiment absentes de l’histoire officielle. Le prénom a pourtant été assez répandu aux États-Unis, mais c’est au XX</t>
    </r>
    <r>
      <rPr>
        <vertAlign val="superscript"/>
        <sz val="14"/>
        <color theme="1"/>
        <rFont val="Calibri"/>
        <family val="2"/>
        <scheme val="minor"/>
      </rPr>
      <t>e</t>
    </r>
    <r>
      <rPr>
        <sz val="14"/>
        <color theme="1"/>
        <rFont val="Calibri"/>
        <family val="2"/>
        <scheme val="minor"/>
      </rPr>
      <t xml:space="preserve"> siècle qu’on voit apparaître les premières célébrités appelées Lou-Ann, toutes américaines. Même si l’orthographe varie légèrement selon les personnes, on peut citer Lou-Ann Barton, chanteuse de blues ; Lou-Ann Petrucci, productrice et actrice ; Louann Donovan, championne de patin à glace ; ou encore Louann Brizendine, scientifique américaine spécialisée dans la neuropsychiatrie. Les femmes prénommées Lou-Ann sont souvent compétentes, intelligentes et extraverties. D’un tempérament aventurier et aimant prendre des risques, elles n’hésitent pas à briser la routine pour un meilleur lendemain. Mais elles ne sont pas instables pour autant, car elles sont fidèles en amitié et avec leurs proches, ce qui permet de leur confier sans crainte le moindre secret, sans peur qu'il ne soit révélé.</t>
    </r>
  </si>
  <si>
    <r>
      <t>Le prénom Lou-Ann fut très populaire au cours du XX</t>
    </r>
    <r>
      <rPr>
        <vertAlign val="superscript"/>
        <sz val="14"/>
        <color theme="1"/>
        <rFont val="Calibri"/>
        <family val="2"/>
        <scheme val="minor"/>
      </rPr>
      <t>e</t>
    </r>
    <r>
      <rPr>
        <sz val="14"/>
        <color theme="1"/>
        <rFont val="Calibri"/>
        <family val="2"/>
        <scheme val="minor"/>
      </rPr>
      <t xml:space="preserve"> siècle dans le sud et l’ouest des États-Unis. Il est arrivé en France dans les années 2000 et a connu un succès grandissant mais mesuré, plafonnant autour des 600 naissances en 2009. Lou-Ann reste un prénom assez populaire, à mi-chemin entre les sonorités bretonnes et anglo-saxonnes.</t>
    </r>
  </si>
  <si>
    <r>
      <t>Loubna est un prénom d'origine arabe qui signifie "benjoin". Le benjoin est une résine à partir de laquelle on fabrique l'encens. Loubna est donc reliée à un parfum capiteux, envoûtant, féminin. Loubna était le prénom d'une héroïne du VII</t>
    </r>
    <r>
      <rPr>
        <vertAlign val="superscript"/>
        <sz val="14"/>
        <color theme="1"/>
        <rFont val="Calibri"/>
        <family val="2"/>
        <scheme val="minor"/>
      </rPr>
      <t>e</t>
    </r>
    <r>
      <rPr>
        <sz val="14"/>
        <color theme="1"/>
        <rFont val="Calibri"/>
        <family val="2"/>
        <scheme val="minor"/>
      </rPr>
      <t xml:space="preserve"> siècle, dont les aventures courtoises ont contribué à répandre ce prénom au Maghreb et au Moyen-Orient.</t>
    </r>
  </si>
  <si>
    <r>
      <t>Loubna est un prénom porté depuis très longtemps au Maghreb et au Moyen-Orient. Les premiers écrits mentionnant ce prénom datent du VII</t>
    </r>
    <r>
      <rPr>
        <vertAlign val="superscript"/>
        <sz val="14"/>
        <color theme="1"/>
        <rFont val="Calibri"/>
        <family val="2"/>
        <scheme val="minor"/>
      </rPr>
      <t>e</t>
    </r>
    <r>
      <rPr>
        <sz val="14"/>
        <color theme="1"/>
        <rFont val="Calibri"/>
        <family val="2"/>
        <scheme val="minor"/>
      </rPr>
      <t xml:space="preserve"> siècle après J.-C. Loubna apparaît en France à partir de 1970, et est donné dans une proportion relativement stable depuis : un peu plus d'une centaine de Loubna naissent chaque année en France.</t>
    </r>
  </si>
  <si>
    <r>
      <t>Quatre saintes portèrent le prénom de Louise, dont sainte Louise de Marillac (XVI</t>
    </r>
    <r>
      <rPr>
        <vertAlign val="superscript"/>
        <sz val="14"/>
        <color theme="1"/>
        <rFont val="Calibri"/>
        <family val="2"/>
        <scheme val="minor"/>
      </rPr>
      <t>e</t>
    </r>
    <r>
      <rPr>
        <sz val="14"/>
        <color theme="1"/>
        <rFont val="Calibri"/>
        <family val="2"/>
        <scheme val="minor"/>
      </rPr>
      <t xml:space="preserve"> siècle), qui fonda la congrégation des Filles de la Charité. Louise impose le respect. Travailleuse, courageuse, méthodique, pragmatique et rigoureuse, elle opère dans l'ombre et la discrétion, plus intéressée par les nourritures de l'esprit que par le besoin de paraître. Louise est proche de la nature et apprécie un mode de vie calme. Elle est déterminée, mais elle a des principes et des scrupules qui l'empêchent parfois d'aller jusqu'au bout de ses projets. De même, elle peut avoir quelques difficultés à apprivoiser et à maîtriser les nouvelles technologies. Elle choisira un partenaire de vie qui partage ses valeurs, pragmatique et comme elle proche de la terre et des choses simples. Fidèle et stable dans ses sentiments, Louise peut toutefois être possessive et jalouse ! Son intérêt pour la nature la dirigera vers des professions ou activités en relation avec les animaux, le développement durable ou la protection de la nature. </t>
    </r>
  </si>
  <si>
    <r>
      <t>Louise est un prénom qui a le vent en poupe depuis plusieurs siècles aux États-Unis et en Europe. Plusieurs fois dans le top 10 des prénoms les plus attribués à la naissance, Louise s'est peu à peu démodé au cours du XX</t>
    </r>
    <r>
      <rPr>
        <vertAlign val="superscript"/>
        <sz val="14"/>
        <color theme="1"/>
        <rFont val="Calibri"/>
        <family val="2"/>
        <scheme val="minor"/>
      </rPr>
      <t>e</t>
    </r>
    <r>
      <rPr>
        <sz val="14"/>
        <color theme="1"/>
        <rFont val="Calibri"/>
        <family val="2"/>
        <scheme val="minor"/>
      </rPr>
      <t xml:space="preserve"> siècle, mais bénéficie d'un net regain d'intérêt en France depuis une quinzaine d'années.</t>
    </r>
  </si>
  <si>
    <r>
      <t>Louison, "petit Louis", a d'abord été un prénom exclusivement féminin jusqu'au XVII</t>
    </r>
    <r>
      <rPr>
        <vertAlign val="superscript"/>
        <sz val="14"/>
        <color theme="1"/>
        <rFont val="Calibri"/>
        <family val="2"/>
        <scheme val="minor"/>
      </rPr>
      <t>e</t>
    </r>
    <r>
      <rPr>
        <sz val="14"/>
        <color theme="1"/>
        <rFont val="Calibri"/>
        <family val="2"/>
        <scheme val="minor"/>
      </rPr>
      <t xml:space="preserve"> siècle, puis il a été attribué aux garçons. Aujourd'hui, Louison est un prénom mixte, mais qui est principalement donné aux petites filles. Louison est issu du prénom germanique Hlodewig, qui signifie littéralement "gloire au combat" ou "vaillant combattant".</t>
    </r>
  </si>
  <si>
    <r>
      <t>Dynamique et très active, Louna n'en est pas moins une femme dévouée à sa famille. Son chemin de vie idéal est placé sous le signe de l'harmonie, de l'amour et de la paix. Louna est une perfectionniste et peut se montrer parfaitement exemplaire dans son travail. Aucune célébrité ne porte le prénom Louna avec cette orthographe, en revanche, plusieurs Luna ont marqué les esprits au cours du XX</t>
    </r>
    <r>
      <rPr>
        <vertAlign val="superscript"/>
        <sz val="14"/>
        <color theme="1"/>
        <rFont val="Calibri"/>
        <family val="2"/>
        <scheme val="minor"/>
      </rPr>
      <t>e</t>
    </r>
    <r>
      <rPr>
        <sz val="14"/>
        <color theme="1"/>
        <rFont val="Calibri"/>
        <family val="2"/>
        <scheme val="minor"/>
      </rPr>
      <t xml:space="preserve"> siècle. Louna fait preuve d'une séduction sans artifice, à l'état brut, conforme à ses origines et elle peut parfois être quelque peu sélective ou élitiste dans ses choix de partenaires ou de fréquentations amicales. Louna est une élève efficace et appliquée, travailleuse et ordonnée, puis une adulte engagée, qui s'épanouit dans les professions liées à la justice, au domaine social ou à la médecine. Très exigeante, Louna se verra attachée à une homme qu'elle aura besoin d'admirer, et ne lui pardonnera aucune faiblesse.</t>
    </r>
  </si>
  <si>
    <r>
      <t xml:space="preserve">Lucie est la forme féminine de Luc, et tire sa signification du latin "Lux", "la lumière". Le prénom Lucie est porté en France et en Europe depuis le Moyen </t>
    </r>
    <r>
      <rPr>
        <sz val="14"/>
        <color theme="1"/>
        <rFont val="Calibri"/>
        <family val="2"/>
      </rPr>
      <t>Â</t>
    </r>
    <r>
      <rPr>
        <sz val="14"/>
        <color theme="1"/>
        <rFont val="Calibri"/>
        <family val="2"/>
        <scheme val="minor"/>
      </rPr>
      <t>ge. Classique, Lucie fait partie du groupe très restreint des prénoms dits "indémodables". Dans sa forme anglo-saxonne, Lucie prend l'orthographe de Lucy.</t>
    </r>
  </si>
  <si>
    <r>
      <t>Porté depuis presque la nuit des temps, Lucie est resté assez stable au fil des siècles avant d'être quelque peu oublié au début du XX</t>
    </r>
    <r>
      <rPr>
        <vertAlign val="superscript"/>
        <sz val="14"/>
        <color theme="1"/>
        <rFont val="Calibri"/>
        <family val="2"/>
        <scheme val="minor"/>
      </rPr>
      <t>e</t>
    </r>
    <r>
      <rPr>
        <sz val="14"/>
        <color theme="1"/>
        <rFont val="Calibri"/>
        <family val="2"/>
        <scheme val="minor"/>
      </rPr>
      <t xml:space="preserve"> siècle. Un regain d'intérêt pour les prénoms classiques lui offre une place non négligeable dans le palmarès des prénoms les plus portés depuis les années 1980.</t>
    </r>
  </si>
  <si>
    <r>
      <t>Sainte Ludivine vécut en Hollande au XIV</t>
    </r>
    <r>
      <rPr>
        <vertAlign val="superscript"/>
        <sz val="14"/>
        <color theme="1"/>
        <rFont val="Calibri"/>
        <family val="2"/>
        <scheme val="minor"/>
      </rPr>
      <t>e</t>
    </r>
    <r>
      <rPr>
        <sz val="14"/>
        <color theme="1"/>
        <rFont val="Calibri"/>
        <family val="2"/>
        <scheme val="minor"/>
      </rPr>
      <t xml:space="preserve"> siècle et aurait survécu de nombreuses années après un accident sans manger ni boire, et ce grâce à la prière. C'est elle qu'on invoque pour les maladies rares. Ludivine est une battante, toujours prévenante et de bons conseils. C'est une amie fidèle mais elle tient plus que tout à son indépendance. Ludivine a besoin de calme et de spiritualité, elle est sensible et ne supporte pas les injustices. Elle peut parfois même être très susceptible, mais ravalera sa colère pour toujours présenter une image plaisante. En effet, Ludivine a un grand besoin de séduire et de se sentir comprise, elle est esthète et raffinée. Si elle éprouve parfois quelques difficultés à faire des choix, lorsqu'elle aura trouvé son compagnon de vie, qui se devra d'être parfait en tous points, elle se dévouera corps et âme pour sa relation et avant tout pour sa famille. </t>
    </r>
  </si>
  <si>
    <r>
      <t xml:space="preserve">Ludivine est un prénom assez peu porté en France. Toutefois, la série télévisée </t>
    </r>
    <r>
      <rPr>
        <i/>
        <sz val="14"/>
        <color theme="1"/>
        <rFont val="Calibri"/>
        <family val="2"/>
        <scheme val="minor"/>
      </rPr>
      <t>Les Gens de Mogador</t>
    </r>
    <r>
      <rPr>
        <sz val="14"/>
        <color theme="1"/>
        <rFont val="Calibri"/>
        <family val="2"/>
        <scheme val="minor"/>
      </rPr>
      <t>, en 1972, l'a remis sur le devant de la scène, grâce à l'un de ses personnages, pour une période d'une vingtaine d'années. Aujourd'hui, bien qu'ayant frôlé une place dans le top des prénoms français, la mode des Ludivine s'essouffle quelque peu.</t>
    </r>
  </si>
  <si>
    <r>
      <t>Luna est la forme féminine de Lunaire, prénom masculin très peu porté mais qui a été celui d'un saint évêque du Pays de Galles, qui s'établit dans l'actuelle Bretagne pour y fonder un monastère au VI</t>
    </r>
    <r>
      <rPr>
        <vertAlign val="superscript"/>
        <sz val="14"/>
        <color theme="1"/>
        <rFont val="Calibri"/>
        <family val="2"/>
        <scheme val="minor"/>
      </rPr>
      <t>e</t>
    </r>
    <r>
      <rPr>
        <sz val="14"/>
        <color theme="1"/>
        <rFont val="Calibri"/>
        <family val="2"/>
        <scheme val="minor"/>
      </rPr>
      <t xml:space="preserve"> siècle. Luna est la personnification de la féminité : dans de nombreuses cultures, la lune est le symbole féminin par excellence. Luna, cependant, ne se contentera pas d'une vie d'épouse et de maternité, bien qu'elle y excelle : elle a besoin d'aller vers les autres. Altruiste, empreinte d'idéaux, Luna peut se tourner vers les milieux associatifs ou humanitaires où son intuition et sa sensibilité feront des miracles. Elle se tournera vers des professions telles que psychologue ou assistante sociale. Attention toutefois à ce qu'elle ne perde pas tous ses moyens, démoralisée par l'impossibilité de réaliser ses grands projets utopiques. Luna, dans ses relations amoureuses, est une grande passionnée, mais ne supportera pas d'être trahie.</t>
    </r>
  </si>
  <si>
    <r>
      <t>Peu porté en France jusqu'à la fin du XX</t>
    </r>
    <r>
      <rPr>
        <vertAlign val="superscript"/>
        <sz val="14"/>
        <color theme="1"/>
        <rFont val="Calibri"/>
        <family val="2"/>
        <scheme val="minor"/>
      </rPr>
      <t>e</t>
    </r>
    <r>
      <rPr>
        <sz val="14"/>
        <color theme="1"/>
        <rFont val="Calibri"/>
        <family val="2"/>
        <scheme val="minor"/>
      </rPr>
      <t xml:space="preserve"> siècle, Luna est aujourd'hui dans le top 50 des prénoms les plus attribués à la naissance. À partir de 2010, sa popularité est montée en flèche pour atteindre plus de 1 500 attributions en 2009. Luna est parfois associé à un autre prénom comme Marie-Luna, Sara-Luna, Anna-Luna ou Eva-Luna.</t>
    </r>
  </si>
  <si>
    <r>
      <t>La personnalité complexe de Lya peut parfois être déconcertante. Lya est tour à tour émotive et décidée, impulsive et renfermée, introvertie et active… Elle n'a que peu d'intérêt pour les amitiés superficielles et préfère rester en tête à tête avec elle-même, et peut avoir parfois tendance à la rumination. Ainsi, sainte Léa avait distribué tous ses biens aux plus démunis puis avait choisi de se retirer dans un monastère, au IV</t>
    </r>
    <r>
      <rPr>
        <vertAlign val="superscript"/>
        <sz val="14"/>
        <color theme="1"/>
        <rFont val="Calibri"/>
        <family val="2"/>
        <scheme val="minor"/>
      </rPr>
      <t>e</t>
    </r>
    <r>
      <rPr>
        <sz val="14"/>
        <color theme="1"/>
        <rFont val="Calibri"/>
        <family val="2"/>
        <scheme val="minor"/>
      </rPr>
      <t xml:space="preserve"> siècle de notre ère. Lya dispose d'un grand sens des responsabilités, elle est disciplinée et ne laisse rien troubler les objectifs qu'elle s'est fixés. Lya a un grand besoin de stabilité et d'ordre, elle est attachée aux traditions et s'attachera à un homme qui partagera ses valeurs morales. Attention à ne pas la blesser, Lya a du mal à pardonner et peut être très rancunière. Elle se tournera naturellement vers des professions administratives ou nécessitant une certaine précision manuelle.</t>
    </r>
  </si>
  <si>
    <r>
      <t>Surtout porté aux États-Unis, Madison était à l'origine un prénom masculin, et fut attribué en souvenir de James Madison, qui fut président des États-Unis entre 1809 et 1817. Madison est également la capitale du Wisconsin, ainsi que le nom d'une rivière américaine. Féminisé au XX</t>
    </r>
    <r>
      <rPr>
        <vertAlign val="superscript"/>
        <sz val="14"/>
        <color theme="1"/>
        <rFont val="Calibri"/>
        <family val="2"/>
        <scheme val="minor"/>
      </rPr>
      <t>e</t>
    </r>
    <r>
      <rPr>
        <sz val="14"/>
        <color theme="1"/>
        <rFont val="Calibri"/>
        <family val="2"/>
        <scheme val="minor"/>
      </rPr>
      <t xml:space="preserve"> siècle, Madison doit son succès en partie à la sirène du même nom, attachante héroïne du film </t>
    </r>
    <r>
      <rPr>
        <i/>
        <sz val="14"/>
        <color theme="1"/>
        <rFont val="Calibri"/>
        <family val="2"/>
        <scheme val="minor"/>
      </rPr>
      <t>Splash</t>
    </r>
    <r>
      <rPr>
        <sz val="14"/>
        <color theme="1"/>
        <rFont val="Calibri"/>
        <family val="2"/>
        <scheme val="minor"/>
      </rPr>
      <t xml:space="preserve"> incarnée par Daryl Hannah en 1984. Sensible, pleine de charme, Madison a beaucoup d'humour et l'esprit très vif. Elle peut parfois dérouter par son humeur changeante, due à son extrême sensibilité qui la fait passer en un instant de l'humeur la plus joyeuse à une bouderie inattendue ! Madison attache une grande importance à son standing et s'épanouira dans le milieu des affaires, à moins qu'elle n'excelle dans le domaine artistique. En amour, elle est jalouse et possessive, et exige de son partenaire une fidélité... qu'elle-même est parfois incapable d'appliquer !</t>
    </r>
  </si>
  <si>
    <r>
      <t>Bien qu'assez répandu comme patronyme dans les pays anglo-saxons, le prénom Madison est resté très longtemps peu porté. Popularisé à la fin du XX</t>
    </r>
    <r>
      <rPr>
        <vertAlign val="superscript"/>
        <sz val="14"/>
        <color theme="1"/>
        <rFont val="Calibri"/>
        <family val="2"/>
        <scheme val="minor"/>
      </rPr>
      <t>e</t>
    </r>
    <r>
      <rPr>
        <sz val="14"/>
        <color theme="1"/>
        <rFont val="Calibri"/>
        <family val="2"/>
        <scheme val="minor"/>
      </rPr>
      <t xml:space="preserve"> siècle grâce à sa brutale féminisation, Madison est attribué en France aux petites filles depuis les années 1980-1990, de façon assez stable (entre 200 et 300 fois par an).</t>
    </r>
  </si>
  <si>
    <r>
      <t>Originaire du Pays de Galle, saint Maël fonda un monastère au VI</t>
    </r>
    <r>
      <rPr>
        <vertAlign val="superscript"/>
        <sz val="14"/>
        <color theme="1"/>
        <rFont val="Calibri"/>
        <family val="2"/>
        <scheme val="minor"/>
      </rPr>
      <t>e</t>
    </r>
    <r>
      <rPr>
        <sz val="14"/>
        <color theme="1"/>
        <rFont val="Calibri"/>
        <family val="2"/>
        <scheme val="minor"/>
      </rPr>
      <t xml:space="preserve"> siècle en Armorique et  joua un rôle important dans la christianisation de cette région. Maelia est un prénom très ancien hérité des Celtes et qui a peu évolué depuis, si ce n'est dans ses variantes orthographiques. Maelia est sociable et extravertie, peu encline au découragement, sensible et pleine de charme. Ayant horreur des conflits, elle mettra toute son énergie à rétablir la paix coûte que coûte : son équilibre en dépend ! Sensuelle et épicurienne, Maelia aura peut-être quelques difficultés à choisir son partenaire de vie, car, il faut bien le dire, elle aura l'embarras du choix... Maelia orientera son choix de carrière professionnelle dans les domaines ou elle pourra aider les autres, tels que les métiers médicaux ou paramédicaux, à moins qu'elle ne laisse libre cours à ses talents créatifs dans le milieu de la gastronomie par exemple.</t>
    </r>
  </si>
  <si>
    <r>
      <t>Porté il y a déjà bien longtemps par les populations celtiques, Maelia est arrivé en France par la Bretagne et y est resté confiné jusqu'à sa popularisation dans toute la France au XX</t>
    </r>
    <r>
      <rPr>
        <vertAlign val="superscript"/>
        <sz val="14"/>
        <color theme="1"/>
        <rFont val="Calibri"/>
        <family val="2"/>
        <scheme val="minor"/>
      </rPr>
      <t xml:space="preserve">e </t>
    </r>
    <r>
      <rPr>
        <sz val="14"/>
        <color theme="1"/>
        <rFont val="Calibri"/>
        <family val="2"/>
        <scheme val="minor"/>
      </rPr>
      <t>siècle, à partir de 1980. Ces dernières années, Maelia est attribué un peu moins de 200 fois par an.</t>
    </r>
  </si>
  <si>
    <r>
      <t>Saint Maël était un moine gallois, et fonda au VI</t>
    </r>
    <r>
      <rPr>
        <vertAlign val="superscript"/>
        <sz val="14"/>
        <color theme="1"/>
        <rFont val="Calibri"/>
        <family val="2"/>
        <scheme val="minor"/>
      </rPr>
      <t>e</t>
    </r>
    <r>
      <rPr>
        <sz val="14"/>
        <color theme="1"/>
        <rFont val="Calibri"/>
        <family val="2"/>
        <scheme val="minor"/>
      </rPr>
      <t xml:space="preserve"> siècle un monastère en Bretagne. Il participa activement à la christianisation de l'Armorique. Le prénom Maelie a été porté depuis l'époque celte et se popularise hors de Bretagne depuis la fin du XX</t>
    </r>
    <r>
      <rPr>
        <vertAlign val="superscript"/>
        <sz val="14"/>
        <color theme="1"/>
        <rFont val="Calibri"/>
        <family val="2"/>
        <scheme val="minor"/>
      </rPr>
      <t>e</t>
    </r>
    <r>
      <rPr>
        <sz val="14"/>
        <color theme="1"/>
        <rFont val="Calibri"/>
        <family val="2"/>
        <scheme val="minor"/>
      </rPr>
      <t xml:space="preserve"> siècle. Maelie est une ambitieuse, volontaire et courageuse. Elle est dotée d'une grande confiance en elle et n'est pas facile à duper ! Émotive malgré l'impression de force qu'elle dégage, Maelie est entière, profondément morale, et peut parfois se mettre en colère ou même devenir agressive si son équilibre est menacé. Imaginative, elle a parfois tendance à se noyer dans un verre d'eau tant elle amplifie le moindre événement. Maelie aspire à un foyer rassurant et sera très sélective sur le choix de son partenaire. Sa vie professionnelle pourra être épanouissante dans le domaine des affaires, des sciences humaines ou du médical, à moins qu'elle ne choisisse la voie artistique.</t>
    </r>
  </si>
  <si>
    <r>
      <t>Répandu depuis fort longtemps parmi les peuples celtiques, le prénom Maelie n'est sorti de son écrin d'origine qu'au XX</t>
    </r>
    <r>
      <rPr>
        <vertAlign val="superscript"/>
        <sz val="14"/>
        <color theme="1"/>
        <rFont val="Calibri"/>
        <family val="2"/>
        <scheme val="minor"/>
      </rPr>
      <t>e</t>
    </r>
    <r>
      <rPr>
        <sz val="14"/>
        <color theme="1"/>
        <rFont val="Calibri"/>
        <family val="2"/>
        <scheme val="minor"/>
      </rPr>
      <t xml:space="preserve"> siècle, à partir des années 1990 en France. Son ascension a été rapide et exponentielle, de même que ses prénoms dérivés. Aujourd'hui, près de 450 petites filles sont prénommées Maelie chaque année.</t>
    </r>
  </si>
  <si>
    <r>
      <t>Premier personnage connu portant ce prénom, saint Maël était un moine originaire du Pays de Galle, qui a participé à la christianisation de la Bretagne au VI</t>
    </r>
    <r>
      <rPr>
        <vertAlign val="superscript"/>
        <sz val="14"/>
        <color theme="1"/>
        <rFont val="Calibri"/>
        <family val="2"/>
        <scheme val="minor"/>
      </rPr>
      <t>e</t>
    </r>
    <r>
      <rPr>
        <sz val="14"/>
        <color theme="1"/>
        <rFont val="Calibri"/>
        <family val="2"/>
        <scheme val="minor"/>
      </rPr>
      <t xml:space="preserve"> siècle en y fondant un monastère. Maeline, bien que littéralement "petite Maëlle", n'a de petit que le prénom ! Maeline se fait remarquer par son allure audacieuse, parfois même un peu trop, elle aime plus que tout être le centre d'intérêt de son petit monde. Espiègle, facile à vivre, gaie et vive d'esprit, elle n'en est pas moins parfois en proie à des moments de doute et a du mal à faire face aux événements imprévus. Son besoin absolu d'être admirée peut parfois lui valoir quelques libertés avec la vérité... qui lui sont vite pardonnées grâce à son charme ravageur. Maeline appréciera une vie au foyer, à moins qu'elle ne mette en avant son goût du contact humain et se consacre à l'art, à l'enseignement ou aux langues étrangères.</t>
    </r>
  </si>
  <si>
    <r>
      <t>Dérivé assez récent de Maëlle, Maeline est d'abord porté en Bretagne, berceau de la culture celte dont est issu ce prénom. Maeline s'est ensuite popularisé au cours du XX</t>
    </r>
    <r>
      <rPr>
        <vertAlign val="superscript"/>
        <sz val="14"/>
        <color theme="1"/>
        <rFont val="Calibri"/>
        <family val="2"/>
        <scheme val="minor"/>
      </rPr>
      <t>e</t>
    </r>
    <r>
      <rPr>
        <sz val="14"/>
        <color theme="1"/>
        <rFont val="Calibri"/>
        <family val="2"/>
        <scheme val="minor"/>
      </rPr>
      <t xml:space="preserve"> siècle en France, avec un net intérêt à partir des années 1990, pour être attribué de nos jours environs 400 fois chaque année.</t>
    </r>
  </si>
  <si>
    <r>
      <t>Maëlle apparaît à partir du VI</t>
    </r>
    <r>
      <rPr>
        <vertAlign val="superscript"/>
        <sz val="14"/>
        <color theme="1"/>
        <rFont val="Calibri"/>
        <family val="2"/>
        <scheme val="minor"/>
      </rPr>
      <t>e</t>
    </r>
    <r>
      <rPr>
        <sz val="14"/>
        <color theme="1"/>
        <rFont val="Calibri"/>
        <family val="2"/>
        <scheme val="minor"/>
      </rPr>
      <t xml:space="preserve"> siècle, grâce au moine gallois saint Maël, qui évangélisa la Bretagne en y fondant un monastère. À l'origine, le pendant féminin de Maël était Maëla, et le prénom a quelque peu évolué au fil des siècles. Ancrée dans la tradition, Maëlle la celtique n'en est pas moins une créature sophistiquée, pleine d'esprit et séductrice. Son besoin d'être le point de mire de tous les regards lui fait parfois prendre des chemins marginaux, mais elle reste toujours très appréciée grâce à son grand sens de l'humour, son goût pour la communication et son espièglerie. Dynamique, elle sait faire montre d'une grande capacité de persuasion, mais perd rapidement pied et se met à bouder lorsqu'elle n'arrive pas à ses fins. Maëlle, bien qu'elle ait un sens de l'ordre parfois limité, a un grand sens des responsabilités : elle excelle dans le rôle d'hôtesse ou de maîtresse de maison.</t>
    </r>
  </si>
  <si>
    <r>
      <t>Maelya doit son doux prénom à saint Maël, un moine originaire du Pays de Galles qui, fuyant les Saxons, s'est exilé en Armorique (l'actuelle Bretagne) pour y fonder un monastère. Saint Maël fut l'un des pionniers de l'évangélisation des Bretons au VI</t>
    </r>
    <r>
      <rPr>
        <vertAlign val="superscript"/>
        <sz val="14"/>
        <color theme="1"/>
        <rFont val="Calibri"/>
        <family val="2"/>
        <scheme val="minor"/>
      </rPr>
      <t>e</t>
    </r>
    <r>
      <rPr>
        <sz val="14"/>
        <color theme="1"/>
        <rFont val="Calibri"/>
        <family val="2"/>
        <scheme val="minor"/>
      </rPr>
      <t xml:space="preserve"> siècle de notre ère. Maelya est une femme complexe, originale, à la personnalité forte et attachante. Fière et charismatique, elle est ambitieuse et impatiente. Indomptable, elle peut entrer dans des colères mémorables si ses projets sont contrés... Maelya est hypersensible mais cache sa vulnérabilité sous une carapace que certains pourraient prendre pour de la froideur. Il n'en est rien ! Maelya bouillonne d'intelligence et de créativité, elle a un don pour comprendre les autres à demi-mot... Et attend que l'on en fasse de même avec elle, ce qui pour elle est parfois source de frustrations. Maelya s'orientera volontiers vers des métiers créatifs, artistiques, liés au luxe où elle pourra mettre à profit son imagination débordante. </t>
    </r>
  </si>
  <si>
    <r>
      <t>Maelya est tout d'abord resté principalement cantonné en Bretagne ou au Pays de Galles, berceau celtique du prénom Maël et de ses dérivés. Entré dans le palmarès des prénoms français au cours du XX</t>
    </r>
    <r>
      <rPr>
        <vertAlign val="superscript"/>
        <sz val="14"/>
        <color theme="1"/>
        <rFont val="Calibri"/>
        <family val="2"/>
        <scheme val="minor"/>
      </rPr>
      <t>e</t>
    </r>
    <r>
      <rPr>
        <sz val="14"/>
        <color theme="1"/>
        <rFont val="Calibri"/>
        <family val="2"/>
        <scheme val="minor"/>
      </rPr>
      <t xml:space="preserve"> siècle, Maelya reste toutefois un prénom rare, donné pas plus de 80 fois chaque année depuis seulement les années 2000. </t>
    </r>
  </si>
  <si>
    <r>
      <t>Prénom composé très en vogue au XIX</t>
    </r>
    <r>
      <rPr>
        <vertAlign val="superscript"/>
        <sz val="14"/>
        <color theme="1"/>
        <rFont val="Calibri"/>
        <family val="2"/>
        <scheme val="minor"/>
      </rPr>
      <t>e</t>
    </r>
    <r>
      <rPr>
        <sz val="14"/>
        <color theme="1"/>
        <rFont val="Calibri"/>
        <family val="2"/>
        <scheme val="minor"/>
      </rPr>
      <t xml:space="preserve"> siècle, Marie-Rose trouve son origine de l’hébreu "Mar-Yâm" et du latin "Rosa". Signifiant à la fois "princesse de la mer" et "fleur de rose", l’étymologie double de ce prénom très féminin Marie-Rose reste à l’origine d'un caractère difficile à cerner, qui est indissociablement lié à ce prénom.</t>
    </r>
  </si>
  <si>
    <r>
      <t>Populaire tout au long du XIX</t>
    </r>
    <r>
      <rPr>
        <vertAlign val="superscript"/>
        <sz val="14"/>
        <color theme="1"/>
        <rFont val="Calibri"/>
        <family val="2"/>
        <scheme val="minor"/>
      </rPr>
      <t>e</t>
    </r>
    <r>
      <rPr>
        <sz val="14"/>
        <color theme="1"/>
        <rFont val="Calibri"/>
        <family val="2"/>
        <scheme val="minor"/>
      </rPr>
      <t xml:space="preserve"> siècle, Marie-Rose fut un prénom très à la mode dès le début des années 1940 et jusqu’à la fin des années 1960. Si le prénom a perdu de sa notoriété, il continue d’être donné à une dizaine de petites filles chaque année depuis le début des années 2000.</t>
    </r>
  </si>
  <si>
    <r>
      <t>Usité depuis le milieu du XV</t>
    </r>
    <r>
      <rPr>
        <vertAlign val="superscript"/>
        <sz val="14"/>
        <color theme="1"/>
        <rFont val="Calibri"/>
        <family val="2"/>
        <scheme val="minor"/>
      </rPr>
      <t>e</t>
    </r>
    <r>
      <rPr>
        <sz val="14"/>
        <color theme="1"/>
        <rFont val="Calibri"/>
        <family val="2"/>
        <scheme val="minor"/>
      </rPr>
      <t xml:space="preserve"> siècle, le prénom Marie-Thérèse se compose du prénom d’origine hébraïque Marie et de celui issu du grec, Thérèse. L’étymologie de ce prénom composé amène à donner comme signification "celle qui éduque" ou "celle qui élève".  Les Marie-Thérèse se fêtent le plus souvent le 7 juin.</t>
    </r>
  </si>
  <si>
    <r>
      <t>Le 7 juin, on fête Marie-Thérèse de Soubiran, une religieuse du XIX</t>
    </r>
    <r>
      <rPr>
        <vertAlign val="superscript"/>
        <sz val="14"/>
        <color theme="1"/>
        <rFont val="Calibri"/>
        <family val="2"/>
        <scheme val="minor"/>
      </rPr>
      <t>e</t>
    </r>
    <r>
      <rPr>
        <sz val="14"/>
        <color theme="1"/>
        <rFont val="Calibri"/>
        <family val="2"/>
        <scheme val="minor"/>
      </rPr>
      <t xml:space="preserve"> siècle dont la dévotion envers les plus démunis a conduit à la sainteté. Mais on compte des femmes ayant porté ce prénom de Marie-Thérèse bien avant cette date. Ainsi, l’épouse de Louis XIV, Marie-Thérèse d’Autriche, démontre bien que le prénom était fort populaire au cours de l’Ancien Régime. Souvent présentée comme un femme introvertie, Marie-Thérèse reste caractérisée par la prudence, qui peut apparaître comme une certaine timidité. Très émotives et dotées d’une sensibilité exacerbée, les Marie-Thérèse restent, par nature, méfiantes, préférant analyser précisément chaque situation avant de prendre une décision. Réfléchie et organisée, elle apparaît aussi comme dotée d’un fort sens artistique. La détermination et la persévérance font partie de son tempérament. Humaniste et ouverte d’esprit, elle se qualifie de femme charmante, agréable et douce. La forme contractée du prénom, Maïté, est devenue au fil des années plus populaire que le prénom en lui-même.</t>
    </r>
  </si>
  <si>
    <r>
      <t>La popularité du prénom de Marie-Thérèse a été très forte au cours de la première moitié du XX</t>
    </r>
    <r>
      <rPr>
        <vertAlign val="superscript"/>
        <sz val="14"/>
        <color theme="1"/>
        <rFont val="Calibri"/>
        <family val="2"/>
        <scheme val="minor"/>
      </rPr>
      <t>e</t>
    </r>
    <r>
      <rPr>
        <sz val="14"/>
        <color theme="1"/>
        <rFont val="Calibri"/>
        <family val="2"/>
        <scheme val="minor"/>
      </rPr>
      <t xml:space="preserve"> siècle avec un pic de naissances à 3 246 en 1946. Depuis, la mode de ce prénom est passée, même si on continue, depuis le début des années 1990, à enregistrer une petite dizaine d’occurrences chaque année.</t>
    </r>
  </si>
  <si>
    <r>
      <t>Il aura fallu attendre 1984 pour que Marie-Louise Verdier soit béatifiée. Guillotinée en 1794 avec sa mère et sa soeur, elle est à l’origine de ce prénom de Marilou, qui ne connut cependant une véritable notoriété qu’au XX</t>
    </r>
    <r>
      <rPr>
        <vertAlign val="superscript"/>
        <sz val="14"/>
        <color theme="1"/>
        <rFont val="Calibri"/>
        <family val="2"/>
        <scheme val="minor"/>
      </rPr>
      <t>e</t>
    </r>
    <r>
      <rPr>
        <sz val="14"/>
        <color theme="1"/>
        <rFont val="Calibri"/>
        <family val="2"/>
        <scheme val="minor"/>
      </rPr>
      <t xml:space="preserve"> siècle. Les femmes porteuses de ce prénom de Marilou sont dotées d’une forte confiance en elles-mêmes, mais aussi d'un manque de patience et d’un empressement caractéristiques de leur personnalité. Il en résulte une personnalité double pour Marilou. On lui attribue très fréquemment des qualités, généralement masculines, comme le courage ou encore l’autorité. En effet, elle sait se montrer autoritaire, puisqu’elle se sent sûre d’elle. Ce trait de caractère en fait donc une femme appréciant le pouvoir et la capacité à décider. L’impatience caractéristique de Marilou peut, dans des situations oppressantes, rendre ces femmes difficiles à vivre. Toutefois, on leur reconnaît une énergie sans faille. On les qualifie ainsi souvent d’infatigables, voire d’obstinés.</t>
    </r>
  </si>
  <si>
    <r>
      <t>Le prénom Marilyne est une forme hypocoristique de Marie. L’étymologie est donc à rechercher du côté de l’hébreu "Mar-Yâm", signifiant tour à tour "princesse de l’océan" et "aimée". Popularisé dans la première moitié du XX</t>
    </r>
    <r>
      <rPr>
        <vertAlign val="superscript"/>
        <sz val="14"/>
        <color theme="1"/>
        <rFont val="Calibri"/>
        <family val="2"/>
        <scheme val="minor"/>
      </rPr>
      <t>e</t>
    </r>
    <r>
      <rPr>
        <sz val="14"/>
        <color theme="1"/>
        <rFont val="Calibri"/>
        <family val="2"/>
        <scheme val="minor"/>
      </rPr>
      <t xml:space="preserve"> siècle, le prénom de Maryline est ainsi fréquemment rattaché à la signification de "celle qui élève".</t>
    </r>
  </si>
  <si>
    <r>
      <t>L’histoire du prénom Marina renvoie au IV</t>
    </r>
    <r>
      <rPr>
        <vertAlign val="superscript"/>
        <sz val="14"/>
        <color theme="1"/>
        <rFont val="Calibri"/>
        <family val="2"/>
        <scheme val="minor"/>
      </rPr>
      <t>e</t>
    </r>
    <r>
      <rPr>
        <sz val="14"/>
        <color theme="1"/>
        <rFont val="Calibri"/>
        <family val="2"/>
        <scheme val="minor"/>
      </rPr>
      <t xml:space="preserve"> siècle avec la vie de saint Marin. Son existence fut mouvementée mais conduisit à la création de la République de San Marin, dont serait donc issu ce prénom. On présente souvent les femmes portant le prénom de Marina comme des personnes à l’intellect très développé. La réflexion anticipera toujours l’action. Réfléchie, elle est guidée par un sens des responsabilités et son goût de l’action la pousse à vouloir agir pour une action qu’elle considère comme juste. C’est pourquoi, Marina sera bien disposée pour s’engager dans des actions caritatives et humanitaires. Son sens de la générosité renforce cette notion d’engagement pour les autres. Intuitive et émotive, Marina est aussi très affectueuse, tissant des relations solides et durables avec son entourage. Cette constance dans ses relations avec autrui lui permet d’apparaître agréable et sociable, faisant d’elle une personne douée pour jouer les rôles de médiatrice ou de conseillère.</t>
    </r>
  </si>
  <si>
    <r>
      <t>Il faut remonter au nom latin de "marinus", signifiant "marin", pour établir l’étymologie du prénom de Marine. Ce nom était très répandu à Rome et dans tout le bassin méditerranéen. Son dérivé Marina était alors le plus usité, alors qu’il faudra attendre le XX</t>
    </r>
    <r>
      <rPr>
        <vertAlign val="superscript"/>
        <sz val="14"/>
        <color theme="1"/>
        <rFont val="Calibri"/>
        <family val="2"/>
        <scheme val="minor"/>
      </rPr>
      <t>e</t>
    </r>
    <r>
      <rPr>
        <sz val="14"/>
        <color theme="1"/>
        <rFont val="Calibri"/>
        <family val="2"/>
        <scheme val="minor"/>
      </rPr>
      <t xml:space="preserve"> siècle pour voir s’imposer le prénom de Marine.</t>
    </r>
  </si>
  <si>
    <r>
      <t>Indissociablement lié à celui de Marina, le prénom de Marine est fêté chaque 20 juillet en l’honneur d’une sainte du même nom, qui fut martyrisée au cours du III</t>
    </r>
    <r>
      <rPr>
        <vertAlign val="superscript"/>
        <sz val="14"/>
        <color theme="1"/>
        <rFont val="Calibri"/>
        <family val="2"/>
        <scheme val="minor"/>
      </rPr>
      <t>e</t>
    </r>
    <r>
      <rPr>
        <sz val="14"/>
        <color theme="1"/>
        <rFont val="Calibri"/>
        <family val="2"/>
        <scheme val="minor"/>
      </rPr>
      <t xml:space="preserve"> siècle de notre ère. Une autre histoire relate la vie trépidante de saint Marin qui, dès le IV</t>
    </r>
    <r>
      <rPr>
        <vertAlign val="superscript"/>
        <sz val="14"/>
        <color theme="1"/>
        <rFont val="Calibri"/>
        <family val="2"/>
        <scheme val="minor"/>
      </rPr>
      <t>e</t>
    </r>
    <r>
      <rPr>
        <sz val="14"/>
        <color theme="1"/>
        <rFont val="Calibri"/>
        <family val="2"/>
        <scheme val="minor"/>
      </rPr>
      <t xml:space="preserve"> siècle, fut à l’origine de la petite République de San Marin. Question caractère, Marine se caractérise par un grand sens des responsabilités, lié à un intellect très développé. La précipitation ne fait pas partie des traits du caractère des femmes porteuses de ce prénom. Dotée de cette propension à analyser et comprendre chaque situation, Marine est aussi responsable et portée vers l’action. Ces traits de caractère font de ces femmes des personnes attirées par le pouvoir de décision. Avec un sens de la famille très développé, Marine s’orientera principalement vers des carrières où ses talents de conseillère et de médiatrice pourront être mis en avant.</t>
    </r>
  </si>
  <si>
    <r>
      <t>On célèbre les Marinette le 4 septembre ou le 15 août, en fonction de l’origine que l’on attribue au prénom. Si on peut rattacher le prénom de Marinette à la sainte Marina, martyrisée au III</t>
    </r>
    <r>
      <rPr>
        <vertAlign val="superscript"/>
        <sz val="14"/>
        <color theme="1"/>
        <rFont val="Calibri"/>
        <family val="2"/>
        <scheme val="minor"/>
      </rPr>
      <t>e</t>
    </r>
    <r>
      <rPr>
        <sz val="14"/>
        <color theme="1"/>
        <rFont val="Calibri"/>
        <family val="2"/>
        <scheme val="minor"/>
      </rPr>
      <t xml:space="preserve"> siècle, on peut aussi le lier à l’histoire de saint Marin, qui vécut au IV</t>
    </r>
    <r>
      <rPr>
        <vertAlign val="superscript"/>
        <sz val="14"/>
        <color theme="1"/>
        <rFont val="Calibri"/>
        <family val="2"/>
        <scheme val="minor"/>
      </rPr>
      <t>e</t>
    </r>
    <r>
      <rPr>
        <sz val="14"/>
        <color theme="1"/>
        <rFont val="Calibri"/>
        <family val="2"/>
        <scheme val="minor"/>
      </rPr>
      <t xml:space="preserve"> siècle. Fuyant son épouse, il créa un monastère autour duquel se développa la ville de Rimini, mais aussi la république de San Marin. Marinette est une femme sérieuse, agréable et sociable. Volontaire, elle aime l’action même si elle apprécie plus que tout la réflexion et l’organisation. Meneuse, Marinette peut apparaître parfois comme autoritaire même s'il s’agit le plus souvent d’une forte propension au charisme. Ouverte d’esprit, elle a le sens de l’analyse, bien qu’elle puisse parfois se laisser aller à son intuition très marquée. Émotive, Marinette cherche avant tout à séduire mais aussi à se faire apprécier, notamment pour lutter contre sa timidité, que certains qualifient d’excessive.</t>
    </r>
  </si>
  <si>
    <r>
      <t>Pendant toute la première moitié du XX</t>
    </r>
    <r>
      <rPr>
        <vertAlign val="superscript"/>
        <sz val="14"/>
        <color theme="1"/>
        <rFont val="Calibri"/>
        <family val="2"/>
        <scheme val="minor"/>
      </rPr>
      <t>e</t>
    </r>
    <r>
      <rPr>
        <sz val="14"/>
        <color theme="1"/>
        <rFont val="Calibri"/>
        <family val="2"/>
        <scheme val="minor"/>
      </rPr>
      <t xml:space="preserve"> siècle, le prénom de Marinette a été très en vogue en France. Le pic de popularité est atteint avec 687 naissances en 1950. Depuis les années 1960, le déclin du prénom Marinette est amorcé et, depuis le début des années 2000, on ne compte qu’environ 5 femmes par an portant ce prénom (3 naissances en 2010).</t>
    </r>
  </si>
  <si>
    <r>
      <t>Si le prénom de Marlène renvoie à la Vierge Marie, la mère de Jésus, il renvoie également à une autre grande figure féminine des premiers temps du christianisme. Sainte Hélène fut en effet, au III</t>
    </r>
    <r>
      <rPr>
        <vertAlign val="superscript"/>
        <sz val="14"/>
        <color theme="1"/>
        <rFont val="Calibri"/>
        <family val="2"/>
        <scheme val="minor"/>
      </rPr>
      <t>e</t>
    </r>
    <r>
      <rPr>
        <sz val="14"/>
        <color theme="1"/>
        <rFont val="Calibri"/>
        <family val="2"/>
        <scheme val="minor"/>
      </rPr>
      <t xml:space="preserve"> siècle, une des principales instigatrices du fort développement du christianisme dans toute l’Europe. Elle était la mère de l’empereur de Rome, Constantin. Aujourd’hui, les femmes portant le prénom de Marlène apparaissent être des femmes très émotives, se laissant souvent guider par leurs émotions. On peut même parfois évoquer les réactions colériques de Marlène, qui agit avec empressement sans prendre le temps de la réflexion. Pour autant, elle est une femme volontaire et ayant un sens aigu des responsabilités et de l’effort. Ne fuyant pas ses responsabilités, Marlène est une femme très active, tournée vers les autres. Possessive, Marlène sera plus orientée vers des missions de conciliation, voire de conseils. Pouvant faire preuve de susceptibilité, Marlène reste attachée à une personne douce et sociable.</t>
    </r>
  </si>
  <si>
    <r>
      <t>Très apprécié et donc très porté tout au long du XX</t>
    </r>
    <r>
      <rPr>
        <vertAlign val="superscript"/>
        <sz val="14"/>
        <color theme="1"/>
        <rFont val="Calibri"/>
        <family val="2"/>
        <scheme val="minor"/>
      </rPr>
      <t>e</t>
    </r>
    <r>
      <rPr>
        <sz val="14"/>
        <color theme="1"/>
        <rFont val="Calibri"/>
        <family val="2"/>
        <scheme val="minor"/>
      </rPr>
      <t xml:space="preserve"> siècle, le prénom Martine puise son origine étymologique du latin. On y décèle ainsi la présence du terme latin de "Martinus", signifiant "petit Mars" ou encore de "Martius", qui désigne un guerrier. Dans tous les cas, Martine provient bien du dieu romain Mars.</t>
    </r>
  </si>
  <si>
    <r>
      <t>Rattaché au dieu romain de la Fécondité et de la Guerre, Mars, le prénom Martine est célébré chaque 30 janvier en commémoration de la sainte du même nom. Au III</t>
    </r>
    <r>
      <rPr>
        <vertAlign val="superscript"/>
        <sz val="14"/>
        <color theme="1"/>
        <rFont val="Calibri"/>
        <family val="2"/>
        <scheme val="minor"/>
      </rPr>
      <t>e</t>
    </r>
    <r>
      <rPr>
        <sz val="14"/>
        <color theme="1"/>
        <rFont val="Calibri"/>
        <family val="2"/>
        <scheme val="minor"/>
      </rPr>
      <t xml:space="preserve"> siècle, sainte Martine refusa d’abjurer le christianisme, ce qui lui valut d’être décapitée à Rome. Elle est depuis une des patronnes de la ville et une sainte de l’Église romaine. La popularité de l’actrice Martine Carol, mais aussi des albums pour enfants du même nom, expliquent le succès de ce prénom. En ce qui concerne le caractère, on peut décrire Martine comme une femme débordant d’énergie. Posée et réfléchie, elle se montre courageuse et a le sens aigu du travail et des responsabilités. Son esprit cartésien l’amène à préférer les actions réfléchies à l’impulsivité. C’est aussi ce trait de caractère qui freine Martine lorsqu’il s’agit de déléguer. Entreprenante, elle rejette la rêverie et préfère déployer ses efforts dans le renforcement des relations qu’elle noue avec autrui.</t>
    </r>
  </si>
  <si>
    <r>
      <t>Si le prénom Marwa tire son origine d’un terme arabe, on ne connaît pas de sainte ou de personnes célèbres à commémorer. C’est pourquoi, le prénom est généralement fêté le 1</t>
    </r>
    <r>
      <rPr>
        <vertAlign val="superscript"/>
        <sz val="14"/>
        <color theme="1"/>
        <rFont val="Calibri"/>
        <family val="2"/>
        <scheme val="minor"/>
      </rPr>
      <t>er</t>
    </r>
    <r>
      <rPr>
        <sz val="14"/>
        <color theme="1"/>
        <rFont val="Calibri"/>
        <family val="2"/>
        <scheme val="minor"/>
      </rPr>
      <t xml:space="preserve"> novembre, jour de la Toussaint, date à laquelle on fête tous les saints. Les femmes qui portent le prénom de Marwa sont des personnes franches et sincères. Leur sincérité absolue peut même être le trait de caractère le plus marquant au premier abord. Dotée d’une forte personnalité, Marwa évite et combat le mensonge et les faux-semblants. Prônant le naturel et l’authenticité, Marwa tisse des relations solides et durables avec son entourage. S'il peut être difficile de l’approcher, il est en revanche assuré de créer une relation stable avec elle. Entreprenante et dynamique, Marwa s’orientera plus aisément vers des fonctions où la relation avec autrui est prépondérante. Elle saura y faire preuve de pugnacité et de persévérance, ce qui lui vaudra tous les succès.</t>
    </r>
  </si>
  <si>
    <r>
      <t>Le prénom de Maryvonne n’est pas apparu avant les années 1910 en France, même si on recense quelques femmes, au XIX</t>
    </r>
    <r>
      <rPr>
        <vertAlign val="superscript"/>
        <sz val="14"/>
        <color theme="1"/>
        <rFont val="Calibri"/>
        <family val="2"/>
        <scheme val="minor"/>
      </rPr>
      <t>e</t>
    </r>
    <r>
      <rPr>
        <sz val="14"/>
        <color theme="1"/>
        <rFont val="Calibri"/>
        <family val="2"/>
        <scheme val="minor"/>
      </rPr>
      <t xml:space="preserve"> siècle, portant le nom de Marie-Yvonne. Il faudra attendre quelques années pour que ce prénom séduise de plus en plus de personnes. C’est dans les années 1930 que le prénom Maryvonne semble attirer le plus. En 1948, on enregistre même un pic de naissances de petites filles portant ce prénom, puisqu’on y totalisera 2 301 Maryvonne. Le caractère des femmes prénommées ainsi est aussi difficile à cerner que l’étymologie précise de ce prénom. Sensible, elle sera aussi très émotive, pouvant parfois apparaître comme timide. Il se dégage de ses traits de caractère une grande gentillesse et une douceur qui font des femmes prénommées Maryvonne des femmes attachantes et charmantes. Dérivant du prénom composé de Marie-Yvonne, le prénom se célèbre le même jour que la Sainte-Marie, à savoir le 15 août.</t>
    </r>
  </si>
  <si>
    <r>
      <t xml:space="preserve">Le prénom de Mathilda est une forme plus adoucie et plus féminine de celui de Mathilde, très fréquent tout au long du Moyen </t>
    </r>
    <r>
      <rPr>
        <sz val="14"/>
        <color theme="1"/>
        <rFont val="Calibri"/>
        <family val="2"/>
      </rPr>
      <t>Â</t>
    </r>
    <r>
      <rPr>
        <sz val="14"/>
        <color theme="1"/>
        <rFont val="Calibri"/>
        <family val="2"/>
        <scheme val="minor"/>
      </rPr>
      <t>ge. Provenant du prénom germanique de Mathilde, Mathilda tire son étymologie de l’allemand "math", qui désigne la "force" ou l’"honneur" et de "hild", servant à désigner le "pouvoir".</t>
    </r>
  </si>
  <si>
    <r>
      <t>Largement diffusé dans toute l’Europe à partir du VII</t>
    </r>
    <r>
      <rPr>
        <vertAlign val="superscript"/>
        <sz val="14"/>
        <color theme="1"/>
        <rFont val="Calibri"/>
        <family val="2"/>
        <scheme val="minor"/>
      </rPr>
      <t>e</t>
    </r>
    <r>
      <rPr>
        <sz val="14"/>
        <color theme="1"/>
        <rFont val="Calibri"/>
        <family val="2"/>
        <scheme val="minor"/>
      </rPr>
      <t xml:space="preserve"> siècle, Mathilda reste attaché à sainte Mathilde. Ainsi, le prénom de Mathilda servait-il à perpétuer le souvenir de cette reine, épouse du roi de Prusse, qui consacra une bonne partie de son existence au service des pauvres. Jusqu’à la Renaissance, Mathilda fut un prénom très apprécié des classes dirigeantes des sociétés européennes. Tombé quelque peu dans l’oubli, ce prénom retrouva une attractivité au début du XIX</t>
    </r>
    <r>
      <rPr>
        <vertAlign val="superscript"/>
        <sz val="14"/>
        <color theme="1"/>
        <rFont val="Calibri"/>
        <family val="2"/>
        <scheme val="minor"/>
      </rPr>
      <t>e</t>
    </r>
    <r>
      <rPr>
        <sz val="14"/>
        <color theme="1"/>
        <rFont val="Calibri"/>
        <family val="2"/>
        <scheme val="minor"/>
      </rPr>
      <t xml:space="preserve"> siècle dans les classes aristocratiques de la société française. Un caractère fort et inébranlable marque le plus distinctement les porteuses de ce prénom. Courageuse, elle apparaît alors comme déterminée et passionnée, plus orientée vers le domaine de la spiritualité et de la vocation. Obstinée, elle cherche à convaincre son entourage et peut, en certaines circonstances, s’imposer comme une véritable meneuse et leader d’opinion. Fêtée le 14 mars, Mathilda se caractérise enfin par une assurance et une force de conviction à toute épreuve.</t>
    </r>
  </si>
  <si>
    <r>
      <t>Depuis le début du XX</t>
    </r>
    <r>
      <rPr>
        <vertAlign val="superscript"/>
        <sz val="14"/>
        <color theme="1"/>
        <rFont val="Calibri"/>
        <family val="2"/>
        <scheme val="minor"/>
      </rPr>
      <t>e</t>
    </r>
    <r>
      <rPr>
        <sz val="14"/>
        <color theme="1"/>
        <rFont val="Calibri"/>
        <family val="2"/>
        <scheme val="minor"/>
      </rPr>
      <t xml:space="preserve"> siècle, le prénom Mathilda a été donné plus de 10 000 fois en France. On note un regain d’intérêt pour ce prénom depuis le début des années 1990, avec un pic de 237 naissances de Mathilda en 2000. En 2010, 119 petites filles ont reçu ce prénom.</t>
    </r>
  </si>
  <si>
    <r>
      <t xml:space="preserve">Melina est devenu populaire dans le monde dans les années 1950. Plusieurs célébrités ont contribué à la renommée de ce prénom comme </t>
    </r>
    <r>
      <rPr>
        <sz val="14"/>
        <color rgb="FF000000"/>
        <rFont val="Calibri"/>
        <family val="2"/>
      </rPr>
      <t>Melina Mercouri. En France, ce prénom est adopté à partir des années 2000. Il atteint son apogée en 2009 avec 1312 nouveau-nées.</t>
    </r>
  </si>
  <si>
    <r>
      <t xml:space="preserve">Sainte Adile d’Alsace était aveugle de naissance. Délaissée par son père, Adile fut accueillie par l’abbaye bourguignonne de Baume-les-Dames. Ella fit le </t>
    </r>
    <r>
      <rPr>
        <sz val="14"/>
        <color theme="1"/>
        <rFont val="Cambria"/>
        <family val="1"/>
      </rPr>
      <t>vœu</t>
    </r>
    <r>
      <rPr>
        <sz val="14"/>
        <color rgb="FF000000"/>
        <rFont val="Calibri"/>
        <family val="2"/>
      </rPr>
      <t xml:space="preserve"> de chasteté et refusa donc de se marier. Par la suite, elle retourna dans la maison de son père et se vit offrir le château de Hohenbourg. Adile y construisit un monastère et y adjoignit un hospice pour lépreux. Aujourd’hui, le Mont Sainte Odile est un lieu de pèlerinage et un haut lieu de la vie spirituelle. Les chrétiens prient sainte Adile pour la guérison des aveugles. Tout comme leur sainte patronne, les Melody sont des personnes qui aiment se sacrifier au travail. Elles aiment les choses bien faites et s’appliquent corps et âmes dans leurs fonctions. Les Melody sont des femmes volontaires et déterminées. Toutefois, leur attachement à la perfection a la fâcheuse tendance à empiéter sur leur vie sociale et familiale. </t>
    </r>
  </si>
  <si>
    <r>
      <t xml:space="preserve">Michèle vient du prénom hébraïque Mika’el, signifiant « qui est semblable à Dieu ». Les Michèle sont célébrées le 29 septembre en hommage à saint Michel l’archange. Ce dernier est considéré comme le saint patron du catholicisme. Il est souvent </t>
    </r>
    <r>
      <rPr>
        <sz val="14"/>
        <color theme="1"/>
        <rFont val="Calibri"/>
        <family val="2"/>
      </rPr>
      <t>représenté en chevalier ailé terrassant le Diable</t>
    </r>
    <r>
      <rPr>
        <sz val="14"/>
        <color rgb="FF000000"/>
        <rFont val="Calibri"/>
        <family val="2"/>
      </rPr>
      <t>.</t>
    </r>
  </si>
  <si>
    <r>
      <t xml:space="preserve">Micheline vient du prénom hébraïque Mika’el, signifiant « qui est semblable à Dieu ». Les Micheline sont célébrées le 29 septembre en hommage à saint Michel l’archange. Ce dernier est considéré comme le saint patron du catholicisme. Il est souvent </t>
    </r>
    <r>
      <rPr>
        <sz val="14"/>
        <color theme="1"/>
        <rFont val="Calibri"/>
        <family val="2"/>
      </rPr>
      <t>représenté en chevalier ailé terrassant le Diable</t>
    </r>
    <r>
      <rPr>
        <sz val="14"/>
        <color rgb="FF000000"/>
        <rFont val="Calibri"/>
        <family val="2"/>
      </rPr>
      <t>.</t>
    </r>
  </si>
  <si>
    <r>
      <t xml:space="preserve">Sylvia aura attendu la sortie du film </t>
    </r>
    <r>
      <rPr>
        <i/>
        <sz val="14"/>
        <color theme="1"/>
        <rFont val="Calibri"/>
        <family val="2"/>
        <scheme val="minor"/>
      </rPr>
      <t>Emmanuelle</t>
    </r>
    <r>
      <rPr>
        <sz val="14"/>
        <color theme="1"/>
        <rFont val="Calibri"/>
        <family val="2"/>
        <scheme val="minor"/>
      </rPr>
      <t xml:space="preserve"> avec l'actrice Sylvia Kristel pour rencontrer un petit succès à la fin des années 1970 et plus de 1000 bébés. Les années suivantes l'ont replongé dans les abîmes des prénoms avec à peine 20 naissances chaque année depuis deux décennies. </t>
    </r>
  </si>
  <si>
    <r>
      <t xml:space="preserve">Wendy est un prénom qui ne fut popularisé que tardivement. Il est possible que son étymologie sooit à chercher du côté germanique mais cela n’est pas certain. Le prénom Wendy fut surtout porté dans les pays anglo-saxons, à la suite de la publication de la célèbre pièce </t>
    </r>
    <r>
      <rPr>
        <i/>
        <sz val="14"/>
        <color theme="1"/>
        <rFont val="Calibri"/>
        <family val="2"/>
        <scheme val="minor"/>
      </rPr>
      <t>Peter Pan</t>
    </r>
    <r>
      <rPr>
        <sz val="14"/>
        <color theme="1"/>
        <rFont val="Calibri"/>
        <family val="2"/>
        <scheme val="minor"/>
      </rPr>
      <t xml:space="preserve">, de James Barrie. </t>
    </r>
  </si>
  <si>
    <r>
      <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t>
    </r>
    <r>
      <rPr>
        <vertAlign val="superscript"/>
        <sz val="14"/>
        <color theme="1"/>
        <rFont val="Calibri"/>
        <family val="2"/>
        <scheme val="minor"/>
      </rPr>
      <t>er</t>
    </r>
    <r>
      <rPr>
        <sz val="14"/>
        <color theme="1"/>
        <rFont val="Calibri"/>
        <family val="2"/>
        <scheme val="minor"/>
      </rPr>
      <t xml:space="preserve">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t>
    </r>
  </si>
  <si>
    <t>Domaine Public</t>
  </si>
  <si>
    <t>http://commons.wikimedia.org/wiki/File:Abigail_Breslin_2011_(Straighten_Crop).JPG</t>
  </si>
  <si>
    <t>http://commons.wikimedia.org/wiki/File:Adele_2009.jpg</t>
  </si>
  <si>
    <t>http://commons.wikimedia.org/wiki/File:Adeline_Blondieau_-_Monte-Carlo_Television_Festival.JPG</t>
  </si>
  <si>
    <t>© User : Frantogian / Wiki Commons / CC BY 2.0</t>
  </si>
  <si>
    <t>http://commons.wikimedia.org/wiki/File:Adriana_Sklenarikova_Karembeu_NRJ_Music_Awards_2012.jpg</t>
  </si>
  <si>
    <t>http://commons.wikimedia.org/wiki/File:AGATHE_BONITZER.jpg</t>
  </si>
  <si>
    <t>http://toutlecine.challenges.fr/images/star/0007/00079864-agnes-jaoui.html</t>
  </si>
  <si>
    <t>© http://toutlecine.challenges.fr/</t>
  </si>
  <si>
    <t>Aicha Attia</t>
  </si>
  <si>
    <t>http://www.mannequintunisie.com/2013/10/publicite-magazine.html</t>
  </si>
  <si>
    <t>© FFDesigner Magazine / http://www.mannequintunisie.com/</t>
  </si>
  <si>
    <t>http://commons.wikimedia.org/wiki/File:Alana_Blanchard_surfing_snapper_rocks.jpg</t>
  </si>
  <si>
    <t>© User : rod marshall / Wiki Commons / CC BY-SA 2.0</t>
  </si>
  <si>
    <t>120000513</t>
  </si>
  <si>
    <t>http://www.femmeactuelle.fr/culture/actu-expos-spectacles/interview-alexandra-lamy-02608</t>
  </si>
  <si>
    <t>© http://www.femmeactuelle.fr/</t>
  </si>
  <si>
    <t>http://www.actuanews.fr/Alexia-Laroche-Joubert-avoue-qu-il-y-avait-de-la-drogue-dans-Loft-Story_a15126.html</t>
  </si>
  <si>
    <t>© http://www.actuanews.fr/</t>
  </si>
  <si>
    <t>alexia laroche joubert</t>
  </si>
  <si>
    <t>http://commons.wikimedia.org/wiki/File:Alison_Brie_(9362941747).jpg</t>
  </si>
  <si>
    <t>http://commons.wikimedia.org/wiki/File:Alia_Bhatt_at_graces_Vogue_India%27s_Fashion%27s_Night_Out_extravaganza.jpg</t>
  </si>
  <si>
    <t>©  User : http://www.bollywoodhungama.com/ / Wiki Commons / CC BY-SA 3.0</t>
  </si>
  <si>
    <t>http://commons.wikimedia.org/wiki/File:Alyssa_Milano_2011.jpg</t>
  </si>
  <si>
    <t>http://commons.wikimedia.org/wiki/File:20130929_-_PSG-Lyon_050.jpg</t>
  </si>
  <si>
    <t xml:space="preserve">©  User : Didi B / Wiki Commons </t>
  </si>
  <si>
    <t>http://www.wikiart.org/en/edouard-manet/portrait-of-emilie-ambre-in-role-of-carmen</t>
  </si>
  <si>
    <t>http://fr.wikipedia.org/wiki/Amel_Bent#mediaviewer/File:BENT_Amel-24x30-2008.jpg</t>
  </si>
  <si>
    <r>
      <t xml:space="preserve">©  Harris &amp; Ewing </t>
    </r>
    <r>
      <rPr>
        <sz val="14"/>
        <rFont val="Calibri"/>
        <family val="2"/>
        <charset val="128"/>
      </rPr>
      <t>Collection at the Library of Congress</t>
    </r>
  </si>
  <si>
    <t>©  Bollywood Hungama</t>
  </si>
  <si>
    <t>©  Studio Harcourt  / Wiki Commons / CC BY 3.0</t>
  </si>
  <si>
    <t>http://commons.wikimedia.org/wiki/File:Am%C3%A9lie_Mauresmo_at_the_2009_US_Open_02.jpg</t>
  </si>
  <si>
    <t>Domaine public</t>
  </si>
  <si>
    <t>http://commons.wikimedia.org/wiki/File:Amira_Casar_Cannes_2013.JPG</t>
  </si>
  <si>
    <t>http://commons.wikimedia.org/wiki/File:Women_heptathlon_LJ_French_Athletics_Championships_2013_t143957.jpg</t>
  </si>
  <si>
    <t>http://commons.wikimedia.org/wiki/File:Angel_Haze_live_at_%C3%98yafestivalen_2013.jpg</t>
  </si>
  <si>
    <t>©  User : Olivier06400 / Wiki Commons / CC BY SA 3.0</t>
  </si>
  <si>
    <t>© http://commons.wikimedia.org/</t>
  </si>
  <si>
    <t>© http://fr.wikipedia.org/</t>
  </si>
  <si>
    <t>© http://en.wikipedia.org/</t>
  </si>
  <si>
    <t>© flickr.com, auteur : Brice Portolano</t>
  </si>
  <si>
    <t>© flickr.com, auteur : Kyle Johnson</t>
  </si>
  <si>
    <t>© flickr.com, auteur : graphic lucidity</t>
  </si>
  <si>
    <t>© Google Images, auteur : Maxppp</t>
  </si>
  <si>
    <t>© Google Images, auteur : Sarah Lou</t>
  </si>
  <si>
    <t>© User: Digilap' / Wiki Commons / Public domain</t>
  </si>
  <si>
    <t>© Olivier Ezratty / Wiki Commons / CC BY-SA 3.0</t>
  </si>
  <si>
    <t>© Jean-Pierre Bazard / Wiki Commons / CC BY-SA 3.0</t>
  </si>
  <si>
    <t xml:space="preserve">© Wiki Commons / Domaine public </t>
  </si>
  <si>
    <t>© Nicolas Génin / Wiki Commons / CC BY 2.0</t>
  </si>
  <si>
    <t>© Léopold-Émile Reutlinger / Wiki Commons / Domaine Public</t>
  </si>
  <si>
    <t>© User: Manuguf / Wiki Commons / CC BY-SA 3.0</t>
  </si>
  <si>
    <t>© CINEGRAF magazine / Wiki Commons / Domaine public</t>
  </si>
  <si>
    <t>© Flavio Chan / Flickr / CC BY 2.0</t>
  </si>
  <si>
    <t>© Cavarrone / Wiki Commons / Domaine public</t>
  </si>
  <si>
    <t>© Georges Biard / Wiki Commons / CC BY-SA 3.0</t>
  </si>
  <si>
    <t>© User: Toglenn / Wiki Commons / CC BY-SA 3.0</t>
  </si>
  <si>
    <t>© Ed Kavishe / Wiki Commons / CC BY 3.0</t>
  </si>
  <si>
    <t>© User: Saber68 / Wiki Commons / Domaine public</t>
  </si>
  <si>
    <t>© User: Dolitsa / Wiki Commons / CC0</t>
  </si>
  <si>
    <t>© AG Gymnasium Melle / Wiki Commons / CC BY-SA 3.0</t>
  </si>
  <si>
    <t>© Bruno Tebessi-Reiser / Wiki Commons / CC BY-SA 3.0</t>
  </si>
  <si>
    <t>© Den Haag / Wiki Commons / CC BY-SA 3.0</t>
  </si>
  <si>
    <t>© User: Selvejp / Wiki Commons / CC BY-SA 3.0</t>
  </si>
  <si>
    <t>© Sophie Le Roux / Wiki Commons / CC BY-SA 2.5</t>
  </si>
  <si>
    <t>© User: si.robi / Wiki Commons / CC BY-SA 2.0</t>
  </si>
  <si>
    <t>© Nicolas Genin / Flickr / CC BY-SA 2.0</t>
  </si>
  <si>
    <t>© Ahmed Zayer / Flickr / CC BY 2.0</t>
  </si>
  <si>
    <t>© flickr.com, auteur : Juan R López</t>
  </si>
  <si>
    <t>© flickr.com, auteur : Paul</t>
  </si>
  <si>
    <t>© flickr.com, auteur : Hubert Burda Media</t>
  </si>
  <si>
    <t>© Google Images, auteur : Fanny Ottavy</t>
  </si>
  <si>
    <t>© flickr.com, auteur : carlum10</t>
  </si>
  <si>
    <t>© Crédits : Par Rigoberto Vicente Castro [CC-BY-SA-2.0 (http://creativecommons.org/licenses/by-sa/2.0)], via Wikimedia Commons</t>
  </si>
  <si>
    <t>http://commons.wikimedia.org/wiki/File:Zo%C3%A9_F%C3%A9lix_Cannes_2008.jpg</t>
  </si>
  <si>
    <t xml:space="preserve">© Nicolas Genin / Wiki Commons / </t>
  </si>
  <si>
    <t>©  Charlie Cowins  / Wiki Commons / CC BY 2.0</t>
  </si>
  <si>
    <t>©  Pierre-Yves Beaudouin / Wikimedia Commons / CC-BY-SA-3.0</t>
  </si>
  <si>
    <t>© CHRISTOPHER MACSURAK / Wiki Commons / CC BY 2.0</t>
  </si>
  <si>
    <t>© David Shankbone / Wiki Commons / CC BY 3.0</t>
  </si>
  <si>
    <t>© Erio Tac France / Wiki Commons / CC BY-SA 3.0</t>
  </si>
  <si>
    <t>© Augusta Didzgalvis / Wiki Commons / CC BY-SA 4.0</t>
  </si>
  <si>
    <t>©  Gage Skidmore / Wiki Commons / CC BY-SA 2.0</t>
  </si>
  <si>
    <t>http://commons.wikimedia.org/wiki/File:Anissa_Boumediene_crop.jpg</t>
  </si>
  <si>
    <t>©  User : Dzlinker / Wiki Commons / CC BY-SA 3.0</t>
  </si>
  <si>
    <t>http://www.quazoo.com/q/Anita%20O'Day%20Specials</t>
  </si>
  <si>
    <t>© http://www.quazoo.com/</t>
  </si>
  <si>
    <t>http://commons.wikimedia.org/wiki/File:A-Karina-1994-villandraut.jpg</t>
  </si>
  <si>
    <t>© Philippe Luzarey / Wiki Commons / CC-BY 1.0</t>
  </si>
  <si>
    <t>© Marie-Lan Nguyen / Wiki Commons / CC-BY 3.0</t>
  </si>
  <si>
    <t>http://commons.wikimedia.org/wiki/File:Anne-Marie_DuffJamesMcAvoyBAFTA07.jpg</t>
  </si>
  <si>
    <t>© Caroline Bonarde Ucci / Wiki Commons / CC-BY 3.0</t>
  </si>
  <si>
    <t>Annick Goutal</t>
  </si>
  <si>
    <t>http://aromasdani.blogspot.co.uk/2013/11/petite-cherie-eau-de-toilette-de-annick.html</t>
  </si>
  <si>
    <t>© http://aromasdani.blogspot.co.uk/</t>
  </si>
  <si>
    <t>http://www.unifrance.org/annuaires/personne/5406/annie-girardot</t>
  </si>
  <si>
    <t>© http://www.unifrance.org/</t>
  </si>
  <si>
    <t>http://www.cinemotions.com/photos-Armelle-nm24898</t>
  </si>
  <si>
    <t>© Jean-Marie Leroy / http://www.cinemotions.com/</t>
  </si>
  <si>
    <t>http://commons.wikimedia.org/wiki/File:Ashley_Judd_during_the_inaugural_opening_ceremonies.JPG</t>
  </si>
  <si>
    <t>http://giannellachannel.info/2013/09/13/siria-asma-al-assad-per-battere-terroristi-ed-estremisti-serve-coalizione-contro-poverta/</t>
  </si>
  <si>
    <t>© http://giannellachannel.info/</t>
  </si>
  <si>
    <t xml:space="preserve"> Aurélia Poirier </t>
  </si>
  <si>
    <t>http://www.rtbf.be/info/medias/detail_cinema-belge-la-cinquieme-saison-remporte-trois-prix-au-festival-des-arcs?id=7897117</t>
  </si>
  <si>
    <t>http://www.thibaultstipal.com/fr/galerie/1/Portraits</t>
  </si>
  <si>
    <t>© Thibault Stipal / http://www.thibaultstipal.com/</t>
  </si>
  <si>
    <t>© Belga / Gabriel Bouys / http://www.rtbf.be/</t>
  </si>
  <si>
    <t>http://commons.wikimedia.org/wiki/File:Eiganotomo-avagardner-dec1953.jpg</t>
  </si>
  <si>
    <t>http://www.bhv.fr/actus/5-raisons-font-daxelle-laffont-icone-temps/</t>
  </si>
  <si>
    <t>© Julien Hekimian / WireImages / Getty Images / http://www.bhv.fr/</t>
  </si>
  <si>
    <t>http://commons.wikimedia.org/wiki/File:Aya_Cash_July_14,_2014.jpg</t>
  </si>
  <si>
    <t>© Mingle MediaTV / Wiki Commons / CC BY-SA 2.0</t>
  </si>
  <si>
    <t>http://commons.wikimedia.org/wiki/File:Barbra_Streisand_1962.jpg</t>
  </si>
  <si>
    <t>© Al Ravenna, World Telegram staff photographer / Wiki Commons</t>
  </si>
  <si>
    <t>http://commons.wikimedia.org/wiki/File:B%C3%A9atrice_Dalle_1999.jpg</t>
  </si>
  <si>
    <t>http://www.rtbf.be/tv/emission/detail_sous-le-soleil/actualites/article_plus-belle-la-vie-et-sous-le-soleil-demarrent-vos-soirees-sur-la-deux?id=8074886&amp;emissionId=5897</t>
  </si>
  <si>
    <t>© Sous le Soleil - D.R / http://www.rtbf.be/</t>
  </si>
  <si>
    <t>http://commons.wikimedia.org/wiki/File:B%C3%A9r%C3%A9nice_Bejo_Cannes_2013_2.jpg</t>
  </si>
  <si>
    <t>http://commons.wikimedia.org/wiki/File:Bernadette_Chirac_1_(2009).jpg</t>
  </si>
  <si>
    <t>© User : nicogenin / Flickr / Wiki Commons / CC BY-SA 2.0</t>
  </si>
  <si>
    <t>http://commons.wikimedia.org/wiki/File:Betty_White_1988_Emmy_Awards.jpg</t>
  </si>
  <si>
    <t>© Alan Light / Wiki Commons / CC BY 2.0</t>
  </si>
  <si>
    <t>http://www.agencesartistiques.com/Fiche-Artiste/436610-blandine-bellavoir.html</t>
  </si>
  <si>
    <t>© Jérome Dominé / Starface / http://www.agencesartistiques.com/</t>
  </si>
  <si>
    <t>http://commons.wikimedia.org/wiki/File:Brigitte_Bardot_-_1965.jpg</t>
  </si>
  <si>
    <t>http://commons.wikimedia.org/wiki/File:Paris_-_Salon_du_livre_2012_-_Cam%C3%A9lia_Jordana_-_003.jpg</t>
  </si>
  <si>
    <t>© User : Thesupermat / Wiki Commons / CC BY SA 3.0</t>
  </si>
  <si>
    <t>Candice Accola</t>
  </si>
  <si>
    <t>http://commons.wikimedia.org/wiki/File:Candice_Accola_(9110314641).jpg</t>
  </si>
  <si>
    <t>© User : vagueonthehow / Wiki Commons / CC BY 2.0</t>
  </si>
  <si>
    <t>http://www.melty.fr/les-anges-de-la-tele-realite-5-episode-50-ce-soir-rapprochements-et-emotions-galerie-505888-1475580.html</t>
  </si>
  <si>
    <t>© NRJ12 / Les Anges / http://www.melty.fr/</t>
  </si>
  <si>
    <t>http://www.carinepetit.fr/le-14e-qui-ose</t>
  </si>
  <si>
    <t>© http://www.carinepetit.fr/</t>
  </si>
  <si>
    <t>http://commons.wikimedia.org/wiki/File:Carla_Bruni-Sarkozy_(3).jpg</t>
  </si>
  <si>
    <t>© Remi Jouan / Wiki Commons / CC BY-SA 3.0</t>
  </si>
  <si>
    <t>http://www.closermag.fr/tele/news-tele/carole-rousseau-se-confie-pourquoi-j-ai-failli-ne-jamais-etre-maman-213934</t>
  </si>
  <si>
    <t>© TF1 / http://www.closermag.fr/</t>
  </si>
  <si>
    <t>Caroline Costa</t>
  </si>
  <si>
    <t>http://commons.wikimedia.org/wiki/File:Caroline_Costa_en_juin_2014.jpg</t>
  </si>
  <si>
    <t>© User : CarolineCosta / Wiki Commons / CC BY SA 3.0</t>
  </si>
  <si>
    <t>http://commons.wikimedia.org/wiki/File:Cassandre_Beaugrand_Nice2014b.jpg</t>
  </si>
  <si>
    <t>http://commons.wikimedia.org/wiki/File:Cassie_Steele_10.jpg</t>
  </si>
  <si>
    <t>© User : MartinPUTZ / Wiki Commons / CC BY SA 3.0</t>
  </si>
  <si>
    <t>© Phil Birnbaum / Wiki Commons /  CC BY 2.0</t>
  </si>
  <si>
    <t>http://commons.wikimedia.org/wiki/File:Catherine_deneuve.jpg</t>
  </si>
  <si>
    <t>© Rita Molnár / Wiki Commons /  CC BY 2.5</t>
  </si>
  <si>
    <t>http://commons.wikimedia.org/wiki/File:Festival_des_Vieilles_Charrues_2014_-_HollySiz_-_023.jpg</t>
  </si>
  <si>
    <t xml:space="preserve">Cécilia Cara </t>
  </si>
  <si>
    <t>http://www.purepeople.com/article/adeline-blondieau-et-cecilia-cara-beautes-decontractees-face-a-olivier-marchal_a135892/2</t>
  </si>
  <si>
    <t>© BestImage / http://www.purepeople.com/</t>
  </si>
  <si>
    <t xml:space="preserve">Céleste Bonin </t>
  </si>
  <si>
    <t>http://www.girlswithmuscle.com/222873/Celeste-Bonin</t>
  </si>
  <si>
    <t>© http://www.girlswithmuscle.com/</t>
  </si>
  <si>
    <t>http://commons.wikimedia.org/wiki/File:Galli-Mari%C3%A9_as_Mignon.jpg</t>
  </si>
  <si>
    <t>http://www.unosantafe.com.ar/espectaculos/Aniversario-del-fallecimiento-de-Celia-Cruz-20140716-0023.html</t>
  </si>
  <si>
    <t>© http://www.unosantafe.com.ar/</t>
  </si>
  <si>
    <t>http://www.listenarabic.com/Chayma+Hilali+Photos/Chayma_Hilali_2013-22711.html</t>
  </si>
  <si>
    <t>© http://www.listenarabic.com/</t>
  </si>
  <si>
    <t>http://en.wikipedia.org/wiki/File:ChanelIman.jpg</t>
  </si>
  <si>
    <t>© Bryan Bedder / Wiki Commons / CC BY 3.0</t>
  </si>
  <si>
    <t>© User : Thesupermat / Wiki Commons / CC BY-SA 3.0</t>
  </si>
  <si>
    <t>http://commons.wikimedia.org/wiki/File:Charlene,_Princess_of_Monaco-6.jpg</t>
  </si>
  <si>
    <t>© Frankie Fouganthin / Wiki Commons / CC BY-SA 3.0</t>
  </si>
  <si>
    <t>https://plus.google.com/+FranceInter/posts/QGszDmHt4LP</t>
  </si>
  <si>
    <t>© France Inter / https://plus.google.com/+FranceInter/</t>
  </si>
  <si>
    <t>© Sebastian Derungs / World Economic Forum / swiss-image.ch / Wiki Commons / CC BY-SA 2.0</t>
  </si>
  <si>
    <t>http://commons.wikimedia.org/wiki/File:Crystal_Award_Ceremony_Charlize_Theron.jpg</t>
  </si>
  <si>
    <t>http://commons.wikimedia.org/wiki/File:Chiara_Mastroianni_1.jpg</t>
  </si>
  <si>
    <t>© Siren-Com / Wiki Commons / CC BY-SA 3.0</t>
  </si>
  <si>
    <t>http://commons.wikimedia.org/wiki/File:Chlo%C3%AB_Grace_Moretz_in_Hugo_Premiere.jpg</t>
  </si>
  <si>
    <t>© Joella Marano / Wiki Commons / CC BY-SA 2.0</t>
  </si>
  <si>
    <t>http://commons.wikimedia.org/wiki/File:Vote_solennel_loi_mariage_23042013_34.jpg</t>
  </si>
  <si>
    <t>© User : Ericwaltr / Wiki Commons / CC BY-SA 3.0</t>
  </si>
  <si>
    <t>http://commons.wikimedia.org/wiki/File:Cindy_Crawford_Cannes_2013.jpg</t>
  </si>
  <si>
    <t>http://commons.wikimedia.org/wiki/File:Claire_Danes_2012_Shankbone.JPG</t>
  </si>
  <si>
    <t>http://commons.wikimedia.org/wiki/File:Claudine_andre.jpg</t>
  </si>
  <si>
    <t>http://www.neo-planete.com/clementine-celarie-un-colibri-qui-na-pas-son-bec-dans-sa-poche-festival-atmosphere-engagement-dans-la-peau-dun-noir-family-groove/</t>
  </si>
  <si>
    <t>© http://www.neo-planete.com/</t>
  </si>
  <si>
    <t>http://commons.wikimedia.org/wiki/File:Clo%C3%A9_Korman_(20e_Maghreb_des_Livres,_Paris,_8_f%C3%A9vrier_2014).jpg</t>
  </si>
  <si>
    <t>http://commons.wikimedia.org/wiki/File:HUGUE_Coraline_Tour_de_Ski_2010.jpg</t>
  </si>
  <si>
    <t>http://www.purepeople.com/article/corinne-touzet-bouleversee-j-ai-des-amis-intermittents-qui-crevent-la-faim_a137153/1#lt_source=external,manual</t>
  </si>
  <si>
    <t>© User: Iso76 / Wiki Commons / CC BY-SA 3.0</t>
  </si>
  <si>
    <t>© http://www.purepeople.com/</t>
  </si>
  <si>
    <t>http://commons.wikimedia.org/wiki/File:Cynthia_Nixon_John_Hurt_Swoosie_Kurtz_2009_Tribeca.jpg</t>
  </si>
  <si>
    <t>© David Shankbone / Wiki Commons / CC BY-SA 3.0</t>
  </si>
  <si>
    <t>http://commons.wikimedia.org/wiki/File:Deborah_Kerr_in_colour_Allan_Warren.jpg</t>
  </si>
  <si>
    <t>© Allan warren / Wiki Commons / CC BY-SA 3.0</t>
  </si>
  <si>
    <t>Dinah Shore</t>
  </si>
  <si>
    <t>http://commons.wikimedia.org/wiki/File:Dinah_Shore_-_promo.jpg</t>
  </si>
  <si>
    <t>http://www.nantes-reze-basket.com/index.php/les-pros/news/item/96-joyeux-anniversaire-doriane</t>
  </si>
  <si>
    <t>© Bellenger / Allée / FFBB / http://www.nantes-reze-basket.com/</t>
  </si>
  <si>
    <t>http://commons.wikimedia.org/wiki/File:Schr%C3%B6der-K%C3%B6pf,_Doris-8894.jpg</t>
  </si>
  <si>
    <t>http://www.biosstars.com/eleonore-faucher/</t>
  </si>
  <si>
    <t>© http://www.biosstars.com/</t>
  </si>
  <si>
    <t>http://www.all-athletics.com/node/116902</t>
  </si>
  <si>
    <t>© http://www.all-athletics.com/</t>
  </si>
  <si>
    <t>http://www1.alliancefr.com/magazine/femmes-de-paroles/interview-exclusive-d-elisa-tovati-pour-son-nouvel-album-5016023</t>
  </si>
  <si>
    <t>© http://www1.alliancefr.com/</t>
  </si>
  <si>
    <t>http://en.wikipedia.org/wiki/File:Elizabeth_II_greets_NASA_GSFC_employees,_May_8,_2007_edit.jpg</t>
  </si>
  <si>
    <t>http://commons.wikimedia.org/wiki/File:Elodie_Gossuin_Miss_Europe.jpg</t>
  </si>
  <si>
    <t>Heloïse Adam</t>
  </si>
  <si>
    <t>© http://www.agencesartistiques.com/</t>
  </si>
  <si>
    <t>http://www.agencesartistiques.com/Fiche-Artiste/14745-heloise-adam.html</t>
  </si>
  <si>
    <t>http://commons.wikimedia.org/wiki/File:%C3%89meline-Pierre-2011.JPG</t>
  </si>
  <si>
    <t>© Thierry Caro / Wiki Commons / CC BY-SA 3.0</t>
  </si>
  <si>
    <t>http://commons.wikimedia.org/wiki/File:Green32retouched.jpg</t>
  </si>
  <si>
    <t>Emilie de ravin</t>
  </si>
  <si>
    <t>http://commons.wikimedia.org/wiki/File:Emilie_de_Ravin_%26_Robert_Carlyle_(14775443498).jpg</t>
  </si>
  <si>
    <t>http://commons.wikimedia.org/wiki/File:Flickr_-_Siebbi_-_Emmanuelle_B%C3%A9art_(5).jpg</t>
  </si>
  <si>
    <t>© http://it.wikipedia.org/</t>
  </si>
  <si>
    <t>http://commons.wikimedia.org/wiki/File:Emmie_Charayron_3.jpg</t>
  </si>
  <si>
    <t>© User : MartinPutz / Wiki Commons / CC BY-SA 3.0</t>
  </si>
  <si>
    <t>http://www.staragora.com/news/enora-malagre-raconte-le-jour-ou-elle-a-decouvert-qu-elle-etait-cocue/481960</t>
  </si>
  <si>
    <t>© http://www.staragora.com/</t>
  </si>
  <si>
    <t>Estelle Denis</t>
  </si>
  <si>
    <t>http://www.lamphibordelais.fr/temoignages/estelle-denis-des-bancs-de-l%E2%80%99ijba-aux-plateaux-tele/</t>
  </si>
  <si>
    <t>© http://www.lamphibordelais.fr/</t>
  </si>
  <si>
    <t>http://commons.wikimedia.org/wiki/File:Esther_Williams_-_portrait.jpg</t>
  </si>
  <si>
    <t>http://www.agencesartistiques.com/Fiche-Artiste/527969-eulalie-elsker.html</t>
  </si>
  <si>
    <t>http://commons.wikimedia.org/wiki/File:Eva_Longoria_2012.jpg</t>
  </si>
  <si>
    <t>© User : MyCanon / Wiki Commons / CC BY-SA 2.0</t>
  </si>
  <si>
    <t>Evelyne Dheliat</t>
  </si>
  <si>
    <t>http://www.cinetelerevue.be/fr/evelyne-dheliat.html</t>
  </si>
  <si>
    <t>© http://www.cinetelerevue.be/</t>
  </si>
  <si>
    <t>http://www.purepeople.com/article/fabienne-carat-bientot-sur-grand-ecran-avec-thierry-neuvic_a141492/1#lt_source=external,manual</t>
  </si>
  <si>
    <t>http://commons.wikimedia.org/wiki/File:Fanny_Ardant_2005.JPG</t>
  </si>
  <si>
    <t>Farida Khelfa</t>
  </si>
  <si>
    <t>http://www.huffingtonpost.com/blue-carreon/a-conversation-with-style_b_3692944.html</t>
  </si>
  <si>
    <t>© Christophe Roue / Schiaparelli / http://www.huffingtonpost.com/</t>
  </si>
  <si>
    <t>http://www.agencesartistiques.com/Fiche-Artiste/342675-fatima-adoum.html</t>
  </si>
  <si>
    <t>http://commons.wikimedia.org/wiki/File:Fatoumata_Diawara_-_Festival_du_Bout_du_Monde_2012_-_002.jpg</t>
  </si>
  <si>
    <t>http://www.purepeople.com/article/faustine-bollaert-fiere-de-son-mari-maxime-chattam-devant-stephen-king_a131809/6</t>
  </si>
  <si>
    <t>http://www.allocine.fr/series/ficheserie-11346/photos/detail/?cmediafile=21036643</t>
  </si>
  <si>
    <t>© Kudos Films and Television Limited 2013 / http://www.allocine.fr/</t>
  </si>
  <si>
    <t xml:space="preserve">© Marianne Fernandez </t>
  </si>
  <si>
    <t>https://toutsurlatelerealite.wordpress.com/2014/04/18/shooting-de-florine-adams-pour-marianne-fernandez-2/</t>
  </si>
  <si>
    <t>© Pierre-Yves Beaudouin / Wikimedia Commons / CC-BY-SA-3.0</t>
  </si>
  <si>
    <t>http://commons.wikimedia.org/wiki/File:20130330_-_Vannes_Volley-Ball_-_Terville_Florange_Olympique_Club_-_007.jpg</t>
  </si>
  <si>
    <t>http://commons.wikimedia.org/wiki/File:Life_Ball_2013_-_magenta_carpet_Franca_Sozzani.jpg</t>
  </si>
  <si>
    <t>© Manfred Werner / Wiki Commons / CC BY-SA 3.0</t>
  </si>
  <si>
    <t>http://exruefrontenac.com/spectacles/blues/35308-blues-spectacles-src-radio</t>
  </si>
  <si>
    <t>© Rue Frontenac / Radio-Canada / http://exruefrontenac.com/</t>
  </si>
  <si>
    <t>http://commons.wikimedia.org/wiki/File:Francoise-hardy-amsterdam-1969-ii.jpg</t>
  </si>
  <si>
    <t>© Dutch National Archives, The Hague, Fotocollectie Algemeen Nederlands Persbureau / Wiki Commons / CC BY-SA 3.0 NL</t>
  </si>
  <si>
    <t>Frédérique Bel</t>
  </si>
  <si>
    <t>http://www.unifrance.org/annuaires/personne/325523/frederique-bel</t>
  </si>
  <si>
    <t>http://www.purepeople.com/article/michel-piccoli-emu-jane-birkin-et-isabelle-huppert-l-honorent-avec-elegance_a127485/12</t>
  </si>
  <si>
    <t>Gaëlle Mignot</t>
  </si>
  <si>
    <t>http://commons.wikimedia.org/wiki/File:2014_Women%27s_Six_Nations_Championship_-_France_Italy_(61).jpg</t>
  </si>
  <si>
    <t>© Caroline Léna Becker / Wiki Commons / CC BY 3.0</t>
  </si>
  <si>
    <t>Gaïa Weiss</t>
  </si>
  <si>
    <t>http://commons.wikimedia.org/wiki/File:Rachel_Weisz_2012.jpg</t>
  </si>
  <si>
    <t>© Elen Nivrae / Wiki Commons / CC BY 2.0</t>
  </si>
  <si>
    <t>Inconnu / http://www.agencesartistiques.com</t>
  </si>
  <si>
    <t>http://www.agencesartistiques.com/Fiche-Artiste/377486-garance-clavel.html</t>
  </si>
  <si>
    <t>http://commons.wikimedia.org/wiki/File:Genevieve_de_Fontenay_20100330_Salon_du_livre_de_Paris_1.jpg</t>
  </si>
  <si>
    <t>© Georges Seguin / Wiki Commons / CC BY 3.0</t>
  </si>
  <si>
    <t>http://www.georgettelemaire.com/</t>
  </si>
  <si>
    <t>© http://www.georgettelemaire.com/</t>
  </si>
  <si>
    <t>http://commons.wikimedia.org/wiki/File:Geraldine_Chaplin_2014.jpg</t>
  </si>
  <si>
    <t>© Agência Brasil / Wiki Commons / CC BY 3.0 BR</t>
  </si>
  <si>
    <t>http://www.luxsure.fr/2013/04/15/brasseries-kronenbourg-relance-kronenbourg-pur-malt-avec-christian-constant-et-ghislaine-arabian/</t>
  </si>
  <si>
    <t>Gilberte Brossolette</t>
  </si>
  <si>
    <t>http://www.pierrebrossolette.com/biographie-2/biographie-de-gilberte-brossolette/</t>
  </si>
  <si>
    <t>© Life Magazine / http://www.pierrebrossolette.com/</t>
  </si>
  <si>
    <t>http://www.purepeople.com/article/gisele-casadesus-grande-dame-de-99-ans-amoureuse-du-meme-homme-pendant-72-ans_a123139/7</t>
  </si>
  <si>
    <t xml:space="preserve">© http://www.luxsure.fr/ </t>
  </si>
  <si>
    <t>http://www.wta96.com/wiki/lvisfototur.php?foto=Giulia_Casoni_6.jpg&amp;nnr=9&amp;ga=1&amp;grnr=86&amp;gnr=0</t>
  </si>
  <si>
    <t>© Gian Mario Borgonovo / http://www.wta96.com/</t>
  </si>
  <si>
    <t>Graziella Bianca</t>
  </si>
  <si>
    <t>http://www.blick.ch/sport/fussball/sepp-blatter-in-der-liebe-nicht-mehr-am-ball-id7475.html</t>
  </si>
  <si>
    <t>© Joseph Blatter / Keystone / http://www.blick.ch/</t>
  </si>
  <si>
    <t>http://commons.wikimedia.org/wiki/File:20121209_PSG-Juvisy_-_Kosovare_Asllani_02.jpg</t>
  </si>
  <si>
    <t>Gwendoline Yeo</t>
  </si>
  <si>
    <t>© http://www.magweb.com/</t>
  </si>
  <si>
    <t>http://www.magweb.com/photos_gwendoline_yeo</t>
  </si>
  <si>
    <t>hajar adnane</t>
  </si>
  <si>
    <t>© http://mp4.ma/a/Hajar-Adnane</t>
  </si>
  <si>
    <t>http://mp4.ma/a/Hajar-Adnane</t>
  </si>
  <si>
    <t>http://www.sayidaty.net/node/79050/%D9%85%D8%B4%D8%A7%D9%87%D9%8A%D8%B1/%D9%85%D9%82%D9%87%D9%89-%D8%A7%D9%84%D9%86%D9%82%D8%AF/%D8%AD%D9%84%D9%8A%D9%85%D8%A9-%D8%A8%D9%88%D9%86%D8%AF-%D9%8A%D9%81%D8%AA%D9%82%D8%AF-%D8%A7%D9%84%D9%85%D8%B5%D8%AF%D8%A7%D9%82%D9%8A%D8%A9</t>
  </si>
  <si>
    <t>http://www.bel7infos.eu/hanae-mori-chez-haviland/</t>
  </si>
  <si>
    <t>© Jean Paul Bellanger / http://www.bel7infos.eu/</t>
  </si>
  <si>
    <t>© http://www.sayidaty.net/</t>
  </si>
  <si>
    <t>http://www.purepeople.com/article/helene-segara-malade-et-tres-triste-elle-annule-son-concert-a-l-olympia_a139757/1#lt_source=external,manual</t>
  </si>
  <si>
    <t>http://www.agencesartistiques.com/Fiche-Artiste/259732-heloise-wagner.html</t>
  </si>
  <si>
    <t>Henriette Boulier</t>
  </si>
  <si>
    <t>http://www.lapresse.ca/le-soleil/arts-et-spectacles/television-et-radio/201409/15/01-4800505-unite-9-une-tueuse-si-proche.php</t>
  </si>
  <si>
    <t>© Unité 9 / Radio-Canada Télé / http://www.lapresse.ca/</t>
  </si>
  <si>
    <t>http://www.plus961.com/2009/03/hiba-tawaji-metl-el-reeh/</t>
  </si>
  <si>
    <t>© http://www.plus961.com/</t>
  </si>
  <si>
    <t>http://commons.wikimedia.org/wiki/File:Ilana_Sod_NYC_06.png</t>
  </si>
  <si>
    <t>http://commons.wikimedia.org/wiki/File:IMG_9656-obr.png</t>
  </si>
  <si>
    <t>http://commons.wikimedia.org/wiki/File:Iman_and_David_Bowie_at_the_premiere_of_Moon.jpg</t>
  </si>
  <si>
    <t>http://commons.wikimedia.org/wiki/File:Inaya_Day20.jpg</t>
  </si>
  <si>
    <t>© User : BankingBum / Wiki Commons / CC BY-SA 3.0</t>
  </si>
  <si>
    <t>© User : Wardashleighk / Wiki Commons / CC BY-SA 3.0</t>
  </si>
  <si>
    <t>© Manuel Alvarez / Wiki Commons / CC BY-SA 2.5</t>
  </si>
  <si>
    <t>http://commons.wikimedia.org/wiki/File:%C3%8Dngrid_Betancourt.jpg</t>
  </si>
  <si>
    <t>http://de.wikipedia.org/wiki/Datei:Iris_Berben_at_214._Wetten,_dass.._%3F_show_in_Graz,_8._Nov._2014.jpg</t>
  </si>
  <si>
    <t>© Kurt Kulac / Eigenes Werk / Wiki Commons / CC BY-SA 3.0</t>
  </si>
  <si>
    <t>http://commons.wikimedia.org/wiki/File:Une_photo_de_Jade_Foret_lors_de_ses_vacances_aux_USA_en_juillet_2011_2014-01-28_07-24.JPG</t>
  </si>
  <si>
    <t>© User : Jadeforet26 / Wiki Commons / CC BY-SA 3.0</t>
  </si>
  <si>
    <t>© Jasmine Sinclair / Wiki Commons / CC BY-SA 3.0</t>
  </si>
  <si>
    <t>http://commons.wikimedia.org/wiki/File:Jasmine_Sinclair_4.jpg</t>
  </si>
  <si>
    <t>http://commons.wikimedia.org/wiki/File:Jeanne-hebuterne-at-19-years-Amedeo-modiglian.jpg</t>
  </si>
  <si>
    <t>http://commons.wikimedia.org/wiki/File:Jeannine_Rossi_-_2011.jpg</t>
  </si>
  <si>
    <t>© Teresa Rothwangl / Wiki Commons / CC-BY-4.0</t>
  </si>
  <si>
    <t>© Gage Skidmore / Wiki Commons / CC BY-SA 2.0</t>
  </si>
  <si>
    <t>http://commons.wikimedia.org/wiki/File:Jenna_Coleman_(9362682093).jpg</t>
  </si>
  <si>
    <t>Jenna Coleman</t>
  </si>
  <si>
    <t>Jocelyne Béroard</t>
  </si>
  <si>
    <t>http://commons.wikimedia.org/wiki/File:WIKIPEDIA-JB01.jpg</t>
  </si>
  <si>
    <t>http://www.rtl.fr/culture/arts-spectacles/joelle-et-il-etait-une-fois-7773671747</t>
  </si>
  <si>
    <t>© http://www.rtl.fr/</t>
  </si>
  <si>
    <t>http://commons.wikimedia.org/wiki/File:Baker_Charleston.jpg</t>
  </si>
  <si>
    <t>http://www.notrecinema.com/communaute/stars/stars.php3?staridx=14937</t>
  </si>
  <si>
    <t>http://www.purepeople.com/article/josiane-balasko-et-michel-blanc-pluie-de-bisous-pour-les-deux-bronzes_a122176/5</t>
  </si>
  <si>
    <t>http://commons.wikimedia.org/wiki/File:Julia_Roberts_2011_Shankbone_2.JPG</t>
  </si>
  <si>
    <t>https://www.flickr.com/photos/elenatorre/2720616308/sizes/l/</t>
  </si>
  <si>
    <t>http://www.alimage.com/retouche-photo/photomontage/?page=023</t>
  </si>
  <si>
    <t>© Armen / EMI Music / http://www.alimage.com</t>
  </si>
  <si>
    <t>Kelia Moniz</t>
  </si>
  <si>
    <t>http://www.rsvlts.com/2013/02/21/kelia-moniz-roxy-surf-model-63-photos/#1</t>
  </si>
  <si>
    <t>© Roxy Surf / http://www.rsvlts.com/</t>
  </si>
  <si>
    <t>http://commons.wikimedia.org/wiki/File:Zelia_Duncan_in_2007.jpg</t>
  </si>
  <si>
    <t>http://commons.wikimedia.org/wiki/File:Yvette_Guilbert_-_LoC_13614u.jpg</t>
  </si>
  <si>
    <t>http://commons.wikimedia.org/wiki/File:Youna_Dufournet_GP.JPG</t>
  </si>
  <si>
    <t>http://commons.wikimedia.org/wiki/File:Yolande_Moreau_Cannes_2013.jpg</t>
  </si>
  <si>
    <t>http://commons.wikimedia.org/wiki/File:Festival_du_bout_du_Monde_2011_-_Yael_Naim_en_concert_le_6_ao%C3%BBt-_011.jpg</t>
  </si>
  <si>
    <t>http://commons.wikimedia.org/wiki/File:Violette_Szabo_IWM_photo.jpg</t>
  </si>
  <si>
    <t>http://commons.wikimedia.org/wiki/File:WendyWilliamsJun05.jpg</t>
  </si>
  <si>
    <t>http://commons.wikimedia.org/wiki/File:Vanessa_Paradis_20071103_Chateauroux_4.jpg</t>
  </si>
  <si>
    <t>http://commons.wikimedia.org/wiki/File:VLemercier-Le_Petit_Nicolas,_Avant_Premi%C3%A8re.jpg</t>
  </si>
  <si>
    <t>http://commons.wikimedia.org/wiki/File:Tessa_Worley_Semmering_2008.jpg</t>
  </si>
  <si>
    <t>http://commons.wikimedia.org/wiki/File:Nick_Nolte_Talia_Shire_Rich_Man_Poor_Man_1976.JPG</t>
  </si>
  <si>
    <t>http://commons.wikimedia.org/wiki/File:Valentine_Goby-Nancy_2011_(1).jpg</t>
  </si>
  <si>
    <t>http://commons.wikimedia.org/wiki/File:Safiya_Songhai.jpg</t>
  </si>
  <si>
    <t>© PTIBalochistan / Wikimedia Commons / CC-BY-SA-3.0</t>
  </si>
  <si>
    <t>http://commons.wikimedia.org/wiki/File:Sakina_Abdullah_Khan.jpg</t>
  </si>
  <si>
    <t>© Festival Internacional de Cine en Guadalajara / Wiki Commons / CC-BY-2.0</t>
  </si>
  <si>
    <t>http://commons.wikimedia.org/wiki/File:Salma_Hayek_2004.jpg</t>
  </si>
  <si>
    <t>© Georges Biard / Wiki Commons / CC-BY-SA-3.0</t>
  </si>
  <si>
    <t>http://en.wikipedia.org/wiki/File:Salome_Jens_1962.JPG</t>
  </si>
  <si>
    <t>© Sandrine Bonnaire 66ème Festival de Venise (Mostra) 2 di nicolas genin from Paris, France - 66ème Festival de Venise (Mostra). Con licenza Creative Commons Attribution-Share Alike 2.0 tramite Wikimedia Commons - http://commons.wikimedia.org/wiki/File:Sandrine_Bonnaire_66%C3%A8me_Festival_de_Venise_(Mostra)_2.jpg#mediaviewer/File:Sandrine_Bonnaire_66%C3%A8me_Festival_de_Venise_(Mostra)_2.jpg</t>
  </si>
  <si>
    <t xml:space="preserve">© By Bartłomiej Derski </t>
  </si>
  <si>
    <t xml:space="preserve">© Shaina Magdayao at the Star Magic Tour, April 2011 by Gerry Edra - Shaina Magdayao. Licensed under Creative Commons Attribution-Share Alike 2.5 </t>
  </si>
  <si>
    <t>© Photos by flipchip</t>
  </si>
  <si>
    <t>http://commons.wikimedia.org/wiki/File:Sofia_Coppola_2010_a.jpg</t>
  </si>
  <si>
    <t>http://www.musimem.com/Michel_Solange.htm</t>
  </si>
  <si>
    <t>© Raystorm / Wiki Commons / CC-BY-SA-3.0</t>
  </si>
  <si>
    <t>http://commons.wikimedia.org/wiki/File:Solene_Jambaque.JPG</t>
  </si>
  <si>
    <t>© Ludovic Péron / Wiki Commons / CC-BY-SA-3.0</t>
  </si>
  <si>
    <t>http://commons.wikimedia.org/wiki/File:Trois_jours_d'Aigle_-_Soline_Lamboley.jpg</t>
  </si>
  <si>
    <t>https://www.flickr.com/photos/jonathan-thierry_mare/8073808216</t>
  </si>
  <si>
    <t>http://commons.wikimedia.org/wiki/File:Sophie_Marceau_Cabourg_2014_cropped.jpg</t>
  </si>
  <si>
    <t>© flickr.com, Amina oupfi</t>
  </si>
  <si>
    <t>© Foreign and Commonwealth Office / Wiki Commons / CC BY-SA 2.0</t>
  </si>
  <si>
    <t>http://commons.wikimedia.org/wiki/File:Stella_McCartney_and_Angelina_Jolie_2014.jpg</t>
  </si>
  <si>
    <t>© Flickr.com, Killaee</t>
  </si>
  <si>
    <t>© Flick.com, Wfuv, Laura Fedele</t>
  </si>
  <si>
    <t>© Nationaal Archief, Den Haag, Rijksfotoarchief: Fotocollectie Algemeen Nederlands Fotopersbureau (ANEFO) / Wiki Commons / CC BY-SA 3.0</t>
  </si>
  <si>
    <t>http://commons.wikimedia.org/wiki/File:Sylvia_Kristel_926-2274.jpg</t>
  </si>
  <si>
    <t>© Marie-Lan Nguyen / Wiki Commons / CC BY-SA 3.0</t>
  </si>
  <si>
    <t>http://commons.wikimedia.org/wiki/File:Delanoe_Zenith_2008_02_27_n20.jpg</t>
  </si>
  <si>
    <t>© Flickr.com, Elen Nivrae</t>
  </si>
  <si>
    <t>© Flickr.com, François Van Zon</t>
  </si>
  <si>
    <t>© Flickr.com, Nathalie et Jean</t>
  </si>
  <si>
    <t>© Verlagsgruppe Random House / Wiki Commons / CC BY-SA 3.0</t>
  </si>
  <si>
    <t>http://commons.wikimedia.org/wiki/File:Tess_Gerritsen_2014.jpg</t>
  </si>
  <si>
    <t>© Christian Jansky / Wiki Commons / CC BY-SA 3.0</t>
  </si>
  <si>
    <t>http://commons.wikimedia.org/wiki/File:Therese_Lisieux.JPG</t>
  </si>
  <si>
    <t>© Toglenn / Wiki Commons / GFDL</t>
  </si>
  <si>
    <t>http://commons.wikimedia.org/wiki/File:Tiffany_Hines_2011.jpg</t>
  </si>
  <si>
    <t>© TEDx Toulouse / Flickr / CC BY-SA 2.0</t>
  </si>
  <si>
    <t>https://www.flickr.com/photos/94128867@N02/8568143729/</t>
  </si>
  <si>
    <t>© Ji-elle / Wiki Commons / CC BY-SA 3.0</t>
  </si>
  <si>
    <t>© Nicolas Genin / Wiki Commons / CC BY-SA 2.0</t>
  </si>
  <si>
    <t>© Benoît Derrier / Wiki Commons / CC BY-SA 2.0</t>
  </si>
  <si>
    <t>http://commons.wikimedia.org/wiki/File:Virginie_Ledoyen_(Berlinale_2012)_2.jpg</t>
  </si>
  <si>
    <t>http://hyperallergic.com/138816/the-vivian-maier-discovery-is-more-complicated-than-we-thought/</t>
  </si>
  <si>
    <t>© Timothy M. Moore / Wiki Commons / CC BY-SA 3.0</t>
  </si>
  <si>
    <t>© TwoWings / Wiki Commons / CC BY-SA 3.0</t>
  </si>
  <si>
    <t>© tunisinfos.com</t>
  </si>
  <si>
    <t>© Library of Congress / Wiki Commons / Public Domain</t>
  </si>
  <si>
    <t>© Daigo Oliva / Wiki Commons / CC BY-SA 2.0</t>
  </si>
  <si>
    <t>http://de.wikipedia.org/wiki/L%C3%A9a_Seydoux#mediaviewer/File:Lea_Seydoux_Cannes_2013_2.jpg</t>
  </si>
  <si>
    <t>120000754</t>
  </si>
  <si>
    <t>http://res.freestockphotos.biz/pictures/9/9712-a-beautiful-girl-in-a-princess-leia-slave-girl-costume-teaches-belly-dan-pv.jpg</t>
  </si>
  <si>
    <t>120000755</t>
  </si>
  <si>
    <t>http://upload.wikimedia.org/wikipedia/commons/thumb/4/43/Le%C3%AFla_Bekthi_4_2_2012.jpg/425px-Le%C3%AFla_Bekthi_4_2_2012.jpg</t>
  </si>
  <si>
    <t>120000757</t>
  </si>
  <si>
    <t>http://upload.wikimedia.org/wikipedia/commons/c/c4/Leona_Lewis_-_Turn%C3%AA_Labirinto_VIII.jpg</t>
  </si>
  <si>
    <t>120000758</t>
  </si>
  <si>
    <t>http://upload.wikimedia.org/wikipedia/commons/3/35/UEFA13_GER_04_Maier_Leonie_130714_ICE-GER_0-3_220631_4552.jpg</t>
  </si>
  <si>
    <t>120000760</t>
  </si>
  <si>
    <t>http://en.wikipedia.org/wiki/Lila_Leeds#mediaviewer/File:Lila_Leeds.jpg</t>
  </si>
  <si>
    <t>120000761</t>
  </si>
  <si>
    <t>Benoît Derrier / Flickr / CC BY-SA 2.0</t>
  </si>
  <si>
    <t>http://en.wikipedia.org/wiki/Lily_Allen#mediaviewer/File:Lily_Allen_20070707_Solidays_03.jpg</t>
  </si>
  <si>
    <t>120000762</t>
  </si>
  <si>
    <t>Lilia Luciano</t>
  </si>
  <si>
    <t>120000764</t>
  </si>
  <si>
    <t>Lilou Fogli</t>
  </si>
  <si>
    <t>http://diffusionph.cccommunication.biz/jpgok/RepGR/155/155020_16.jpg</t>
  </si>
  <si>
    <t>120000766</t>
  </si>
  <si>
    <t>Lily-Rose Melody Depp</t>
  </si>
  <si>
    <t>http://sp8.fotolog.com/photo/56/38/120/lilianedepp/13389082744333_f.jpg</t>
  </si>
  <si>
    <t>120000769</t>
  </si>
  <si>
    <t>http://en.wikipedia.org/wiki/Lindsay_Lohan's_Indian_Journey#mediaviewer/File:Lindsay_Lohan,_2011.jpg</t>
  </si>
  <si>
    <t>http://commons.wikimedia.org/wiki/File:Kelly_Rowland_Walmart_Soundcheck.jpg</t>
  </si>
  <si>
    <t>© User : Elena Torre / Flickr / CC BY 2.0</t>
  </si>
  <si>
    <t>© User : Lunchbox LP / Wiki Commons / CC BY-SA 2.0</t>
  </si>
  <si>
    <t>http://commons.wikimedia.org/wiki/File:Kenza_Farah_en_concert.jpg</t>
  </si>
  <si>
    <t>© User : Geehair / Wiki Commons / CC BY-SA 3.0</t>
  </si>
  <si>
    <t>© User : Melin-e / Wiki Commons / CC BY-SA 3.0</t>
  </si>
  <si>
    <t>http://www.modelinia.com/blog/through-my-eyes-kiara/2759#.VJXC4l4Pw8</t>
  </si>
  <si>
    <t>Kiara Kabukuru</t>
  </si>
  <si>
    <t>© Kiara Kabukuru / http://www.modelinia.com/</t>
  </si>
  <si>
    <t>© Studio Harcourt Paris / Wiki Commons / CC BY 3.0</t>
  </si>
  <si>
    <t>© Damian Zanini / Wiki Commons / CC BY-SA 2.0</t>
  </si>
  <si>
    <t>http://commons.wikimedia.org/wiki/File:Mariana_Esp%C3%B3sito,_Gast%C3%B3n_Dalmau_y_Roc%C3%ADo_Igarz%C3%A1bal_2011-08-21.jpg</t>
  </si>
  <si>
    <t>http://commons.wikimedia.org/wiki/File:CASTA_Laetitia-24x30-2005b.jpg</t>
  </si>
  <si>
    <t>http://commons.wikimedia.org/wiki/File:Kim_Kardashian.jpg</t>
  </si>
  <si>
    <t>© Luke Ford / Wiki Commons / CC BY SA 2.5</t>
  </si>
  <si>
    <t>© Jaguar Cars MENA / Wiki Commons / CC BY 2.0</t>
  </si>
  <si>
    <t>http://commons.wikimedia.org/wiki/File:Lana_Del_Rey_Releases_Music_Video_For_New_Track_%27Burning_Desire%279.jpg</t>
  </si>
  <si>
    <t>http://www.purepeople.com/article/lara-fabian-malade-suit-un-traitement-lourd-avec-des-perfusions_a135611/1#lt_source=external,manual</t>
  </si>
  <si>
    <t>http://www.purepeople.com/media/lilia-luciano-a-la-soiree-les-50-plus_m213005</t>
  </si>
  <si>
    <t>http://www.purepeople.com/media/linda-evangelista_m41245</t>
  </si>
  <si>
    <t>© Abaca / http://www.purepeople.com/</t>
  </si>
  <si>
    <t>http://www.purepeople.com/article/line-renaud-pierre-niney-agents-et-atouts-de-charme-pour-dominique-besnehard_a141062/1#lt_source=external,manual</t>
  </si>
  <si>
    <t>Lison Pennec</t>
  </si>
  <si>
    <t>http://www.agencesartistiques.com/Fiche-Artiste/371904-lison-pennec.html</t>
  </si>
  <si>
    <t>© Christopher Macsurak / Wiki Commons / CC BY 2.0</t>
  </si>
  <si>
    <t>https://commons.wikimedia.org/wiki/File:Lise_Meitner12.jpg</t>
  </si>
  <si>
    <t>http://www.flickr.com/people/71284644@N00</t>
  </si>
  <si>
    <t>https://fr.wikipedia.org/wiki/Lina_Cavalieri#mediaviewer/File:Boldini_%28Lina_Cavalieri%29.jpg</t>
  </si>
  <si>
    <t xml:space="preserve"> http://www.flickr.com/photos/maol/1314131542/</t>
  </si>
  <si>
    <t>http://www.fotocommunity.fr/pc/account/myprofile/1519822</t>
  </si>
  <si>
    <t>http://commons.wikimedia.org/wiki/File:Flickr_-_nicogenin_-_66%C3%A8me_Festival_de_Venise_(Mostra)_-_Liya_Kebede.jpg</t>
  </si>
  <si>
    <t>http://www.flickr.com/people/45504281@N00</t>
  </si>
  <si>
    <t>http://www.flickr.com/photos/91447/163673311/</t>
  </si>
  <si>
    <t>© Therockets7 / http://www.fotocommunity.fr/</t>
  </si>
  <si>
    <t>http://commons.wikimedia.org/wiki/File:Louane_Emera_Eric_Lartigau_2014.jpg</t>
  </si>
  <si>
    <t>https://secure.flickr.com/photos/guilimaux/</t>
  </si>
  <si>
    <t>http://www.fan2.fr/louane-devoile-avenir-son-nouveau-clip-a357705.html</t>
  </si>
  <si>
    <t>© Getty Images / http://www.fan2.fr/</t>
  </si>
  <si>
    <t>http://commons.wikimedia.org/wiki/File:C%C3%A9r%C3%A9monie_de_cl%C3%B4ture_du_festival_Paris_Cin%C3%A9ma_2011_-_Lundi_11_juillet_2011_-_MK2_Biblioth%C3%A8que_(5927793827).jpg?uselang=fr</t>
  </si>
  <si>
    <t>© Yann Caradec / Wiki Commons / CC BY-SA 2.0</t>
  </si>
  <si>
    <t>http://commons.wikimedia.org/wiki/File:Louisa_May_Alcott.jpg</t>
  </si>
  <si>
    <t>© official star wars blog / http://www.freestockphotos.biz/stockphoto/9712 /  CC BY-SA 2.0</t>
  </si>
  <si>
    <t>http://commons.wikimedia.org/wiki/File:Madonna_3_by_David_Shankbone.jpg</t>
  </si>
  <si>
    <t>http://www.lapresse.ca/la-voix-de-lest/arts-spectacles/201105/06/01-4397011-etre-maman-loeuvre-de-leur-vie.php</t>
  </si>
  <si>
    <t>© La voie de l'est / http://www.lapresse.ca/</t>
  </si>
  <si>
    <t>Louisette Dussault</t>
  </si>
  <si>
    <t>http://commons.wikimedia.org/wiki/File:Louison_Bobet_(1951).jpg</t>
  </si>
  <si>
    <t>© Harry Pot / Anefo / Wiki Commons / CC BY-SA 3.0 NL</t>
  </si>
  <si>
    <t>© Shershakova Yulia / Wiki Commons / CC BY-SA 3.0</t>
  </si>
  <si>
    <t>https://commons.wikimedia.org/wiki/File:Louna_band.jpg</t>
  </si>
  <si>
    <t>http://commons.wikimedia.org/wiki/File:Lucie_aubrac.jpg</t>
  </si>
  <si>
    <t>© Paul Gypteau / Wiki Commons / CC BY 3.0</t>
  </si>
  <si>
    <t>© Alan Light / Wiki Commons / CC BY 2;0</t>
  </si>
  <si>
    <t>http://commons.wikimedia.org/wiki/File:One_of_the_last_photographs_of_Lucille_Ball_(210262351).jpg</t>
  </si>
  <si>
    <t>Lucille Ball</t>
  </si>
  <si>
    <t>http://www.unifrance.org/film/34503/amour-et-turbulences</t>
  </si>
  <si>
    <t>© Reverence / Thelma Films /Amour et turbulences / http://www.unifrance.org/</t>
  </si>
  <si>
    <t>http://www.plurielles.fr/beaute/beaute-de-star/exclu-beaute-de-star-sheryfa-luna-nous-donne-ses-secrets-beaute-6091569-402.html</t>
  </si>
  <si>
    <t>©  http://www.plurielles.fr/</t>
  </si>
  <si>
    <t>Sherifa Luna</t>
  </si>
  <si>
    <t>http://commons.wikimedia.org/wiki/File:NicoleKidmanApr10.jpg</t>
  </si>
  <si>
    <t>http://commons.wikimedia.org/wiki/File:Nina_Dobrev_%287604973918%29.jpg</t>
  </si>
  <si>
    <t>http://commons.wikimedia.org/wiki/File:Women_800_m_French_Athletics_Championships_2013_t161246.jpg</t>
  </si>
  <si>
    <t>http://commons.wikimedia.org/wiki/File:Noeline_Honter.jpg</t>
  </si>
  <si>
    <t>http://commons.wikimedia.org/wiki/File:No%C3%A9mie_Lenoir_2012.jpg</t>
  </si>
  <si>
    <t>http://commons.wikimedia.org/wiki/File:No%C3%ABlle_Ch%C3%A2telet%281%29.jpg</t>
  </si>
  <si>
    <t>http://commons.wikimedia.org/wiki/File:Norah_Jones_sings_during_Congressional_Gold_Medal_Ceremony.jpg</t>
  </si>
  <si>
    <t>http://commons.wikimedia.org/wiki/File:Photo_-_Festival_de_Cornouaille_2011_-_Nolwenn_Leroy_en_concert_le_22_juillet_-_001.jpg</t>
  </si>
  <si>
    <t>http://commons.wikimedia.org/wiki/File:Nour_El_Sherbini_2012.jpg</t>
  </si>
  <si>
    <t>http://commons.wikimedia.org/wiki/File:Odile_van_doorn101.JPG</t>
  </si>
  <si>
    <t>Georges Biard / Wiki commons / CC BY-SA 3.0</t>
  </si>
  <si>
    <t>http://commons.wikimedia.org/wiki/File:Oph%C3%A9lie_Winter_1997.jpg</t>
  </si>
  <si>
    <t>http://commons.wikimedia.org/wiki/File:Pascale_Ogier.jpg</t>
  </si>
  <si>
    <t>Pascaline Hervéet, chanteuse et compositrice française</t>
  </si>
  <si>
    <t>Variante de Pascale, un autre prénom féminin, Pascaline nous vient de l’hébreu pesah, et de l’araméen pasha qui signifient « le passage », impliquant le fait de sauter, passer outre, épargner. Il est également originaire du latin pasqualis, terme relatif à la fête pascale, donc à Pâques.</t>
  </si>
  <si>
    <t>Né en Espagne au XVIème siècle, saint Pascal était un jeune berger pauvre. Il entra alors au couvent des Franciscains, menant une vie humble et austère. De nombreux miracles lui sont attribués. Présent dans la culture française, le prénom Pascaline est également donné en Allemagne et aux Pays-Bas. En espagnol et en italien, il se transforme en Pascalina. Dotées d’une forte personnalité, les Pascaline sont intelligentes et bénéficient d’une souplesse d’esprit impressionnante. Elles disposent ainsi d’une grande capacité d’adaptation qui fait leur réussite dans les nombreux projets qu’elles entreprennent. Heureusement, car Pascaline est fière et n’accepte pas l’échec et les imperfections qui la rendent amère. Sensible et émotive, Pascaline est parfois susceptible et cache un grand besoin d’amour et d’affection. Elle aime ainsi attirer l’attention et impressionner son entourage pour se distinguer. Ne supportant pas l’injustice et se montrant souriante, accueillante et altruiste, Pascaline saura s’entourer de nombreux amis.</t>
  </si>
  <si>
    <t xml:space="preserve">C’est dans les années 1980 que l’on dénombre le plus de Pascaline. La cote de popularité de ce prénom a connu une croissance importante entre 1950 et 1979, atteignant alors un pic avec 350 petites filles prénommées Pascaline. En 2010, une quinzaine de nouveau-nés seulement portaient ce prénom. </t>
  </si>
  <si>
    <t xml:space="preserve">Dérivé des prénoms masculins Patrick et Patrice, on trouve l’origine du prénom Patricia dans le prénom latin Patricius. Ce prénom signifie littéralement « patricien », c’est à dire quelqu’un « qui appartient à la noblesse romaine ». Il apparaît dès le début de l’ère actuelle, devenant rapidement très populaire.  </t>
  </si>
  <si>
    <t xml:space="preserve">Dès les premiers siècles, le prénom Patricia est largement répandu à Rome. Beaucoup plus tard, il devient très populaire en Angleterre et dans les pays anglophones grâce à la royauté. En effet, la petite-fille de la Reine Victoria jouit d’une très bonne réputation, rendant son prénom à la mode à partir du XIXème siècle. Cette tendance rejoint ensuite les terres françaises où le prénom se démocratise. La principale caractéristique des Patricia est leur bienveillance. Extrêmement généreuses, elles donnent beaucoup et sont très dévouées aux personnes qui les entourent. Très attentionnées et douces, les Patricia sont aussi énormément attachées aux valeurs familiales. Toutefois, il faut noter que Patricia demande beaucoup en retour de ce qu’elle donne. Très rancunière, elle peut devenir difficile à vivre si elle n’obtient pas ce qu’elle désire. Débordante d’énergie, voire légèrement hyperactive, elle renferme un grand besoin d’activité pouvant devenir agaçant. Elle déteste en effet la paresse. Volontaire et déterminée, Patricia est également méticuleuse et très organisée.  </t>
  </si>
  <si>
    <t>Au cours du XXème siècle, le prénom Patricia ne fait son apparition qu’au milieu des années 1940, atteignant un pic en 1961 avec 11 823 petites filles portant ce prénom. Sa popularité décroît ensuite pour devenir très rare aujourd’hui. En effet, en 2010, on ne compte que 43 bébés nommés Patricia.</t>
  </si>
  <si>
    <t>http://commons.wikimedia.org/wiki/File:Patricia_Arquette_at_Heart_Truth_2009_%28cropped%29.jpg</t>
  </si>
  <si>
    <t>Paule, féminin du prénom Paul, vient du latin paulus qui signifie « petit », « faible ». Sainte Paule est une romaine du IVème siècle, appartenant à une célèbre famille patricienne. Elle vécut pieusement et en offrant beaucoup. Ayant cinq enfants dont deux étaient des saints, elle fonda un monastère à Bethléem où elle mourut.</t>
  </si>
  <si>
    <t>Dans l’Antiquité, on connaissait ce prénom sous la forme Paula. Par la suite, il connut de nombreuses variations jusqu’à ce qu’il réapparaisse au XVIème siècle. Il est ensuite rapidement devancé par Pauline même s’il reste populaire entre la fin du XIXème siècle et les années 1950. Récemment, c’est l’adaptation italienne Paola qui est devenue plus populaire. Déterminée et dotée d’une forte personnalité, Paule agit avec efficacité et inspire le respect. Elle est perfectionniste et entreprenante et se donne les moyens de réussir grâce à son intelligence et à une volonté de fer. En public, les Paule sont souvent autoritaires et opiniâtres, s’énervant facilement. En privé, Paule se montre douce et tendre. Elle s’ouvre aisément aux personnes à qui elle fait confiance, se montrant sociable et à l’écoute. Enfin, Paule aime la nouveauté et le changement, ce qui la rend parfois instable.</t>
  </si>
  <si>
    <t xml:space="preserve">Aujourd’hui très rare, le prénom Paule a connu une croissance continue entre 1900 et 1914, puis une chute de popularité jusqu’en 1916. A nouveau en vogue par la suite, il entre dans son année de gloire en 1921, avec 1 421 bébés prénommés Paule. En 2010, seulement 8 petites filles portent ce prénom. </t>
  </si>
  <si>
    <t>http://commons.wikimedia.org/wiki/File:Constant,Paule.IMG_1869.JPG</t>
  </si>
  <si>
    <t xml:space="preserve">Le prénom Perrine est un dérivé de Pierre, qui nous vient du latin petra signifiant « pierre », « roche". C’est également une variation de Pétronille, une vierge qui vécut au Ier siècle, connue comme la fille spirituelle de saint Pierre. </t>
  </si>
  <si>
    <t>Après avoir refusé un mariage avec un noble romain pour honorer son vœu de chasteté, Pétronille est morte martyrisée. Elle est alors devenue la sainte patronne de la France et de ses monarques, représentée par la palme du martyre. Très sensibles, les Perrine sont réservées et méfiantes, et tentent souvent de maîtriser leurs émotions. Affectueuses et attentionnées, elles sont de bonnes amies mais ont également besoin d’être soutenues et entourées de leurs proches.  Perrine est ambitieuse et perfectionniste, ce qui la sert dans sa vie professionnelle. Persuasive et séductrice, Perrine impose ses idées sans effort, tout en diplomatie. Indépendantes et parfois solitaires, les Perrine sont souvent dans leur bulle, coupant le contact avec le monde qui les entoure. En amour, ce sont des femmes possessives et passionnées. Dotée d’une grande force intérieure, à l’extérieur Perrine est à la fois ouverte, sociable et douce.</t>
  </si>
  <si>
    <t>C’est au début du XXème siècle que le prénom Perrine se répand en France, jusqu’à atteindre 21 000 personnes prénommées Perrine depuis 1900. En 1986, 840 bébés portent ce prénom mais cette popularité est largement en baisse depuis, même s’il est toujours utilisé. On comptait en effet 215 bébés avec ce prénom en 2010.</t>
  </si>
  <si>
    <t>http://commons.wikimedia.org/wiki/File:Perrine_Mansuy.jpg</t>
  </si>
  <si>
    <t>Dérivé féminin du prénom Pierre, le prénom Pierrette nous vient prénom latin Petrus, lui-même provenant de petra, à savoir « pierre », « rocher ». C’est également une variation de Pétronille, une vierge qui vécut au Ier siècle, connue comme la fille spirituelle de saint Pierre.</t>
  </si>
  <si>
    <t xml:space="preserve">Après avoir refusé un mariage avec un noble romain pour honorer son vœu de chasteté, Pétronille est morte martyrisée. Elle est alors devenue la sainte patronne de la France et de ses monarques, représentée par la palme du martyre. Elle est aussi la patronne des Pierrette. Généreuses, les Pierrette sont aussi honnêtes et indulgentes, ce qui en fait des amies fidèles. Elles font par ailleurs confiance trop rapidement, ce qui peut leur jouer des tours. Dotées d’une grande volonté et d’un courage sans limite, les Pierrette travaillent sans relâche pour obtenir ce qu’elles recherchent. Elles apprécient d’ailleurs les biens matériels et l’argent et peuvent être de grandes femmes d’affaires. Attention, Pierrette sait se montrer très séductrice pour arriver à ses fins. Elle cherche également à impressionner, se mettant beaucoup en avant. Très énergique et passionnée, Pierrette peut aussi être colérique voire agressive, et très souvent impatiente. </t>
  </si>
  <si>
    <t>Très populaire jusqu’à la fin des années 1930, avec un pic de 2 722 bébés prénommées Pierrette en 1932, le prénom subit une baisse de popularité au début des années 1940. Il est à nouveau souvent donné en 1946, avant de décliner jusqu’à aujourd’hui où le prénom Pierrette est très peu voire plus donné aux petites filles.</t>
  </si>
  <si>
    <t>http://commons.wikimedia.org/wiki/File:Pierrette_DUPOYET_en_sc%C3%A8ne.jpg</t>
  </si>
  <si>
    <t>Originaire de priscus, qui signifie « antique », le prénom Priscilla est un prénom latin datant du Ier siècle. On dit que sainte Priscilla accueillit saint Pierre qui établit alors son quartier général dans la maison de celle-ci. On en sait très peu sur elle, mais elle dispose d’une catacombe à son nom à Rome.</t>
  </si>
  <si>
    <t>Le prénom Priscilla est un dérivé de Prisca, une romaine qui vécut au Ier siècle. Très répandu au XVIIIème siècle dans l’Amérique protestante, il a ensuite perdu en popularité. Il y est toutefois encore souvent attribué, comme c’est le cas également en Grande Bretagne. Le prénom Priscilla n’apparaît que très doucement en France dans les années 1950. En ce qui concerne le caractère de Priscilla, elle peut sembler forte en apparence, mais s’avère souvent fragile et sensible. Elle a horreur du mensonge et de l’injustice qui la révoltent. C’est une personne parfois complexe, se montrant à la fois idéaliste et matérialiste. Elle peut ainsi se trouver en contradiction avec elle-même dans certaines circonstances. Dotée d’un esprit novateur, Priscilla a un esprit aventurier et a besoin d’expérimenter beaucoup de nouvelles choses, quel que soit le domaine.</t>
  </si>
  <si>
    <t>C’est seulement à partir des années 1970 que le prénom Priscilla commence à se diffuser largement en France. Il connaît un pic d’attributions en 1985 avec 1 047 bébés portant ce prénom. Par la suite, la popularité est en nette baisse jusqu’à aujourd’hui avec seulement  24 petites Priscilla nées en 2010.  Aujourd’hui, on recense plus de 13 000 personnes ayant été prénommées ainsi.</t>
  </si>
  <si>
    <t>http://commons.wikimedia.org/wiki/File:Priscilla_Betti-Photoshoot_2014.jpg</t>
  </si>
  <si>
    <t>Rachel nous vient de l'hébreu rahel qui signifie « brebis ». D’après l’Ancien Testament, sainte Rachel est la femme de Jacob. C’est donc un prénom biblique très prisé par les personnes croyantes qui en ont rapidement fait un nom de baptême.</t>
  </si>
  <si>
    <t xml:space="preserve">Le prénom Rachel ne se fait connaître dans les pays occidentaux qu’au XVIIème siècle, grâce aux puritains d’Angleterre et d’Amérique. Devenu populaire seulement à partir des années 1960, il a bénéficié ensuite de l’arrivée de la série télévisée américaine « Friends »qui a contribué à sa popularité, l'une des héroïne se prénommant Rachel. Ne supportant que très peu la solitude, Rachel s’épanouit vraiment lorsqu’elle est entourée. Sociable et accueillante, elle est également très généreuse et extrêmement aimable. Les Rachel sont toujours prêtes à aider leur prochain,et sont extrêmement attentives et sensibles aux autres. Très espiègles, elles se montrent également enthousiastes, ce qui fait d'elles des compagnes et des amies loyales et affectueuses. Respirant la joie de vivre, elles la transmettent aux gens qui l’entourent. Attention, Rachel préserve également son jardin secret malgré son ouverture envers les autres.  </t>
  </si>
  <si>
    <t xml:space="preserve">Le prénom Rachel a commencé à se populariser dans les années 1960 avant de connaître un pic de 1 779 naissances en 1972. Largement en déclin, il n’est toutefois pas abandonné et garde aujourd’hui une certaine stabilité avec 420 petites filles prénommées Rachel en 2010.  </t>
  </si>
  <si>
    <t>http://commons.wikimedia.org/wiki/File:Rachel_McAdams_3.jpg</t>
  </si>
  <si>
    <t>Où qu’il se trouve, chacun aime donner à son enfant un prénom qui lui tienne à cœur. Pour la plupart des musulmans, il est important de choisir des prénoms d’origine arabe, témoignant de leur identité culturelle. C’est ainsi que le prénom Rania a fait son apparition en France. Très agitées les Rania sont des personnes inquiètes qui ne tiennent pas en place. Gentille et généreuse, Rania est également affectueuse et câline, attirant beaucoup d’amis autour d’elle. Elle est toutefois très compliquée, renfermant deux caractères distincts en elle : un côté autoritaire et indépendant cotoît à un côté timide et dépendant. Rania alterne alors optimisme et défaitisme, tour à tour confiante puis passive. Tiraillée en son sein, elle affiche ainsi un mauvais caractère voire pique parfois des crises de colère. Un échec peut l’atteindre aisément et profondément, d’où le besoin de Rania d’être protégée et bien entourée.</t>
  </si>
  <si>
    <t xml:space="preserve">Le prénom Rania fait son apparition dans les années 50,mais reste peu populaire avec une trentaine de bébés par an jusqu’en 1995. Puis, sa popularité augmente jusqu’au pic des 416 petites filles prénommées ainsi en 2005. Aujourd’hui, le prénom est toujours populaire avec 301 petites Rania en 2010. </t>
  </si>
  <si>
    <t>http://commons.wikimedia.org/wiki/File:Queen_Rania_Al_Abdullah.jpg</t>
  </si>
  <si>
    <t>Féminin de Raphaël, le prénom Raphaëlle est originaire de l'hébreu rapha et El  qui signifient "Dieu guérit ». Selon la Bible, Raphaël est un archange bienveillant qui trouve une solution à tout. Saint Raphaël quant à lui est un moine franciscain martyrisé par des musulmans en 1860.</t>
  </si>
  <si>
    <t xml:space="preserve">Peu populaire jusqu’au début des années 1960, le prénom Raphaëlle se répand ensuite jusqu’au pic de 1986, avec 294 petites filles prénommées ainsi. Depuis, l’attribution du prénom est stable et il est toujours donné aujourd’hui avec 255 petites Raphaëlle nées en 2010.  </t>
  </si>
  <si>
    <t>http://commons.wikimedia.org/wiki/File:Rapha%C3%ABlle_Ricci_-_Com%C3%A9die_du_Livre_2010_-_P1390717.jpg</t>
  </si>
  <si>
    <t>Régine nous vient du latin regere qui signifie « gouverner » e tqui a engendré le prénom Régina signifiant « reine », dont Régine est un dérivé. Sainte Reine, aussi appelée sainte Régine, était une bergère religieuse, décapitée en martyre après avoir refusé les avances d'un gouverneur des Gaules, Olibrius.</t>
  </si>
  <si>
    <t xml:space="preserve">Ce prénom a connu un succès important en Europe, au début du XVIIIème siècle, principalement au Royaume Uni et en Italie. La légende de sainte Régine est aujourd’hui authentifiée par un monastère et une basilique élévés en son honneur, situés à Alesia. Très sensibles, les Régine font tout pour cacher leurs émotions, souvent sans succès, ce qui les rend parfois froides et hautaines en apparence. Régine peut alors s’avérer imprévisible dans sa façon de réagir. Confiante en apparence, elle ne dévoile que le meilleur d’elle-même, et elle est très timide. Pour qu’elle puisse s’ouvrir aux autres, il faut la rassurer. Travailleuse et droite, les Régine sont ordonnées et aiment l’équilibre dans leur vie. Attention, elles sont très rancunières et susceptibles, se montrant alors coléreuses et peu faciles à vivre. Courageuses, elles n’iront toutefois pas toujours au bout des choses et marchent beaucoup au coup de cœur, en amitié comme en passions. </t>
  </si>
  <si>
    <r>
      <t>Apparu en France au début du XXème siècle, le prénom Régine est alors le 165</t>
    </r>
    <r>
      <rPr>
        <vertAlign val="superscript"/>
        <sz val="14"/>
        <color indexed="8"/>
        <rFont val="Calibri"/>
        <family val="2"/>
        <charset val="1"/>
      </rPr>
      <t>ème</t>
    </r>
    <r>
      <rPr>
        <sz val="14"/>
        <color indexed="8"/>
        <rFont val="Calibri"/>
        <family val="2"/>
        <charset val="1"/>
      </rPr>
      <t xml:space="preserve"> prénom le plus donné. En 1957, on atteint un pic de 2 411 petites filles prénommées ainsi. Le prénom subit ensuite un déclin de popularité et depuis les années 1990 il n’est presque plus attribué. </t>
    </r>
  </si>
  <si>
    <t>Rolande est un prénom germanique dérivé de son homologue masculin Roland et qui nous vient du germanique hrod qui signifie « gloire » ainsi que de nand qui signifie « courageux ». Vivant au VIIIème siècle, sainte Rolande avait fait vœu de chasteté et choisit d’entrer au monastère.</t>
  </si>
  <si>
    <t xml:space="preserve">Apparu en France au VIIIème siècle, ce prénom a ensuite disparu pendant une longue période, revenant en grâce au XIXème siècle. Peu attribué aujourd’hui, il a été remplacé par un dérivé de ce prénom beaucoup plus populaire, à savoir Orlane, une transcription italienne. Sociables, les Rolande possèdent une bonne humeur communicante et un caractère optimiste. Charmantes, elles convainquent sans difficulté, faisant preuve d’un peu de sensualité et de séduction.  Au travail comme dans la vie, Rolande est perfectionniste et fait attention aux détails. Elle est également courageuse et active, faisant preuve d’un dynamisme à toute épreuve. Toutefois, elle est nerveuse et émotive, préférant parfois se replier sur elle-même et éviter les difficultés plutôt que de les affronter. Susceptibles, il leur arrive en effet de se décourager facilement et d’être sensibles à l’échec. Enfin, Rolande déteste la solitude et préfère la vie à deux ou en famille, très attachée à cette dernière ainsi qu’aux amis. </t>
  </si>
  <si>
    <t>Atrribué assez couramment et de manière régulière jusqu’aux années 1940, c’est en 1931 que ce prénom a atteint son apogée avec 1 422 petites filles prénommées Rolande. Après cette période de popularité, le prénom connaît un déclin important et n’est quasiment plus donné de nos jours.</t>
  </si>
  <si>
    <t xml:space="preserve">Dérivé du prénom masculin Romain, le prénom Romane nous vient du latin romanus qui signifie donc « romain » dans le sens « habitant de Rome ». Ce qualificatif était attribué à l’époque aux pèlerins chrétiens ayant accompli le voyage jusqu’à Rome. </t>
  </si>
  <si>
    <t xml:space="preserve">Dans l’antiquité, le prénom Romane était répandu sous sa forme italienne « Romana », avant son apparition en France tel qu’on le connaît aujourd’hui, en 1912. Peu populaire alors, il décolle après les années 1970. On peut attribuer la forte popularité du prénom dans les années 1990 à l’actrice Romane Bohringer, prénommée ainsi en hommage à Roman Polanski, le fameux réalisateur. Charmeuse et vive, Romane est aussi drôle et optimiste. Elle dispose d’un sens de l’humour exacerbé et prend la vie du bon côté. Sélective en amitié et intransigeante avec les autres, elle préfère être seule que mal accompagnée. Généreuse, Romane offre sans compter et n’attend rien en retour, ce qui la rend vulnérable face aux personnes mal intentionnées. Ne supportant pas la médiocrité, elle est très exigeante avec elle-même. Les Romane, qui apportent également une importance énorme à la famille, sont affectueuses et attentionnées avec leur entourage. </t>
  </si>
  <si>
    <t xml:space="preserve">Toujours très populaire aujourd’hui, le prénom Romane apparait dans les années 1970, suivi d’une forte croissance jusqu’au pic de 3 196 petites Romane nées en 2007. Il est actuellement très plébiscité, et on s’attend à ce qu’il devienne de plus en plus populaire. </t>
  </si>
  <si>
    <t>Le prénom Romy peut-être le diminutif de Rose-Marie et viendrait donc du latin rosa qui signifie « fleur de rose ». On pense également qu’il peut-être un dérivé de Romuald, inspiré du germain waldan signifiant « gouverner »</t>
  </si>
  <si>
    <t xml:space="preserve">Apparu en France dans les années 1960, la popularité du prénom Romy est principalement due à la star de cinéma Romy Schneider, qui a démocratisé et fait connaître son prénom, par ailleurs la contraction de Rose-Marie. Dotées d’une autorité naturelle, les Romy sont donc parfois trop autoritaires. Très disciplinées, elles sont également extrêmement volontaires. Elles sont aussi perfectionnistes et idéalistes et leur but principal est de s’élever. Elles n’abandonnent que rarement les idées qu’elles ont en tête, se montrant souvent très têtues. Elles se montrent également maîtresses de leurs émotions et ne laissent pas paraître leurs sentiments, en particulier face à des inconnus. Dans la vie, Romy est une passionnée qui ne supporte pas la fadeur et la tiédeur. Très rancunière, elle a un caractère impulsif et est sujette aux colères. Toujours sociable et accueillante, Romy sait aussi être tolérante et très généreuse. </t>
  </si>
  <si>
    <t>http://commons.wikimedia.org/wiki/File:Romy_Schneider_in_Max_et_les_Ferrailleurs.jpg</t>
  </si>
  <si>
    <t>Le prénom Rose était à l’origine un prénom masculin Normand, venant de  hrod signifiant « gloire », et de haidis, signifiant « le rang ». Par la suite, il se féminisa de par sa similarité avec le prénom latin rosa qui signifie « rose »</t>
  </si>
  <si>
    <t>Au XVème siècle, le prénom Rose se propage dans le monde occidental où il est bien accueilli. En France, sa popularité débute au XIXème siècle avec une ascension importante au début du XXème siècle. Il subit ensuite une baisse d’intérêt, remplacé par d’autres variantes du prénom. Les Rose se démarquent de par leur force de caractère, à la fois courageux et déterminé. Passionnées, elles peuvent s’investir entièrement dans une cause ou un projet qui leur tient à cœur. les Rose vont en général au bout de tout ce qu’elles entreprennent, se montrant découragées et abattues si elles subissent un échec. Parfois capricieuse, Rose est difficile à manipuler et fait preuve d’une intelligence remarquable. Diplomate, elle n’a aucun mal à se faire respecter et à captiver son audience. Pleine d’humour, Rose sait faire preuve de fantaisie. Elle est également très fidèle en amour comme en amitié, s’investissant énormément dans les relations.</t>
  </si>
  <si>
    <t>Très populaire dès le début du XIXème siècle, le prénom Rose est donné en moyenne plus de 1 600 fois par an avec un record de 1 842 petites filles portant ce prénom en 1906. Après un déclin jusqu’aux années 1990, le prénom est à nouveau à la mode de nos jours avec 1 602 petites Rose nées en 2009.</t>
  </si>
  <si>
    <t>http://pt.wikipedia.org/wiki/Rose_McGowan#mediaviewer/File:Rose_McGowan_3.jpg</t>
  </si>
  <si>
    <t>Roselyne est un prénom d’origine germanique nous venant de hrod » et de lind qui signifiaient « glorieux serpent ». On peut également associer ce prénom aux mots latins rosa et linum qui signifient « rose » et « lin », interprété  par « fleur de rose et de lin ».</t>
  </si>
  <si>
    <t>Très répandu dans de nombreux pays européens à partir du XVème siècle, le prénom Roselyne est toutefois demeuré discret, ne connaissant pas une popularité importante. Toutefois, en France, il devient assez populaire dans les années 1950. Très énergique, les Roselyne se montrent enthousiastes voire impatientes et détestent la paresse. Elles ont besoin de bouger constamment afin de se sentir vivante. Les Roselyne agissent alors parfois de manière impulsive, libérant un côté légèrement hyperactif qui constitue sa défense. En effet, elle est susceptible et sensible et peut parfois se montrer cruelle pour se protéger d’une attaque, ne contrôlant pas toujours ses émotions. Il pourra lui arriver de créer un climat intenable pour ses proches si elle n’obtient pas ce qu’elle désire. Charismatique, Roselyne est une épicurienne qui croque la vie à pleines dents. Au travail, elle est très persuasive mais ne se remet pas beaucoup en question. Très généreuse dans la vie, elle exige en retour de recevoir beaucoup.</t>
  </si>
  <si>
    <t>Le prénom Roselyne commence à se démocratiser dans les années 1920, connaissant sa plus grande cote de popularité en 1953 avec un pic de 1 031 bébés prénommées ainsi. En forte baisse à partir des années 1960, Roselyne est aujourd'hui désuet avec seulement 5 petites Roselyne en 2009.</t>
  </si>
  <si>
    <t>http://commons.wikimedia.org/wiki/File:Roselyne_Bachelot_2.jpg</t>
  </si>
  <si>
    <t xml:space="preserve">Rose-Marie est un prénom composé associant Rose, du latin rosa signifiant «rose » et Marie ayant plusieurs significations. En Egypte, Marie signifie "aimer" tandis qu’en hébreu, il vient de Myriam qui signifie l’"enthousiasme" ou" le parfum de ceux qui s’aiment d’un amour pur". </t>
  </si>
  <si>
    <t xml:space="preserve">Ce prénom nous vient d’Isabelle d’Oliva, aussi connue comme sainte Rose de Lima, née au XVIème siècle dans la ville du même nom. Elle fut surnommée Rose de par son teint clair, assez inhabituel pour une péruvienne. A 20 ans, elle devient religieuse dominicaine sous le nom de Rose-Marie. Mystique, elle trouble la communauté qui l’exclut, et elle finit seule et incomprise en 1617. Dotée d’un tempérament affirmé, Rose-Marie est franche et autoritaire, pouvant se montrer froide et agressive. Susceptibles, les Rose-Marie s’emportent aisément et doutent beaucoup d’elles. Parfois timides, elles peuvent ensuite être effrontées, passant souvent d’un extrême à l’autre. Rose-Marie est également courageuse et solide, extrêmement déterminée et ne changera jamais d’avis. Nerveuse, elle aime l’action et a besoin de pratiquer des exercices physiques pour pouvoir se défouler. Enfin, Rose-Marie se donne entièrement dans ses relations amicales et amoureuses, se montrant souvent jalouse. </t>
  </si>
  <si>
    <t>http://commons.wikimedia.org/wiki/File:P1080551_-_Rose_Marie_DAUVERCHAIN_ARNAUD.JPG</t>
  </si>
  <si>
    <t>Le prénom Roxane est un prénom d’origine persane, issu du mot roxan dignifiant « aube ». On l’interprète alors dans le sens « brillante comme l’aurore ». D’autres affirment que c’est un prénom dérivé de Reine, du latin regina signifiant "reine".</t>
  </si>
  <si>
    <t>L’épouse d’Alexandre le Grand, Roxane, a rendu son prénom célèbre jusqu’au VIème siècle puisqu’il est alors mentionné dans de nombreux ouvrages littéraires et historiques. Par la suite, sa popularité disparaît, avant de revenir à la Renaissance. Puis, il devient très à la mode, en particulier aux Etats Unis. En France, il ne se répand que dans les années 1980. Travailleuses, les Roxane ne s’arrêtent pas au moindre échec et tenteront d’atteindre leurs objectifs par tous les moyens. Très autonomes, elles n’en sont pas moins sociables et s’avèrent très fidèles en amitié. Roxane ne laissera jamais ses amis de côté, étant toujours dévouée envers eux, leur prêtant main-forte si nécessaire. Toutefois, elle a un fort caractère et préfèrera conserver son indépendance, ce qui fait d’elle une véritable femme moderne. Enfin, les Roxane croquent la vie à pleines dents, rêvant d’aventures et d’expériences originales, ainsi que d’amour passionnel.</t>
  </si>
  <si>
    <t>Prénom assez actuel, Roxane a commencé à percer en France dans les années 1950, jusqu’à l’année 1993 pendant laquelle 592 petites fillesont été prénommées ainsi. Aujourd’hui, après une baisse de popularité en 2003, la cote de ce prénom est stable avec 455 petites Roxane en 2010.</t>
  </si>
  <si>
    <t>Prénom d’origine latine, Sabine nous vient de sabinus, c’est à dire "un sabin", membre d'une ancienne tribu située au centre de l’Italie. Sainte Sabine aurait offert une sépulture à sa suivante victime de persécutions religieuses, avant de mourir en martyre.</t>
  </si>
  <si>
    <t>Au Moyen-Age, le prénom Sabine et son homologue masculin Sabin sont très populaires. Ils subissent ensuite une baisse d’attribution, puis c’est la version féminine qui revient en France au début du XXème siècle. Après la Seconde Guerre mondiale, que ce soit en Allemagne, en Angleterre ou en France, il connaît un nouvel essor. Passionnée et ambitieuse, Sabine fera le maximum pour atteindre ses objectifs, mais elle se décourage aisément si cela ne se passe pas assez rapidement à son goût. Assez autoritaire au travail, elle souhaite que tout se passe comme elle l'entend. Se remettant sans cesse en question, elle aimerait qu’il en soit de même pour ses collègues. Les Sabine ont parfois un mauvais caractère et se montrent susceptibles et émotives. Elles sont dynamiques et actives, et ont besoin d’activités intenses. Elles aiment la vie et la croquent à pleines dents. Elles ont également besoin d’être entourées d’amis puisqu’elles détestent la solitude.</t>
  </si>
  <si>
    <t>Le prénom Sabine connaît une forte hausse de popularité dans les années 1940, après avoir été stable depuis le début du siècle dernier. En 1973, 3 679 petites filles sont prénommées ainsi, un pic important qui est suivi d’une baisse rapide de popularité avec seulement 13 petites Sabine en 2010.</t>
  </si>
  <si>
    <t>Sabrina est un prénom d’origine celte dont l’étymologie est incertaine. Ce serait l’équivalent latin du fleuve britannique La Severn. Il pourrait également être dérivé du prénom Sabine, prénom latin dérivé de sabinus, signifiant « habitant de la Sabine »</t>
  </si>
  <si>
    <t xml:space="preserve">C’est au XXème siècle que le prénom Sabrina commence à se répandre, et ce dans les pays anglophones, notamment aux Etats-Unis où il devient vraiment populaire dans les années 1950. Dés lors, il fait son chemin jusqu’à la France où il devient un prénom à la mode dans les années 1980. Généreuse et attentionnée, Sabrina a besoin d’être entourée d’amis puisqu’elle déteste la solitude. Elle est toutefois autonome et tient à sa liberté et à son indépendance. Au travail, Sabrina mettra en avant sa qualité de leader ; elle est directive et est plus encline à donner les ordres qu’à les recevoir. Sabrina préfèrera également travailler seule plutôt qu’en équipe.  Sensible et émotive, il peut toutefois lui arriver d’avoir du mal à exprimer ce qu’elle ressent, la faisant parfois paraître insensible. Enfin, les Sabrina sont déterminées et obstinées, faisant le maximum pour atteindre leurs buts. </t>
  </si>
  <si>
    <r>
      <t>Beaucoup moins attribué de nos jours avec 234 petites Sabrina en 2009, ce prénom a connu son heure de gloire au début des années 1980. En 1981, on atteint un pic avec 7356 petites filles prénommées ainsi. Depuis l’année 1900, Sabrina est le 113</t>
    </r>
    <r>
      <rPr>
        <vertAlign val="superscript"/>
        <sz val="14"/>
        <color indexed="8"/>
        <rFont val="Calibri"/>
        <family val="2"/>
        <charset val="1"/>
      </rPr>
      <t>ème</t>
    </r>
    <r>
      <rPr>
        <sz val="14"/>
        <color indexed="8"/>
        <rFont val="Calibri"/>
        <family val="2"/>
        <charset val="1"/>
      </rPr>
      <t xml:space="preserve"> prénom le plus attribué aux fillettes. </t>
    </r>
  </si>
  <si>
    <t>http://commons.wikimedia.org/wiki/File:Sabrina_Ouazani-2010.jpg</t>
  </si>
  <si>
    <t>Safa est un prénom d’origine arabe signifiant « rocher » et caractérise donc la solidité, la droiture. A l’origine, c’est un prénom mixte, donné surtout dans les pays arabes. Il est aujourd’hui devenu en majorité un prénom féminin, le masculin ayant été délaissé au profit d’autres prénoms arabes.</t>
  </si>
  <si>
    <t xml:space="preserve">Depuis 1946, le prénom Safa a été donné 1 569 fois, connaissant une popularité croissante jusqu'à aujourd’hui. Où qu’il se trouve, chacun aime donner à son enfant un prénom qui lui tienne à cœur. Pour la plupart des musulmans, il est important de choisir des prénoms d’origine arabe, témoignant de leur identité culturelle. C’est ainsi que le prénom Safa a fait son apparition en France. Safa est une personne originale et pleine de vitalité, elle aime la vie et se montre souvent très dynamique. A la fois généreuse et mobilisée par autrui, elle est sociable et a besoin d’être entourée d’amis et est une camarade exceptionnelle. Attention, Safa peut se montrer possessive et jalouse, aimant être indispensable et aimée. Elle s’intéresse aux biens matériels et à l’argent,ce qui fait d’elle une excellente femme d’affaires. Elle est également soucieuse de son apparence puisqu’elle aime plaire. Enfin, les Safa sont courageuses et possèdent un certain goût du risque. </t>
  </si>
  <si>
    <t xml:space="preserve">Ce prénom fait son apparition en France au début des années 1980 et connaît une ascension progressive jusqu’à nos jours. Aujourd’hui, Safa est de plus en plus attribué avec un pic en 2009 de 186 petites filles prénommées ainsi. </t>
  </si>
  <si>
    <t>© User: LiSu / Wiki Commons / CC BY 3.0</t>
  </si>
  <si>
    <t xml:space="preserve">© User : Minglemedia / Wiki Commons / CC BY 3.0 </t>
  </si>
  <si>
    <t xml:space="preserve">© User : Tyler McCulloch / Wiki Commons / CC BY 3.0  </t>
  </si>
  <si>
    <t>http://commons.wikimedia.org/wiki/File:Maeva_M%C3%A9line.jpg#mediaviewer/File:Maeva_M%C3%A9line.jpg</t>
  </si>
  <si>
    <t>http://commons.wikimedia.org/wiki/File:Magalie_Va%C3%A9.jpg#mediaviewer/File:Magalie_Va%C3%A9.jpg</t>
  </si>
  <si>
    <t>http://commons.wikimedia.org/wiki/File:Maya_Plisetskaya_2011.png#mediaviewer/File:Maya_Plisetskaya_2011.png</t>
  </si>
  <si>
    <t>http://commons.wikimedia.org/wiki/File:2014_W6N_-_France_vs_Italy_-_5506.jpg#mediaviewer/File:2014_W6N_-_France_vs_Italy_-_5506.jpg</t>
  </si>
  <si>
    <t>http://commons.wikimedia.org/wiki/File:Ma%C3%AFssa_Bey_-_Com%C3%A9die_du_Livre_2010_-_P1390386.jpg#mediaviewer/File:Ma%C3%AFssa_Bey_-_Com%C3%A9die_du_Livre_2010_-_P1390386.jpg</t>
  </si>
  <si>
    <t>http://commons.wikimedia.org/wiki/File:Ma%C3%AFwenn_Cannes_2011_2_croppped.jpg#mediaviewer/File:Ma%C3%AFwenn_Cannes_2011_2_croppped.jpg</t>
  </si>
  <si>
    <t>http://commons.wikimedia.org/wiki/File:Manel_Comas_-_02.jpg#mediaviewer/File:Manel_Comas_-_02.jpg</t>
  </si>
  <si>
    <t>http://commons.wikimedia.org/wiki/File:Madame_Roland.png#mediaviewer/File:Madame_Roland.png</t>
  </si>
  <si>
    <t>© User : Kadellar / Wiki Commons / CC BY 3.0</t>
  </si>
  <si>
    <t>© Georges Biard / Wiki Commons / CC BY 3.0</t>
  </si>
  <si>
    <t>© User : Esby / Wiki Commons / CC BY 3.0</t>
  </si>
  <si>
    <t>© Pierre-Selim Huard / Wiki Commons / CC BY 3.0</t>
  </si>
  <si>
    <t>© User : www.kremlin.ru / Wiki Commons / CC BY 3.0</t>
  </si>
  <si>
    <t>Vincent Aubry / Wiki Commons / Public Domain</t>
  </si>
  <si>
    <t>Maeva Meline / Wiki Commons / Public Domain</t>
  </si>
  <si>
    <t>http://commons.wikimedia.org/wiki/File:20131006_-_Open_LFB_-_Lattes_Montpellier-Nice_014.jpg#mediaviewer/File:20131006_-_Open_LFB_-_Lattes_Montpellier-Nice_014.jpg</t>
  </si>
  <si>
    <t>© Pierre-Yves Beaudouin / Wiki Commons / CC BY 3.0</t>
  </si>
  <si>
    <t>http://commons.wikimedia.org/wiki/File:MariahGMA.jpg#mediaviewer/File:MariahGMA.jpg</t>
  </si>
  <si>
    <t>http://commons.wikimedia.org/wiki/File:Amadou_%26_Mariam.jpg#mediaviewer/File:Amadou_%26_Mariam.jpg</t>
  </si>
  <si>
    <t>http://commons.wikimedia.org/wiki/File:Marianne_James.jpg#mediaviewer/File:Marianne_James.jpg</t>
  </si>
  <si>
    <t>http://commons.wikimedia.org/wiki/File:Marie_Curie_c1920.png#mediaviewer/File:Marie_Curie_c1920.png</t>
  </si>
  <si>
    <t>http://commons.wikimedia.org/wiki/File:Marie-Agn%C3%A8s_Gillot.jpg#mediaviewer/File:Marie-Agn%C3%A8s_Gillot.jpg</t>
  </si>
  <si>
    <t>http://commons.wikimedia.org/wiki/File:Photo_marie_andr%C3%A9e_Joncas2.gif#mediaviewer/File:Photo_marie_andr%C3%A9e_Joncas2.gif</t>
  </si>
  <si>
    <t>http://commons.wikimedia.org/wiki/File:Marie-Anne_Chazel_-_Monte-Carlo_Television_Festival.JPG#mediaviewer/File:Marie-Anne_Chazel_-_Monte-Carlo_Television_Festival.JPG</t>
  </si>
  <si>
    <t>Flickr.com</t>
  </si>
  <si>
    <t>commons.wikimedia.org/</t>
  </si>
  <si>
    <t>toutlecine.challenges.fr/</t>
  </si>
  <si>
    <t>www.mannequintunisie.com/</t>
  </si>
  <si>
    <t>www.femmeactuelle.fr/</t>
  </si>
  <si>
    <t>www.actuanews.fr/</t>
  </si>
  <si>
    <t>www.quazoo.com/</t>
  </si>
  <si>
    <t>aromasdani.blogspot.co.uk/</t>
  </si>
  <si>
    <t>www.unifrance.org/</t>
  </si>
  <si>
    <t>www.cinemotions.com/</t>
  </si>
  <si>
    <t>giannellachannel.info/</t>
  </si>
  <si>
    <t>www.rtbf.be/</t>
  </si>
  <si>
    <t>www.thibaultstipal.com/</t>
  </si>
  <si>
    <t>www.bhv.fr/</t>
  </si>
  <si>
    <t>www.agencesartistiques.com/</t>
  </si>
  <si>
    <t>www.melty.fr/</t>
  </si>
  <si>
    <t>www.carinepetit.fr/</t>
  </si>
  <si>
    <t>www.closermag.fr/</t>
  </si>
  <si>
    <t>www.purepeople.com/</t>
  </si>
  <si>
    <t>www.girlswithmuscle.com/</t>
  </si>
  <si>
    <t>www.unosantafe.com.ar/</t>
  </si>
  <si>
    <t>www.listenarabic.com/</t>
  </si>
  <si>
    <t>www.neo-planete.com/</t>
  </si>
  <si>
    <t>www.nantes-reze-basket.com/</t>
  </si>
  <si>
    <t>www.biosstars.com/</t>
  </si>
  <si>
    <t>www.all-athletics.com/</t>
  </si>
  <si>
    <t>www1.alliancefr.com/</t>
  </si>
  <si>
    <t xml:space="preserve"> www.agencesartistiques.com/</t>
  </si>
  <si>
    <t>www.staragora.com/</t>
  </si>
  <si>
    <t>www.lamphibordelais.fr/</t>
  </si>
  <si>
    <t>www.cinetelerevue.be/</t>
  </si>
  <si>
    <t>www.huffingtonpost.com/</t>
  </si>
  <si>
    <t>www.allocine.fr/</t>
  </si>
  <si>
    <t>exruefrontenac.com/</t>
  </si>
  <si>
    <t>www.georgettelemaire.com/</t>
  </si>
  <si>
    <t>www.luxsure.fr/</t>
  </si>
  <si>
    <t>www.pierrebrossolette.com/</t>
  </si>
  <si>
    <t xml:space="preserve"> www.wta96.com/</t>
  </si>
  <si>
    <t>www.blick.ch/</t>
  </si>
  <si>
    <t>www.magweb.com/</t>
  </si>
  <si>
    <t>mp4.ma</t>
  </si>
  <si>
    <t>www.sayidaty.net/</t>
  </si>
  <si>
    <t xml:space="preserve"> www.bel7infos.eu/</t>
  </si>
  <si>
    <t>www.lapresse.ca/</t>
  </si>
  <si>
    <t>www.plus961.com/</t>
  </si>
  <si>
    <t>www.rtl.fr/</t>
  </si>
  <si>
    <t>www.notrecinema.com/</t>
  </si>
  <si>
    <t xml:space="preserve"> www.alimage.com</t>
  </si>
  <si>
    <t>www.rsvlts.com/</t>
  </si>
  <si>
    <t>www.modelinia.com/</t>
  </si>
  <si>
    <t xml:space="preserve"> www.purepeople.com/</t>
  </si>
  <si>
    <t>www.fotocommunity.fr/</t>
  </si>
  <si>
    <t>www.fan2.fr/</t>
  </si>
  <si>
    <t xml:space="preserve"> www.lapresse.ca/</t>
  </si>
  <si>
    <t xml:space="preserve"> www.unifrance.org/</t>
  </si>
  <si>
    <t>www.plurielles.fr/</t>
  </si>
  <si>
    <t>fr.academic.ru</t>
  </si>
  <si>
    <t>plus.google.com/+FranceInter/</t>
  </si>
  <si>
    <t>toutsurlatelerealite.wordpress.com/</t>
  </si>
  <si>
    <t>http://www.allocine.fr/personne/fichepersonne-95310/photos/detail/?cmediafile=19590198</t>
  </si>
  <si>
    <t>Allocine.fr</t>
  </si>
  <si>
    <t>http://en.wikipedia.org/wiki/Marilou_Berry</t>
  </si>
  <si>
    <t xml:space="preserve">« Maureen » par http://www.allposters.es/ — http://www.allposters.es/. Sous licence Free Art License via Wikimedia Commons - </t>
  </si>
  <si>
    <t>http://commons.wikimedia.org/wiki/File:Maureen.jpg#mediaviewer/File:Maureen.jpg</t>
  </si>
  <si>
    <t>tunisinfos.com</t>
  </si>
  <si>
    <t>hyperallergic.com</t>
  </si>
  <si>
    <t>fr.bahaikipedia.org</t>
  </si>
  <si>
    <t>Musimem.com</t>
  </si>
  <si>
    <t>http://simple.wikipedia.org/wiki/Selena_Gomez#mediaviewer/File:Selena_Gomez_December_2010_2.jpg</t>
  </si>
  <si>
    <t>Selena Gomez</t>
  </si>
  <si>
    <t>Selena Gomez, chanteuse et actrice américaine</t>
  </si>
  <si>
    <t>Flickr.com/</t>
  </si>
  <si>
    <t>sp8.fotolog.com</t>
  </si>
  <si>
    <t>freestockphotos.biz</t>
  </si>
  <si>
    <t>Légende avec source</t>
  </si>
  <si>
    <t>http://en.wikipedia.org/</t>
  </si>
  <si>
    <t>it.wikipedia.org/</t>
  </si>
  <si>
    <t>©  Georges Biard / Wiki Commons</t>
  </si>
  <si>
    <t>©  Walmart Store / Wiki Commons</t>
  </si>
  <si>
    <t>©  Joël Kalumba / Wiki Commons</t>
  </si>
  <si>
    <t>©  James Cridland / Flickr</t>
  </si>
  <si>
    <t>https://www.flickr.com/</t>
  </si>
  <si>
    <t>©  Tom Sorensen / Wiki Commons</t>
  </si>
  <si>
    <t>©  William Holl / Wiki Commons / CC BY 3.0</t>
  </si>
  <si>
    <t>Pixabay.com</t>
  </si>
  <si>
    <t>© Guillaume Laurent / Wiki Commons / CC BY-SA 3.0</t>
  </si>
  <si>
    <t>© Gyorgyi Galik  / Wiki Commons / CC BY-SA 2.0</t>
  </si>
  <si>
    <t>© Jørund Føreland Pedersen / Wiki Commons / CC BY 3.0</t>
  </si>
  <si>
    <t>© Philip von Ostau / Wiki Commons / CC BY-SA 3.0</t>
  </si>
  <si>
    <t>© John Gillespie / Wiki Commons / CC BY-SA 3.0</t>
  </si>
  <si>
    <t>© Bernard Bujold / Flickr</t>
  </si>
  <si>
    <t>© Rubinstein / Flickr / CC BY-SA 2.0</t>
  </si>
  <si>
    <t>© User : Rowland Goodma</t>
  </si>
  <si>
    <t>© User : Nitos / Wiki Commons / Wiki Commons / CC-BY-SA-3.0</t>
  </si>
  <si>
    <t xml:space="preserve">© Alexei Novikov / Wiki Commons / CC-BY-SA-2.0
</t>
  </si>
  <si>
    <t>© User : Esby / Wiki Commons / CC-BY-SA-3.0</t>
  </si>
  <si>
    <t>© User : Thivierr / Wiki Commons / CC-BY-SA-3.0</t>
  </si>
  <si>
    <t>© User : Spanneraol / Wiki Commons / CC-BY-SA-3.0</t>
  </si>
  <si>
    <t>© Mark Sebastian / Wiki Commons / CC-BY-SA-3.0</t>
  </si>
  <si>
    <t>© User : Mark Woods / Flickr</t>
  </si>
  <si>
    <t>https://www.flickr.com/photos/48216484@N00/7517782710/</t>
  </si>
  <si>
    <t>http://commons.wikimedia.org/wiki/File:Julianna_Margulies_at_the_2009_Tribeca_Film_Festival.jpg</t>
  </si>
  <si>
    <t>http://commons.wikimedia.org/wiki/File:DEPARDIEU_Julie-24x30-2008b.jpg?uselang=fr</t>
  </si>
  <si>
    <t>© User : Thesupermat / Wiki Commons / CC-BY-SA-3.0</t>
  </si>
  <si>
    <t>http://commons.wikimedia.org/wiki/File:Salon_du_livre_de_Paris_2011_-_Justine_L%C3%A9vy.jpg?uselang=fr</t>
  </si>
  <si>
    <t>© User : Frantogian t / Wiki Commons / CC-BY-SA-3.0</t>
  </si>
  <si>
    <t>http://commons.wikimedia.org/wiki/File:Karine_Ferri_-_Monte-Carlo_Television_Festival.JPG?uselang=fr</t>
  </si>
  <si>
    <t>© Laura Vandervoort / Wiki Commons / CC BY-SA 3.0</t>
  </si>
  <si>
    <t>© Pierre-Yves Beaudouin / Wiki Commons / CC BY-SA 3.0</t>
  </si>
  <si>
    <t>© Eigenes Werk / Wiki Commons / CC BY-SA 3.0</t>
  </si>
  <si>
    <t>© User : titi64 / Flickr / CC BY-SA 3.0</t>
  </si>
  <si>
    <t>https://www.flickr.com/people/titi64/</t>
  </si>
  <si>
    <t>© User : McSmit  / Wiki Commons / CC BY-SA 3.0</t>
  </si>
  <si>
    <t>© Hotchocolita / Wiki Commons / CC BY-SA 3.0</t>
  </si>
  <si>
    <t>© Leana Sealy / Wiki Commons / CC BY-SA 3.0</t>
  </si>
  <si>
    <t>© wiki.in2pic.com / Wiki Commons / CC BY-SA 3.0</t>
  </si>
  <si>
    <t>© David Skinner / Wiki Commons / CC BY 2.0</t>
  </si>
  <si>
    <t>© Andreas Nilsson / Wiki Commons / CC BY-SA 3.0</t>
  </si>
  <si>
    <t>© Canadian film centre / Wiki Commons / CC BY-SA 3.0</t>
  </si>
  <si>
    <t>© Mattias Olsson / Flickr / CC BY-SA 3.0</t>
  </si>
  <si>
    <t>© David PROUX / http://diffusionph.cccommunication.biz/</t>
  </si>
  <si>
    <t>http://diffusionph.cccommunication.biz/</t>
  </si>
  <si>
    <t>© sp8.fotolog.com</t>
  </si>
  <si>
    <t>© Lan Bui / Flickr</t>
  </si>
  <si>
    <t>© Crikette Guilimaux  / Flickr / CC BY-SA 3.0</t>
  </si>
  <si>
    <t>http://www.flickr.com/</t>
  </si>
  <si>
    <t>© Vincent Roche / Flickr / CC BY-SA 3.0</t>
  </si>
  <si>
    <t>© Louis Ramirez / Flickr / CC BY-SA 3.0</t>
  </si>
  <si>
    <t>© User: ActuaLitté / Wiki Commons / CC BY 2.0</t>
  </si>
  <si>
    <t>http://commons.wikimedia.org/wiki/File:Lydie_Salvayre.jpg</t>
  </si>
  <si>
    <t>© User : Phrood / Wiki Commons / Public Domain</t>
  </si>
  <si>
    <t>© User : SKS2K6 / Wiki Commons / CC BY SA 3.0</t>
  </si>
  <si>
    <t>© Jérôme / Amadou &amp; Mariam / Wiki Commons / CC BY SA 2.0</t>
  </si>
  <si>
    <t>© User : Dead man bond / Wiki Commons / CC BY SA 4.0</t>
  </si>
  <si>
    <t>© Philippe Jonca / Wiki Commons / CC BY SA 3.0</t>
  </si>
  <si>
    <t>© User : Frantogian / Wiki Commons / CC BY SA 3.0</t>
  </si>
  <si>
    <t>© User : Kmeron / Flickr / CC BY-SA 3.0</t>
  </si>
  <si>
    <t>© Festival Durance Lubéron / Flickr / CC BY-SA 3.0</t>
  </si>
  <si>
    <t>Auteur inconnu</t>
  </si>
  <si>
    <t>© Baudouin / Flickr / CC BY-SA 3.0</t>
  </si>
  <si>
    <t>© Georges Biard / Wiki Commons / CC BY SA 3.0</t>
  </si>
  <si>
    <t>© Katja / Flickr / CC BY-SA 3.0</t>
  </si>
  <si>
    <t>© Philippe Grangeaud / Flickr / CC BY-SA 3.0</t>
  </si>
  <si>
    <t>© Alden Jewell / Flickr / CC BY-SA 3.0</t>
  </si>
  <si>
    <t>© Nick Knowles / Flickr / CC BY-SA 3.0</t>
  </si>
  <si>
    <t>© Ugo Ponte / Flickr / CC BY-SA 3.0</t>
  </si>
  <si>
    <t>© Journalisme &amp; Citoyenneté / Flickr / CC BY-SA 3.0</t>
  </si>
  <si>
    <t>© Andrea Veronelli / Flickr / CC BY-SA 3.0</t>
  </si>
  <si>
    <t>© Anthony / Flickr / CC BY-SA 3.0</t>
  </si>
  <si>
    <t>© Mark Blevis / Flickr / CC BY-SA 3.0</t>
  </si>
  <si>
    <t>© Lauren, Jean-Honoré Fragonard / Flickr / CC BY-SA 3.0</t>
  </si>
  <si>
    <t xml:space="preserve"> © Flickr / CC BY-SA 3.0</t>
  </si>
  <si>
    <t>© Peter Iliciev / Flickr / CC BY-SA 3.0</t>
  </si>
  <si>
    <t>© Sipa Presse / Allociné</t>
  </si>
  <si>
    <t>© User : Alessio Trerotoli / Wiki Commons / CC BY 2.0</t>
  </si>
  <si>
    <t>Junaidrao / flickr / CC BY 2.0</t>
  </si>
  <si>
    <t>Maryse Condé / Georgia Popplewell / flickr / CC BY 2.0</t>
  </si>
  <si>
    <t>Luke Ford  / Wikimedia Commons / CC BY-SA 2.5</t>
  </si>
  <si>
    <t>http://commons.wikimedia.org/wiki/File:Megan_Fox_9.jpg#mediaviewer/File:Megan_Fox_9.jpg</t>
  </si>
  <si>
    <t>Peter Mackeonis / Flickr / CC BY-SA 3.0</t>
  </si>
  <si>
    <t>Scott / Flickr / CC BY-SA 3.0</t>
  </si>
  <si>
    <t>Gordon Correll / Flickr / CC BY-SA 3.0</t>
  </si>
  <si>
    <t>Maeva Méline / Wikimedia Commons / CC BY-SA 3.0</t>
  </si>
  <si>
    <t>Melyna Deluchi / Wiki commons / CC BY-SA 3.0</t>
  </si>
  <si>
    <t>Grzegorz Jereczek  / Flickr / CC BY-SA 3.0</t>
  </si>
  <si>
    <t>Par K. "bird" N.  / Wiki commons / CC BY-SA 3.0</t>
  </si>
  <si>
    <t>Kremlin.ru  / Wiki commons / CC BY 3.0</t>
  </si>
  <si>
    <t>Pierre-Yves Beaudouin / Wiki commons / CC BY-SA 3.0</t>
  </si>
  <si>
    <t>Marie-Lan Nguyen  / Wiki commons / CC BY-SA 3.0</t>
  </si>
  <si>
    <t>Murielle Renault / Wiki commons / CC BY-SA 3.0</t>
  </si>
  <si>
    <t>Marie-Lan Nguyen / Wiki commons / CC BY-SA 3.0</t>
  </si>
  <si>
    <t>Michal Manas / Wiki commons / CC BY-SA 3.0</t>
  </si>
  <si>
    <t>Manfred Werner / Wiki commons / CC BY-SA 3.0</t>
  </si>
  <si>
    <t>Luke Ford / Wiki commons / CC BY-SA 3.0</t>
  </si>
  <si>
    <t>Bengt Oberger / Wiki commons / CC BY-SA 3.0</t>
  </si>
  <si>
    <t>David f. Perez / Wiki commons / CC BY-SA 3.0</t>
  </si>
  <si>
    <t>Wiki 222012 / Wiki commons / CC BY-SA 3.0</t>
  </si>
  <si>
    <t>Jan Zandbergen / Wiki commons / CC BY-SA 3.0</t>
  </si>
  <si>
    <t>David Shankbone / Wiki commons / CC BY-SA 3.0</t>
  </si>
  <si>
    <t>John Steven Fernandez / Wiki commons / CC BY-SA 3.0</t>
  </si>
  <si>
    <t>Sarah Lopez / Wiki commons / CC BY-SA 3.0</t>
  </si>
  <si>
    <t>Visdaviva / Wiki commons / CC BY-SA 3.0</t>
  </si>
  <si>
    <t>James Allen / Wiki commons / CC BY-SA 3.0</t>
  </si>
  <si>
    <t>Roy Stephens / Wiki commons / CC BY-SA 3.0</t>
  </si>
  <si>
    <t>© Keith Hinkle / Wiki commons / CC BY 2.0</t>
  </si>
  <si>
    <t>© Gage Skidmore / Wiki commons / CC BY-SA 2.0</t>
  </si>
  <si>
    <t>© Marie-Lan Nguyen / Wiki commons / CC BY 3.0</t>
  </si>
  <si>
    <t>© British Council Sri Lanka/Reza Akram / Wiki commons / CC BY 2.0</t>
  </si>
  <si>
    <t>© CHRISTOPHER MACSURAK / Wiki commons / CC BY 2.0</t>
  </si>
  <si>
    <t>© Ji-Elle / Wiki commons / CC-BY-SA-3.0,2.5,2.0,1.0</t>
  </si>
  <si>
    <t>© User : Thesupermat / Wiki commons / CC BY-SA 3.0</t>
  </si>
  <si>
    <t>© Doha Stadium Plus Qatar / Wiki commons / CC BY 2.0</t>
  </si>
  <si>
    <t>© Eponimm / Wiki commons / CC-BY-3.0</t>
  </si>
  <si>
    <t>© Rama  / Wiki commons / CC-BY-SA 2.0</t>
  </si>
  <si>
    <t>© Georges Biard / Wiki commons / CC BY-SA 3.0</t>
  </si>
  <si>
    <t>© http://www.afromontreal.com/</t>
  </si>
  <si>
    <t>http://www.afromontreal.com/general/play.asp?id=9601</t>
  </si>
  <si>
    <t>http://www.afromontreal.com/</t>
  </si>
  <si>
    <t>© Gorup de Besanez / Wiki commons / CC BY-SA 3.0</t>
  </si>
  <si>
    <t>© http://les.elles.site.free.fr/</t>
  </si>
  <si>
    <t>http://les.elles.site.free.fr/spip.php?rubrique6</t>
  </si>
  <si>
    <t>http://les.elles.site.free.fr/</t>
  </si>
  <si>
    <t>© Ave Maria Mõistlik / Wiki commons / CC BY-SA 3.0</t>
  </si>
  <si>
    <t>© Dan Warzy / Wiki commons / CC-BY-SA-4.0,3.0,2.5,2.0,1.0</t>
  </si>
  <si>
    <t>© User : Inocybe/Piero d'Houin / Wiki commons / CC BY-SA 3.0</t>
  </si>
  <si>
    <t>© User : Petitdede / Wiki commons / CC BY-SA 3.0</t>
  </si>
  <si>
    <t>© User : SpreePiX Berlin / Wiki commons / CC BY 2.0</t>
  </si>
  <si>
    <t>© Frédéric de Villamil / Wiki commons / CC BY-SA 2.0</t>
  </si>
  <si>
    <t>© User : Esby / Wiki commons / CC-BY-SA-3.0,2.5,2.0,1.0</t>
  </si>
  <si>
    <t>© User : Airair / Wiki commons / CC-BY-SA-3.0,2.5,2.0,1.0</t>
  </si>
  <si>
    <t>© User : pinguino k / Wiki commons / CC BY 2.0</t>
  </si>
  <si>
    <t>© User : Medef / Wiki commons / CC BY-SA 2.0</t>
  </si>
  <si>
    <t>© User : Esby / Wiki commons / CC BY-SA 3.0</t>
  </si>
  <si>
    <t>© User : Hegor / Wiki commons / CC-BY-SA-3.0,2.5,2.0,1.0</t>
  </si>
  <si>
    <t xml:space="preserve">© Mpirefilms / Wiki Commons / CC-BY-SA-3.0 </t>
  </si>
  <si>
    <t>© By AKochlef / Wiki Commons / CC-BY-SA-3.0</t>
  </si>
  <si>
    <t>© Liliane Eloise Mainardes / Wiki commons / CC BY-SA 2.0</t>
  </si>
  <si>
    <t>http://commons.wikimedia.org/wiki/File:Sandy_Turn%C3%AA_2010.jpg#mediaviewer/File:Sandy_Turn%C3%AA_2010.jpg</t>
  </si>
  <si>
    <t>© The Heart Truth / Wiki commons / CC BY-SA 2.0</t>
  </si>
  <si>
    <t>http://commons.wikimedia.org/wiki/File:Sara_Ramirez4.jpg</t>
  </si>
  <si>
    <t>© Mikey Hennessy / Wiki commons / CC BY 3.0</t>
  </si>
  <si>
    <t>© Alberto Carrasco Casado / Flickr / Wiki commons / CC BY 2.0</t>
  </si>
  <si>
    <t>http://www.flickr.com/photos/albertocarrasco/8735918049/</t>
  </si>
  <si>
    <t>© Nicolas Genin / Wiki Commons / CC-BY-SA-2.0</t>
  </si>
  <si>
    <t>© User : Siren-Com / Wiki Commons / GFDL</t>
  </si>
  <si>
    <t>© Jonathan T Mare / Flickr</t>
  </si>
  <si>
    <t>© ABC télévision / Wiki Commons / Public Domain</t>
  </si>
  <si>
    <t>© Pablo / Flickr / CC BY-SA 3.0</t>
  </si>
  <si>
    <t>© StudioG / Flickr / CC BY-SA 3.0</t>
  </si>
  <si>
    <t>© User : Theoliane / Wiki Commons / CC BY-SA 3.0</t>
  </si>
  <si>
    <t>© fr.bahaikipedia.org / CC BY-SA 3.0</t>
  </si>
  <si>
    <t>© User : Siebbi / Wiki Commons / CC BY-SA 3.0</t>
  </si>
  <si>
    <t>© Vivian Maier / Maloof Collection, courtesy Howard Greenberg Gallery</t>
  </si>
  <si>
    <t>© flickr.com / CC BY-SA 3.0</t>
  </si>
</sst>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Calibri"/>
      <family val="2"/>
      <scheme val="minor"/>
    </font>
    <font>
      <sz val="11"/>
      <color indexed="8"/>
      <name val="Calibri"/>
      <family val="2"/>
    </font>
    <font>
      <u/>
      <sz val="11"/>
      <color indexed="12"/>
      <name val="Calibri"/>
      <family val="2"/>
    </font>
    <font>
      <sz val="12"/>
      <name val="Times New Roman"/>
      <family val="1"/>
    </font>
    <font>
      <u/>
      <sz val="11"/>
      <color theme="10"/>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sz val="14"/>
      <color indexed="8"/>
      <name val="Calibri"/>
      <family val="2"/>
    </font>
    <font>
      <u/>
      <sz val="14"/>
      <color indexed="12"/>
      <name val="Calibri"/>
      <family val="2"/>
    </font>
    <font>
      <sz val="14"/>
      <name val="Calibri"/>
      <family val="2"/>
      <charset val="128"/>
    </font>
    <font>
      <sz val="14"/>
      <color indexed="8"/>
      <name val="Calibri"/>
      <family val="2"/>
      <charset val="128"/>
    </font>
    <font>
      <i/>
      <sz val="14"/>
      <name val="Calibri"/>
      <family val="2"/>
      <charset val="128"/>
    </font>
    <font>
      <sz val="14"/>
      <name val="Times New Roman"/>
      <family val="1"/>
    </font>
    <font>
      <i/>
      <sz val="14"/>
      <color indexed="8"/>
      <name val="Calibri"/>
      <family val="2"/>
      <charset val="128"/>
    </font>
    <font>
      <i/>
      <u/>
      <sz val="14"/>
      <name val="Calibri"/>
      <family val="2"/>
      <charset val="128"/>
    </font>
    <font>
      <b/>
      <i/>
      <sz val="14"/>
      <name val="Calibri"/>
      <family val="2"/>
      <charset val="128"/>
    </font>
    <font>
      <sz val="14"/>
      <color rgb="FF000000"/>
      <name val="Calibri"/>
      <family val="2"/>
      <scheme val="minor"/>
    </font>
    <font>
      <vertAlign val="superscript"/>
      <sz val="14"/>
      <color theme="1"/>
      <name val="Calibri"/>
      <family val="2"/>
      <scheme val="minor"/>
    </font>
    <font>
      <sz val="14"/>
      <color theme="1"/>
      <name val="Calibri"/>
      <family val="2"/>
    </font>
    <font>
      <vertAlign val="superscript"/>
      <sz val="14"/>
      <color theme="1"/>
      <name val="Calibri"/>
      <family val="2"/>
    </font>
    <font>
      <b/>
      <sz val="14"/>
      <color theme="1"/>
      <name val="Calibri"/>
      <family val="2"/>
    </font>
    <font>
      <sz val="14"/>
      <color theme="1"/>
      <name val="Cambria"/>
      <family val="1"/>
    </font>
    <font>
      <i/>
      <sz val="14"/>
      <color theme="1"/>
      <name val="Calibri"/>
      <family val="2"/>
      <scheme val="minor"/>
    </font>
    <font>
      <sz val="14"/>
      <color rgb="FF000000"/>
      <name val="Calibri"/>
      <family val="2"/>
    </font>
    <font>
      <vertAlign val="superscript"/>
      <sz val="14"/>
      <color rgb="FF000000"/>
      <name val="Calibri"/>
      <family val="2"/>
    </font>
    <font>
      <vertAlign val="superscript"/>
      <sz val="14"/>
      <color theme="1"/>
      <name val="Cambria"/>
      <family val="1"/>
    </font>
    <font>
      <vertAlign val="superscript"/>
      <sz val="14"/>
      <color rgb="FF000000"/>
      <name val="Calibri"/>
      <family val="2"/>
      <scheme val="minor"/>
    </font>
    <font>
      <sz val="14"/>
      <name val="Lucida Grande"/>
    </font>
    <font>
      <sz val="14"/>
      <name val="Helvetica Neue"/>
    </font>
    <font>
      <sz val="14"/>
      <name val="Helvetica"/>
    </font>
    <font>
      <sz val="14"/>
      <name val="Arial"/>
      <family val="2"/>
    </font>
    <font>
      <u/>
      <sz val="14"/>
      <name val="Arial"/>
      <family val="2"/>
    </font>
    <font>
      <sz val="14"/>
      <color indexed="8"/>
      <name val="Arial"/>
      <family val="2"/>
    </font>
    <font>
      <sz val="14"/>
      <name val="Calibri"/>
      <family val="2"/>
      <scheme val="minor"/>
    </font>
    <font>
      <sz val="14"/>
      <name val="Trebuchet MS"/>
      <family val="2"/>
    </font>
    <font>
      <sz val="14"/>
      <color rgb="FF000000"/>
      <name val="Verdana"/>
      <family val="2"/>
    </font>
    <font>
      <sz val="14"/>
      <name val="Georgia"/>
      <family val="1"/>
    </font>
    <font>
      <sz val="14"/>
      <color rgb="FF222222"/>
      <name val="Arial"/>
      <family val="2"/>
    </font>
    <font>
      <u/>
      <sz val="14"/>
      <color theme="10"/>
      <name val="Calibri"/>
      <family val="2"/>
      <scheme val="minor"/>
    </font>
    <font>
      <sz val="14"/>
      <name val="Calibri"/>
      <family val="2"/>
    </font>
    <font>
      <sz val="14"/>
      <color rgb="FF252525"/>
      <name val="Arial"/>
      <family val="2"/>
    </font>
    <font>
      <sz val="14"/>
      <color theme="1"/>
      <name val="Arial"/>
      <family val="2"/>
    </font>
    <font>
      <sz val="14"/>
      <color indexed="8"/>
      <name val="Calibri"/>
      <family val="2"/>
      <charset val="1"/>
    </font>
    <font>
      <sz val="14"/>
      <color indexed="8"/>
      <name val="Verdana"/>
      <family val="2"/>
      <charset val="1"/>
    </font>
    <font>
      <sz val="11"/>
      <color indexed="8"/>
      <name val="Calibri"/>
      <family val="2"/>
      <charset val="1"/>
    </font>
    <font>
      <vertAlign val="superscript"/>
      <sz val="14"/>
      <color indexed="8"/>
      <name val="Calibri"/>
      <family val="2"/>
      <charset val="1"/>
    </font>
    <font>
      <sz val="14"/>
      <name val="Calibri"/>
      <family val="2"/>
      <charset val="1"/>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rgb="FFFFC000"/>
        <bgColor indexed="64"/>
      </patternFill>
    </fill>
    <fill>
      <patternFill patternType="solid">
        <fgColor indexed="40"/>
        <bgColor indexed="49"/>
      </patternFill>
    </fill>
    <fill>
      <patternFill patternType="solid">
        <fgColor indexed="47"/>
        <bgColor indexed="26"/>
      </patternFill>
    </fill>
    <fill>
      <patternFill patternType="solid">
        <fgColor indexed="50"/>
        <bgColor indexed="55"/>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45" fillId="0" borderId="0"/>
  </cellStyleXfs>
  <cellXfs count="109">
    <xf numFmtId="0" fontId="0" fillId="0" borderId="0" xfId="0"/>
    <xf numFmtId="49" fontId="5" fillId="2" borderId="4"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49" fontId="7" fillId="0" borderId="0" xfId="0" applyNumberFormat="1" applyFont="1" applyAlignment="1"/>
    <xf numFmtId="49" fontId="8" fillId="0" borderId="0" xfId="1" applyNumberFormat="1" applyFont="1" applyAlignment="1"/>
    <xf numFmtId="49" fontId="7" fillId="0" borderId="0" xfId="0" applyNumberFormat="1" applyFont="1"/>
    <xf numFmtId="49" fontId="7" fillId="0" borderId="0" xfId="0" applyNumberFormat="1" applyFont="1" applyAlignment="1">
      <alignment wrapText="1"/>
    </xf>
    <xf numFmtId="49" fontId="10" fillId="0" borderId="0" xfId="1" applyNumberFormat="1" applyFont="1" applyAlignment="1"/>
    <xf numFmtId="49" fontId="11" fillId="0" borderId="0" xfId="1" applyNumberFormat="1" applyFont="1" applyAlignment="1"/>
    <xf numFmtId="49" fontId="7" fillId="0" borderId="0" xfId="0" applyNumberFormat="1" applyFont="1" applyAlignment="1">
      <alignment vertical="center"/>
    </xf>
    <xf numFmtId="49" fontId="17" fillId="0" borderId="0" xfId="0" applyNumberFormat="1" applyFont="1" applyAlignment="1"/>
    <xf numFmtId="49" fontId="17" fillId="0" borderId="0" xfId="0" applyNumberFormat="1" applyFont="1" applyAlignment="1">
      <alignment vertical="center"/>
    </xf>
    <xf numFmtId="49" fontId="19" fillId="0" borderId="0" xfId="0" applyNumberFormat="1" applyFont="1" applyAlignment="1">
      <alignment vertical="center"/>
    </xf>
    <xf numFmtId="49" fontId="24" fillId="0" borderId="0" xfId="0" applyNumberFormat="1" applyFont="1" applyAlignment="1">
      <alignment vertical="center"/>
    </xf>
    <xf numFmtId="49" fontId="7" fillId="0" borderId="0" xfId="0" applyNumberFormat="1" applyFont="1" applyFill="1" applyAlignment="1"/>
    <xf numFmtId="49" fontId="8" fillId="0" borderId="0" xfId="0" applyNumberFormat="1" applyFont="1" applyAlignment="1">
      <alignment vertical="center"/>
    </xf>
    <xf numFmtId="49" fontId="7" fillId="0" borderId="0" xfId="0" applyNumberFormat="1" applyFont="1" applyFill="1" applyAlignment="1">
      <alignment vertical="top"/>
    </xf>
    <xf numFmtId="49" fontId="28" fillId="0" borderId="0" xfId="0" applyNumberFormat="1" applyFont="1" applyFill="1" applyBorder="1" applyAlignment="1">
      <alignment horizontal="left"/>
    </xf>
    <xf numFmtId="49" fontId="28" fillId="0" borderId="0" xfId="0" applyNumberFormat="1" applyFont="1" applyFill="1" applyBorder="1" applyAlignment="1"/>
    <xf numFmtId="49" fontId="30" fillId="0" borderId="0" xfId="0" applyNumberFormat="1" applyFont="1" applyFill="1" applyBorder="1" applyAlignment="1">
      <alignment horizontal="left"/>
    </xf>
    <xf numFmtId="49" fontId="31" fillId="0" borderId="0" xfId="0" applyNumberFormat="1" applyFont="1" applyFill="1" applyBorder="1" applyAlignment="1">
      <alignment horizontal="left"/>
    </xf>
    <xf numFmtId="49" fontId="33" fillId="0" borderId="0" xfId="0" applyNumberFormat="1" applyFont="1" applyAlignment="1"/>
    <xf numFmtId="49" fontId="8" fillId="0" borderId="0" xfId="1" applyNumberFormat="1" applyFont="1" applyAlignment="1">
      <alignment vertical="center"/>
    </xf>
    <xf numFmtId="49" fontId="7" fillId="3" borderId="0" xfId="0" applyNumberFormat="1" applyFont="1" applyFill="1" applyAlignment="1">
      <alignment vertical="top"/>
    </xf>
    <xf numFmtId="49" fontId="7" fillId="0" borderId="0" xfId="0" applyNumberFormat="1" applyFont="1" applyAlignment="1">
      <alignment vertical="top"/>
    </xf>
    <xf numFmtId="49" fontId="7" fillId="0" borderId="0" xfId="0" applyNumberFormat="1" applyFont="1" applyAlignment="1">
      <alignment horizontal="center" vertical="top"/>
    </xf>
    <xf numFmtId="49" fontId="34" fillId="0" borderId="0" xfId="0" applyNumberFormat="1" applyFont="1" applyFill="1" applyAlignment="1">
      <alignment horizontal="center" vertical="center"/>
    </xf>
    <xf numFmtId="49" fontId="7" fillId="0" borderId="0" xfId="0" applyNumberFormat="1" applyFont="1" applyFill="1" applyAlignment="1">
      <alignment vertical="center"/>
    </xf>
    <xf numFmtId="49" fontId="7" fillId="0" borderId="0" xfId="0" applyNumberFormat="1" applyFont="1" applyFill="1" applyAlignment="1">
      <alignment horizontal="justify" vertical="center"/>
    </xf>
    <xf numFmtId="49" fontId="24" fillId="0" borderId="0" xfId="0" applyNumberFormat="1" applyFont="1" applyAlignment="1"/>
    <xf numFmtId="49" fontId="39" fillId="0" borderId="0" xfId="3" applyNumberFormat="1" applyFont="1" applyAlignment="1"/>
    <xf numFmtId="49" fontId="7" fillId="4" borderId="0" xfId="0" applyNumberFormat="1" applyFont="1" applyFill="1" applyAlignment="1"/>
    <xf numFmtId="0" fontId="7" fillId="0" borderId="0" xfId="0" applyFont="1"/>
    <xf numFmtId="49" fontId="8" fillId="4" borderId="0" xfId="1" applyNumberFormat="1" applyFont="1" applyFill="1" applyAlignment="1"/>
    <xf numFmtId="49" fontId="7" fillId="5" borderId="0" xfId="0" applyNumberFormat="1" applyFont="1" applyFill="1" applyAlignment="1"/>
    <xf numFmtId="49" fontId="34" fillId="4" borderId="0" xfId="0" applyNumberFormat="1" applyFont="1" applyFill="1" applyAlignment="1"/>
    <xf numFmtId="49" fontId="34" fillId="5" borderId="0" xfId="0" applyNumberFormat="1" applyFont="1" applyFill="1" applyAlignment="1"/>
    <xf numFmtId="20" fontId="7" fillId="4" borderId="0" xfId="0" applyNumberFormat="1" applyFont="1" applyFill="1" applyAlignment="1"/>
    <xf numFmtId="49" fontId="7" fillId="6" borderId="0" xfId="0" applyNumberFormat="1" applyFont="1" applyFill="1" applyAlignment="1"/>
    <xf numFmtId="49" fontId="40" fillId="7" borderId="0" xfId="1" applyNumberFormat="1" applyFont="1" applyFill="1" applyAlignment="1"/>
    <xf numFmtId="49" fontId="8" fillId="7" borderId="0" xfId="1" applyNumberFormat="1" applyFont="1" applyFill="1" applyAlignment="1"/>
    <xf numFmtId="49" fontId="7" fillId="7" borderId="0" xfId="0" applyNumberFormat="1" applyFont="1" applyFill="1" applyAlignment="1"/>
    <xf numFmtId="49" fontId="7" fillId="8" borderId="0" xfId="0" applyNumberFormat="1" applyFont="1" applyFill="1" applyAlignment="1"/>
    <xf numFmtId="49" fontId="43" fillId="9" borderId="0" xfId="0" applyNumberFormat="1" applyFont="1" applyFill="1" applyAlignment="1"/>
    <xf numFmtId="49" fontId="43" fillId="0" borderId="0" xfId="0" applyNumberFormat="1" applyFont="1" applyAlignment="1"/>
    <xf numFmtId="49" fontId="43" fillId="0" borderId="0" xfId="0" applyNumberFormat="1" applyFont="1" applyFill="1" applyAlignment="1">
      <alignment horizontal="center" vertical="center"/>
    </xf>
    <xf numFmtId="49" fontId="43" fillId="0" borderId="0" xfId="0" applyNumberFormat="1" applyFont="1" applyFill="1" applyAlignment="1">
      <alignment horizontal="left" vertical="center"/>
    </xf>
    <xf numFmtId="49" fontId="44" fillId="0" borderId="0" xfId="0" applyNumberFormat="1" applyFont="1" applyFill="1" applyAlignment="1">
      <alignment horizontal="left" vertical="center"/>
    </xf>
    <xf numFmtId="49" fontId="43" fillId="0" borderId="0" xfId="0" applyNumberFormat="1" applyFont="1" applyAlignment="1">
      <alignment horizontal="left"/>
    </xf>
    <xf numFmtId="49" fontId="43" fillId="0" borderId="0" xfId="4" applyNumberFormat="1" applyFont="1" applyAlignment="1"/>
    <xf numFmtId="49" fontId="43" fillId="0" borderId="0" xfId="0" applyNumberFormat="1" applyFont="1" applyFill="1" applyAlignment="1">
      <alignment horizontal="left" vertical="center" wrapText="1"/>
    </xf>
    <xf numFmtId="49" fontId="43" fillId="10" borderId="0" xfId="0" applyNumberFormat="1" applyFont="1" applyFill="1" applyAlignment="1">
      <alignment horizontal="left" vertical="center"/>
    </xf>
    <xf numFmtId="49" fontId="44" fillId="0" borderId="0" xfId="0" applyNumberFormat="1" applyFont="1" applyFill="1" applyAlignment="1">
      <alignment horizontal="left" vertical="center" wrapText="1"/>
    </xf>
    <xf numFmtId="49" fontId="43" fillId="11" borderId="0" xfId="0" applyNumberFormat="1" applyFont="1" applyFill="1" applyAlignment="1"/>
    <xf numFmtId="49" fontId="43" fillId="10" borderId="0" xfId="0" applyNumberFormat="1" applyFont="1" applyFill="1" applyAlignment="1">
      <alignment horizontal="left"/>
    </xf>
    <xf numFmtId="49" fontId="43" fillId="0" borderId="0" xfId="0" applyNumberFormat="1" applyFont="1" applyAlignment="1">
      <alignment horizontal="left" vertical="center"/>
    </xf>
    <xf numFmtId="49" fontId="43" fillId="0" borderId="0" xfId="0" applyNumberFormat="1" applyFont="1" applyAlignment="1">
      <alignment vertical="center"/>
    </xf>
    <xf numFmtId="49" fontId="43" fillId="10" borderId="0" xfId="0" applyNumberFormat="1" applyFont="1" applyFill="1" applyAlignment="1"/>
    <xf numFmtId="49" fontId="7" fillId="12" borderId="0" xfId="0" applyNumberFormat="1" applyFont="1" applyFill="1" applyAlignment="1"/>
    <xf numFmtId="0" fontId="30" fillId="0" borderId="0" xfId="0" applyNumberFormat="1" applyFont="1" applyFill="1" applyBorder="1" applyAlignment="1">
      <alignment horizontal="left"/>
    </xf>
    <xf numFmtId="0" fontId="30" fillId="0" borderId="0" xfId="0" applyNumberFormat="1" applyFont="1" applyFill="1" applyBorder="1" applyAlignment="1">
      <alignment horizontal="left" wrapText="1"/>
    </xf>
    <xf numFmtId="0" fontId="43" fillId="0" borderId="0" xfId="0" applyNumberFormat="1" applyFont="1" applyFill="1" applyAlignment="1">
      <alignment horizontal="left" vertical="center"/>
    </xf>
    <xf numFmtId="0" fontId="43" fillId="0" borderId="0" xfId="0" applyNumberFormat="1" applyFont="1" applyAlignment="1">
      <alignment horizontal="left"/>
    </xf>
    <xf numFmtId="0" fontId="6" fillId="2" borderId="1" xfId="0" applyNumberFormat="1" applyFont="1" applyFill="1" applyBorder="1" applyAlignment="1">
      <alignment horizontal="left" vertical="center" wrapText="1"/>
    </xf>
    <xf numFmtId="0" fontId="6" fillId="2" borderId="3" xfId="0" applyNumberFormat="1" applyFont="1" applyFill="1" applyBorder="1" applyAlignment="1">
      <alignment horizontal="left" vertical="center" wrapText="1"/>
    </xf>
    <xf numFmtId="0" fontId="8" fillId="0" borderId="0" xfId="1" applyNumberFormat="1" applyFont="1" applyAlignment="1">
      <alignment horizontal="left"/>
    </xf>
    <xf numFmtId="0" fontId="13" fillId="0" borderId="0" xfId="1" applyNumberFormat="1" applyFont="1" applyAlignment="1">
      <alignment horizontal="left"/>
    </xf>
    <xf numFmtId="0" fontId="10" fillId="0" borderId="0" xfId="1" applyNumberFormat="1" applyFont="1" applyAlignment="1">
      <alignment horizontal="left"/>
    </xf>
    <xf numFmtId="0" fontId="7" fillId="0" borderId="0" xfId="0" applyNumberFormat="1" applyFont="1" applyAlignment="1">
      <alignment horizontal="left"/>
    </xf>
    <xf numFmtId="0" fontId="7" fillId="0" borderId="0" xfId="0" applyNumberFormat="1" applyFont="1" applyFill="1" applyAlignment="1">
      <alignment horizontal="left" vertical="top"/>
    </xf>
    <xf numFmtId="0" fontId="7" fillId="0" borderId="0" xfId="0" applyNumberFormat="1" applyFont="1" applyAlignment="1">
      <alignment horizontal="left" wrapText="1"/>
    </xf>
    <xf numFmtId="0" fontId="28" fillId="0" borderId="0" xfId="0" applyNumberFormat="1" applyFont="1" applyFill="1" applyBorder="1" applyAlignment="1">
      <alignment horizontal="left"/>
    </xf>
    <xf numFmtId="0" fontId="33" fillId="0" borderId="0" xfId="0" applyNumberFormat="1" applyFont="1" applyAlignment="1">
      <alignment horizontal="left"/>
    </xf>
    <xf numFmtId="0" fontId="41" fillId="0" borderId="0" xfId="0" applyNumberFormat="1" applyFont="1" applyAlignment="1">
      <alignment horizontal="left"/>
    </xf>
    <xf numFmtId="0" fontId="42" fillId="0" borderId="0" xfId="0" applyNumberFormat="1" applyFont="1" applyAlignment="1">
      <alignment horizontal="left"/>
    </xf>
    <xf numFmtId="0" fontId="7" fillId="0" borderId="0" xfId="0" applyNumberFormat="1" applyFont="1" applyAlignment="1">
      <alignment horizontal="left" vertical="top"/>
    </xf>
    <xf numFmtId="0" fontId="34" fillId="0" borderId="0" xfId="0" applyNumberFormat="1" applyFont="1" applyFill="1" applyAlignment="1">
      <alignment horizontal="left" vertical="center"/>
    </xf>
    <xf numFmtId="0" fontId="7" fillId="0" borderId="0" xfId="0" applyNumberFormat="1" applyFont="1" applyFill="1" applyAlignment="1">
      <alignment horizontal="left"/>
    </xf>
    <xf numFmtId="0" fontId="35" fillId="0" borderId="0" xfId="0" applyNumberFormat="1" applyFont="1" applyFill="1" applyAlignment="1">
      <alignment horizontal="left"/>
    </xf>
    <xf numFmtId="0" fontId="31" fillId="0" borderId="0" xfId="0" applyNumberFormat="1" applyFont="1" applyAlignment="1">
      <alignment horizontal="left"/>
    </xf>
    <xf numFmtId="0" fontId="36" fillId="0" borderId="0" xfId="0" applyNumberFormat="1" applyFont="1" applyAlignment="1">
      <alignment horizontal="left"/>
    </xf>
    <xf numFmtId="0" fontId="37" fillId="0" borderId="0" xfId="0" applyNumberFormat="1" applyFont="1" applyAlignment="1">
      <alignment horizontal="left"/>
    </xf>
    <xf numFmtId="0" fontId="38" fillId="0" borderId="0" xfId="0" applyNumberFormat="1" applyFont="1" applyAlignment="1">
      <alignment horizontal="left"/>
    </xf>
    <xf numFmtId="0" fontId="47" fillId="0" borderId="0" xfId="0" applyNumberFormat="1" applyFont="1" applyAlignment="1">
      <alignment horizontal="left"/>
    </xf>
    <xf numFmtId="0" fontId="34" fillId="0" borderId="0" xfId="3" applyNumberFormat="1" applyFont="1" applyFill="1" applyAlignment="1">
      <alignment horizontal="left" vertical="center"/>
    </xf>
    <xf numFmtId="49" fontId="5" fillId="2" borderId="1"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0" fontId="7" fillId="0" borderId="0" xfId="0" applyFont="1" applyAlignment="1">
      <alignment horizontal="left"/>
    </xf>
    <xf numFmtId="49" fontId="8" fillId="0" borderId="0" xfId="1" applyNumberFormat="1" applyFont="1" applyAlignment="1">
      <alignment horizontal="left"/>
    </xf>
    <xf numFmtId="49" fontId="39" fillId="0" borderId="0" xfId="3" applyNumberFormat="1" applyFont="1" applyAlignment="1">
      <alignment horizontal="left"/>
    </xf>
    <xf numFmtId="49" fontId="9" fillId="0" borderId="0" xfId="2" applyNumberFormat="1" applyFont="1" applyFill="1" applyBorder="1" applyAlignment="1" applyProtection="1">
      <alignment horizontal="left"/>
    </xf>
    <xf numFmtId="49" fontId="7" fillId="0" borderId="0" xfId="0" applyNumberFormat="1" applyFont="1" applyAlignment="1">
      <alignment horizontal="left"/>
    </xf>
    <xf numFmtId="49" fontId="7" fillId="0" borderId="0" xfId="0" applyNumberFormat="1" applyFont="1" applyFill="1" applyAlignment="1">
      <alignment horizontal="left" vertical="top"/>
    </xf>
    <xf numFmtId="49" fontId="4" fillId="0" borderId="0" xfId="3" applyNumberFormat="1" applyAlignment="1">
      <alignment horizontal="left"/>
    </xf>
    <xf numFmtId="49" fontId="7" fillId="0" borderId="0" xfId="0" applyNumberFormat="1" applyFont="1" applyFill="1" applyAlignment="1">
      <alignment horizontal="left"/>
    </xf>
    <xf numFmtId="0" fontId="8" fillId="0" borderId="0" xfId="1" applyNumberFormat="1" applyFont="1" applyAlignment="1"/>
    <xf numFmtId="0" fontId="7" fillId="0" borderId="0" xfId="0" applyNumberFormat="1" applyFont="1" applyAlignment="1"/>
    <xf numFmtId="0" fontId="6" fillId="2" borderId="1"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7" fillId="0" borderId="5" xfId="0" applyNumberFormat="1" applyFont="1" applyBorder="1" applyAlignment="1">
      <alignment horizontal="center" vertical="center"/>
    </xf>
    <xf numFmtId="49" fontId="7" fillId="0" borderId="0"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0" xfId="0" applyNumberFormat="1" applyFont="1" applyAlignment="1">
      <alignment horizontal="center" vertical="center"/>
    </xf>
    <xf numFmtId="0" fontId="4" fillId="0" borderId="0" xfId="3" applyAlignment="1">
      <alignment horizontal="left"/>
    </xf>
    <xf numFmtId="49" fontId="39" fillId="0" borderId="0" xfId="3" applyNumberFormat="1" applyFont="1" applyFill="1" applyAlignment="1">
      <alignment horizontal="left" vertical="center"/>
    </xf>
  </cellXfs>
  <cellStyles count="5">
    <cellStyle name="Excel Built-in Hyperlink" xfId="2"/>
    <cellStyle name="Excel Built-in Normal" xfId="1"/>
    <cellStyle name="Excel Built-in Normal 1" xfId="4"/>
    <cellStyle name="Lien hypertexte" xfId="3" builtinId="8"/>
    <cellStyle name="Normal" xfId="0" builtinId="0"/>
  </cellStyles>
  <dxfs count="272">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b val="0"/>
        <condense val="0"/>
        <extend val="0"/>
        <color indexed="58"/>
      </font>
      <fill>
        <patternFill patternType="solid">
          <fgColor indexed="42"/>
          <bgColor indexed="27"/>
        </patternFill>
      </fill>
    </dxf>
    <dxf>
      <font>
        <b val="0"/>
        <condense val="0"/>
        <extend val="0"/>
        <color indexed="37"/>
      </font>
      <fill>
        <patternFill patternType="solid">
          <fgColor indexed="26"/>
          <bgColor indexed="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b val="0"/>
        <condense val="0"/>
        <extend val="0"/>
        <color indexed="17"/>
      </font>
      <fill>
        <patternFill patternType="solid">
          <fgColor indexed="27"/>
          <bgColor indexed="42"/>
        </patternFill>
      </fill>
    </dxf>
    <dxf>
      <font>
        <b val="0"/>
        <condense val="0"/>
        <extend val="0"/>
        <color indexed="17"/>
      </font>
      <fill>
        <patternFill patternType="solid">
          <fgColor indexed="27"/>
          <bgColor indexed="42"/>
        </patternFill>
      </fill>
    </dxf>
    <dxf>
      <font>
        <b val="0"/>
        <condense val="0"/>
        <extend val="0"/>
        <color indexed="16"/>
      </font>
      <fill>
        <patternFill patternType="solid">
          <fgColor indexed="47"/>
          <bgColor indexed="3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it-place-employe/AppData/Local/Microsoft/Windows/Temporary%20Internet%20Files/Content.Outlook/4O2JFO92/LIVRAISON/Nouveau%20brief%202e%20phase/Lots%20pr&#233;noms%20-%202eph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Feuil2"/>
      <sheetName val="Feuil3"/>
    </sheetNames>
    <sheetDataSet>
      <sheetData sheetId="0"/>
      <sheetData sheetId="1">
        <row r="2">
          <cell r="A2" t="str">
            <v>Prénoms Masculins Courts</v>
          </cell>
        </row>
        <row r="3">
          <cell r="A3" t="str">
            <v>Prénoms Masculins Composés</v>
          </cell>
        </row>
        <row r="4">
          <cell r="A4" t="str">
            <v>Prénoms Féminins Courts</v>
          </cell>
        </row>
        <row r="5">
          <cell r="A5" t="str">
            <v>Prénoms Féminins Composés</v>
          </cell>
        </row>
      </sheetData>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lickr.com/photos/jamescridland/10291094813/" TargetMode="External"/><Relationship Id="rId13" Type="http://schemas.openxmlformats.org/officeDocument/2006/relationships/hyperlink" Target="http://fr.academic.ru/dic.nsf/frwiki/1142168" TargetMode="External"/><Relationship Id="rId18" Type="http://schemas.openxmlformats.org/officeDocument/2006/relationships/hyperlink" Target="http://commons.wikimedia.org/wiki/File:Ma%C3%AFwenn_Cannes_2011_2_croppped.jpg" TargetMode="External"/><Relationship Id="rId26" Type="http://schemas.openxmlformats.org/officeDocument/2006/relationships/hyperlink" Target="http://www.musimem.com/Michel_Solange.htm" TargetMode="External"/><Relationship Id="rId3" Type="http://schemas.openxmlformats.org/officeDocument/2006/relationships/hyperlink" Target="http://www.mannequintunisie.com/" TargetMode="External"/><Relationship Id="rId21" Type="http://schemas.openxmlformats.org/officeDocument/2006/relationships/hyperlink" Target="http://commons.wikimedia.org/wiki/File:20131006_-_Open_LFB_-_Lattes_Montpellier-Nice_014.jpg" TargetMode="External"/><Relationship Id="rId7" Type="http://schemas.openxmlformats.org/officeDocument/2006/relationships/hyperlink" Target="http://fr.wikipedia.org/wiki/Alice_Pol" TargetMode="External"/><Relationship Id="rId12" Type="http://schemas.openxmlformats.org/officeDocument/2006/relationships/hyperlink" Target="http://www.flickr.com/" TargetMode="External"/><Relationship Id="rId17" Type="http://schemas.openxmlformats.org/officeDocument/2006/relationships/hyperlink" Target="http://commons.wikimedia.org/wiki/File:Ma%C3%AFssa_Bey_-_Com%C3%A9die_du_Livre_2010_-_P1390386.jpg" TargetMode="External"/><Relationship Id="rId25" Type="http://schemas.openxmlformats.org/officeDocument/2006/relationships/hyperlink" Target="http://hyperallergic.com/138816/the-vivian-maier-discovery-is-more-complicated-than-we-thought/" TargetMode="External"/><Relationship Id="rId2" Type="http://schemas.openxmlformats.org/officeDocument/2006/relationships/hyperlink" Target="http://fr.wikipedia.org/wiki/Alicia_Keys" TargetMode="External"/><Relationship Id="rId16" Type="http://schemas.openxmlformats.org/officeDocument/2006/relationships/hyperlink" Target="http://commons.wikimedia.org/wiki/File:2014_W6N_-_France_vs_Italy_-_5506.jpg" TargetMode="External"/><Relationship Id="rId20" Type="http://schemas.openxmlformats.org/officeDocument/2006/relationships/hyperlink" Target="http://commons.wikimedia.org/wiki/File:Madame_Roland.png" TargetMode="External"/><Relationship Id="rId29" Type="http://schemas.openxmlformats.org/officeDocument/2006/relationships/hyperlink" Target="https://secure.flickr.com/photos/guilimaux/" TargetMode="External"/><Relationship Id="rId1" Type="http://schemas.openxmlformats.org/officeDocument/2006/relationships/hyperlink" Target="http://fr.wikipedia.org/wiki/Jos%C3%A9phine_de_Leuchtenberg" TargetMode="External"/><Relationship Id="rId6" Type="http://schemas.openxmlformats.org/officeDocument/2006/relationships/hyperlink" Target="http://www.femmeactuelle.fr/" TargetMode="External"/><Relationship Id="rId11" Type="http://schemas.openxmlformats.org/officeDocument/2006/relationships/hyperlink" Target="http://www.bollywoodhungama.com/more/photos/view/stills/parties-and-events/id/2513742" TargetMode="External"/><Relationship Id="rId24" Type="http://schemas.openxmlformats.org/officeDocument/2006/relationships/hyperlink" Target="http://commons.wikimedia.org/wiki/File:Maureen.jpg" TargetMode="External"/><Relationship Id="rId32" Type="http://schemas.openxmlformats.org/officeDocument/2006/relationships/printerSettings" Target="../printerSettings/printerSettings1.bin"/><Relationship Id="rId5" Type="http://schemas.openxmlformats.org/officeDocument/2006/relationships/hyperlink" Target="http://www.femmeactuelle.fr/culture/actu-expos-spectacles/interview-alexandra-lamy-02608" TargetMode="External"/><Relationship Id="rId15" Type="http://schemas.openxmlformats.org/officeDocument/2006/relationships/hyperlink" Target="http://commons.wikimedia.org/wiki/File:Magalie_Va%C3%A9.jpg" TargetMode="External"/><Relationship Id="rId23" Type="http://schemas.openxmlformats.org/officeDocument/2006/relationships/hyperlink" Target="http://commons.wikimedia.org/wiki/File:Amadou_%26_Mariam.jpg" TargetMode="External"/><Relationship Id="rId28" Type="http://schemas.openxmlformats.org/officeDocument/2006/relationships/hyperlink" Target="http://en.wikipedia.org/wiki/Lindsay_Lohan's_Indian_Journey" TargetMode="External"/><Relationship Id="rId10" Type="http://schemas.openxmlformats.org/officeDocument/2006/relationships/hyperlink" Target="http://www.bollywoodhungama.com/more/photos/view/stills/parties-and-events/id/2513742" TargetMode="External"/><Relationship Id="rId19" Type="http://schemas.openxmlformats.org/officeDocument/2006/relationships/hyperlink" Target="http://commons.wikimedia.org/wiki/File:Manel_Comas_-_02.jpg" TargetMode="External"/><Relationship Id="rId31" Type="http://schemas.openxmlformats.org/officeDocument/2006/relationships/hyperlink" Target="http://www.wikiart.org/en/edouard-manet/portrait-of-emilie-ambre-in-role-of-carmen" TargetMode="External"/><Relationship Id="rId4" Type="http://schemas.openxmlformats.org/officeDocument/2006/relationships/hyperlink" Target="http://it.wikipedia.org/wiki/Alessia_Trost" TargetMode="External"/><Relationship Id="rId9" Type="http://schemas.openxmlformats.org/officeDocument/2006/relationships/hyperlink" Target="http://www.rsvlts.com/" TargetMode="External"/><Relationship Id="rId14" Type="http://schemas.openxmlformats.org/officeDocument/2006/relationships/hyperlink" Target="http://commons.wikimedia.org/wiki/File:Maeva_M%C3%A9line.jpg" TargetMode="External"/><Relationship Id="rId22" Type="http://schemas.openxmlformats.org/officeDocument/2006/relationships/hyperlink" Target="http://commons.wikimedia.org/wiki/File:MariahGMA.jpg" TargetMode="External"/><Relationship Id="rId27" Type="http://schemas.openxmlformats.org/officeDocument/2006/relationships/hyperlink" Target="http://sp8.fotolog.com/photo/56/38/120/lilianedepp/13389082744333_f.jpg" TargetMode="External"/><Relationship Id="rId30" Type="http://schemas.openxmlformats.org/officeDocument/2006/relationships/hyperlink" Target="http://en.wikipedia.org/wiki/Abby_Dal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03"/>
  <sheetViews>
    <sheetView tabSelected="1" topLeftCell="AD1" zoomScale="70" zoomScaleNormal="70" workbookViewId="0">
      <selection activeCell="AG1" sqref="AG1:AI1048576"/>
    </sheetView>
  </sheetViews>
  <sheetFormatPr baseColWidth="10" defaultRowHeight="20.100000000000001" customHeight="1"/>
  <cols>
    <col min="1" max="1" width="8.28515625" style="7" customWidth="1"/>
    <col min="2" max="2" width="20.85546875" style="7" customWidth="1"/>
    <col min="3" max="3" width="14" style="7" customWidth="1"/>
    <col min="4" max="6" width="11.42578125" style="7" hidden="1" customWidth="1"/>
    <col min="7" max="7" width="21" style="7" hidden="1" customWidth="1"/>
    <col min="8" max="8" width="20.140625" style="7" customWidth="1"/>
    <col min="9" max="9" width="20.42578125" style="7" customWidth="1"/>
    <col min="10" max="10" width="23.85546875" style="7" customWidth="1"/>
    <col min="11" max="11" width="19.5703125" style="7" customWidth="1"/>
    <col min="12" max="12" width="27.28515625" style="7" customWidth="1"/>
    <col min="13" max="13" width="30.5703125" style="7" customWidth="1"/>
    <col min="14" max="14" width="5.5703125" style="7" customWidth="1"/>
    <col min="15" max="15" width="35.28515625" style="7" customWidth="1"/>
    <col min="16" max="16" width="5.85546875" style="7" customWidth="1"/>
    <col min="17" max="17" width="11.85546875" style="7" customWidth="1"/>
    <col min="18" max="18" width="18" style="7" customWidth="1"/>
    <col min="19" max="19" width="28.7109375" style="7" customWidth="1"/>
    <col min="20" max="20" width="33.7109375" style="7" customWidth="1"/>
    <col min="21" max="21" width="23.7109375" style="7" customWidth="1"/>
    <col min="22" max="22" width="20.42578125" style="7" customWidth="1"/>
    <col min="23" max="23" width="55.28515625" style="100" customWidth="1"/>
    <col min="24" max="24" width="20" style="7" customWidth="1"/>
    <col min="25" max="25" width="19.42578125" style="7" customWidth="1"/>
    <col min="26" max="26" width="4.28515625" style="7" customWidth="1"/>
    <col min="27" max="27" width="18.42578125" style="7" customWidth="1"/>
    <col min="28" max="28" width="18.7109375" style="7" customWidth="1"/>
    <col min="29" max="29" width="6" style="7" customWidth="1"/>
    <col min="30" max="30" width="19.42578125" style="7" customWidth="1"/>
    <col min="31" max="31" width="21.85546875" style="7" customWidth="1"/>
    <col min="32" max="32" width="5.42578125" style="7" customWidth="1"/>
    <col min="33" max="33" width="76" style="72" customWidth="1"/>
    <col min="34" max="34" width="32.28515625" style="95" customWidth="1"/>
    <col min="35" max="35" width="34.7109375" style="7" customWidth="1"/>
    <col min="36" max="36" width="29.5703125" style="7" customWidth="1"/>
    <col min="37" max="37" width="25.85546875" style="7" customWidth="1"/>
    <col min="38" max="38" width="21.5703125" style="7" customWidth="1"/>
    <col min="39" max="39" width="25.28515625" style="7" customWidth="1"/>
    <col min="40" max="40" width="24.28515625" style="7" customWidth="1"/>
    <col min="41" max="41" width="27.28515625" style="7" customWidth="1"/>
    <col min="42" max="42" width="39.140625" style="7" customWidth="1"/>
    <col min="43" max="43" width="11.42578125" style="7" customWidth="1"/>
    <col min="44" max="44" width="46.7109375" style="7" customWidth="1"/>
    <col min="45" max="16384" width="11.42578125" style="7"/>
  </cols>
  <sheetData>
    <row r="1" spans="1:44" s="2" customFormat="1" ht="36" customHeight="1">
      <c r="A1" s="1" t="s">
        <v>478</v>
      </c>
      <c r="B1" s="2" t="s">
        <v>479</v>
      </c>
      <c r="C1" s="2" t="s">
        <v>480</v>
      </c>
      <c r="D1" s="2" t="s">
        <v>481</v>
      </c>
      <c r="E1" s="2" t="s">
        <v>482</v>
      </c>
      <c r="G1" s="2" t="s">
        <v>483</v>
      </c>
      <c r="H1" s="2" t="s">
        <v>3249</v>
      </c>
      <c r="I1" s="2" t="s">
        <v>581</v>
      </c>
      <c r="J1" s="3" t="s">
        <v>484</v>
      </c>
      <c r="K1" s="3" t="s">
        <v>485</v>
      </c>
      <c r="L1" s="2" t="s">
        <v>486</v>
      </c>
      <c r="M1" s="2" t="s">
        <v>487</v>
      </c>
      <c r="N1" s="2" t="s">
        <v>488</v>
      </c>
      <c r="O1" s="3" t="s">
        <v>489</v>
      </c>
      <c r="P1" s="2" t="s">
        <v>490</v>
      </c>
      <c r="Q1" s="2" t="s">
        <v>491</v>
      </c>
      <c r="R1" s="2" t="s">
        <v>492</v>
      </c>
      <c r="S1" s="2" t="s">
        <v>493</v>
      </c>
      <c r="T1" s="2" t="s">
        <v>494</v>
      </c>
      <c r="U1" s="3" t="s">
        <v>495</v>
      </c>
      <c r="V1" s="3" t="s">
        <v>496</v>
      </c>
      <c r="W1" s="101" t="s">
        <v>5175</v>
      </c>
      <c r="X1" s="2" t="s">
        <v>497</v>
      </c>
      <c r="Y1" s="3" t="s">
        <v>498</v>
      </c>
      <c r="Z1" s="2" t="s">
        <v>499</v>
      </c>
      <c r="AA1" s="2" t="s">
        <v>500</v>
      </c>
      <c r="AB1" s="3" t="s">
        <v>501</v>
      </c>
      <c r="AC1" s="2" t="s">
        <v>502</v>
      </c>
      <c r="AD1" s="2" t="s">
        <v>503</v>
      </c>
      <c r="AE1" s="3" t="s">
        <v>504</v>
      </c>
      <c r="AF1" s="2" t="s">
        <v>505</v>
      </c>
      <c r="AG1" s="67" t="s">
        <v>506</v>
      </c>
      <c r="AH1" s="89" t="s">
        <v>4263</v>
      </c>
      <c r="AI1" s="2" t="s">
        <v>4273</v>
      </c>
      <c r="AJ1" s="2" t="s">
        <v>4264</v>
      </c>
      <c r="AK1" s="3" t="s">
        <v>4265</v>
      </c>
      <c r="AL1" s="2" t="s">
        <v>4266</v>
      </c>
      <c r="AM1" s="3" t="s">
        <v>4267</v>
      </c>
      <c r="AN1" s="2" t="s">
        <v>4268</v>
      </c>
      <c r="AO1" s="3" t="s">
        <v>4269</v>
      </c>
      <c r="AP1" s="2" t="s">
        <v>4270</v>
      </c>
      <c r="AQ1" s="2" t="s">
        <v>4271</v>
      </c>
      <c r="AR1" s="2" t="s">
        <v>4272</v>
      </c>
    </row>
    <row r="2" spans="1:44" s="5" customFormat="1" ht="59.25" customHeight="1" thickBot="1">
      <c r="A2" s="4" t="s">
        <v>507</v>
      </c>
      <c r="J2" s="6" t="s">
        <v>508</v>
      </c>
      <c r="K2" s="6"/>
      <c r="O2" s="6" t="s">
        <v>509</v>
      </c>
      <c r="U2" s="6" t="s">
        <v>510</v>
      </c>
      <c r="V2" s="6" t="s">
        <v>4262</v>
      </c>
      <c r="W2" s="102"/>
      <c r="Y2" s="6" t="s">
        <v>511</v>
      </c>
      <c r="AB2" s="6" t="s">
        <v>512</v>
      </c>
      <c r="AE2" s="6" t="s">
        <v>511</v>
      </c>
      <c r="AG2" s="68"/>
      <c r="AH2" s="90"/>
    </row>
    <row r="3" spans="1:44" ht="35.25" customHeight="1">
      <c r="A3" s="103" t="s">
        <v>514</v>
      </c>
      <c r="B3" s="35" t="s">
        <v>0</v>
      </c>
      <c r="D3" s="7" t="s">
        <v>513</v>
      </c>
      <c r="E3" s="7" t="str">
        <f>""</f>
        <v/>
      </c>
      <c r="F3" s="7">
        <v>501</v>
      </c>
      <c r="G3" s="7" t="str">
        <f>D3&amp;E3&amp;F3</f>
        <v>1-20000501</v>
      </c>
      <c r="H3" s="7">
        <v>120000501</v>
      </c>
      <c r="I3" s="7" t="str">
        <f t="shared" ref="I3:I62" si="0">VLOOKUP(J3,lsitcat,3)</f>
        <v>Prenoms-Feminins</v>
      </c>
      <c r="J3" s="7" t="s">
        <v>577</v>
      </c>
      <c r="K3" s="7">
        <f t="shared" ref="K3:K62" si="1">VLOOKUP(J3,lsitcat,2)</f>
        <v>4200003</v>
      </c>
      <c r="L3" s="7" t="s">
        <v>3762</v>
      </c>
      <c r="M3" s="7" t="str">
        <f t="shared" ref="M3:M17" si="2">"Prénom "&amp;B3&amp;C3&amp;" – Guide des prénoms – Le Parisien"</f>
        <v>Prénom Abby – Guide des prénoms – Le Parisien</v>
      </c>
      <c r="N3" s="7">
        <f>LEN(M3)</f>
        <v>45</v>
      </c>
      <c r="O3" s="8" t="s">
        <v>582</v>
      </c>
      <c r="P3" s="8">
        <f>LEN(O3)</f>
        <v>64</v>
      </c>
      <c r="Q3" s="8" t="str">
        <f t="shared" ref="Q3:Q66" si="3">"prénom "&amp;B3&amp;", prenom "&amp;B3&amp;", "&amp;B3</f>
        <v>prénom Abby, prenom Abby, Abby</v>
      </c>
      <c r="R3" s="8" t="str">
        <f t="shared" ref="R3:R66" si="4">"Fiche prénom : "&amp;B3</f>
        <v>Fiche prénom : Abby</v>
      </c>
      <c r="S3" s="8" t="str">
        <f t="shared" ref="S3:S66" si="5">"images/contenu/guide-prenoms/"&amp;B3&amp;"-"&amp;H3&amp;".jpg"</f>
        <v>images/contenu/guide-prenoms/Abby-120000501.jpg</v>
      </c>
      <c r="T3" s="8" t="s">
        <v>3262</v>
      </c>
      <c r="U3" s="8" t="s">
        <v>583</v>
      </c>
      <c r="V3" s="8" t="s">
        <v>584</v>
      </c>
      <c r="W3" s="99" t="str">
        <f>V3&amp;". Source : "&amp;AI3</f>
        <v>Abby Dalton, actrice américaine. Source : http://en.wikipedia.org/</v>
      </c>
      <c r="X3" s="8" t="str">
        <f t="shared" ref="X3:X66" si="6">B3&amp;" : Signification et origine du prénom"</f>
        <v>Abby : Signification et origine du prénom</v>
      </c>
      <c r="Y3" s="8" t="s">
        <v>585</v>
      </c>
      <c r="Z3" s="8">
        <f>LEN(TRIM(Y3))-LEN(SUBSTITUTE(TRIM(Y3)," ",""))+1</f>
        <v>57</v>
      </c>
      <c r="AA3" s="8" t="str">
        <f t="shared" ref="AA3:AA66" si="7">B3&amp;" : Histoire et caractère du prénom"</f>
        <v>Abby : Histoire et caractère du prénom</v>
      </c>
      <c r="AB3" s="8" t="s">
        <v>586</v>
      </c>
      <c r="AC3" s="8">
        <f>LEN(TRIM(AB3))-LEN(SUBSTITUTE(TRIM(AB3)," ",""))+1</f>
        <v>159</v>
      </c>
      <c r="AD3" s="8" t="str">
        <f t="shared" ref="AD3:AD66" si="8">B3&amp;" : Popularité du prénom"</f>
        <v>Abby : Popularité du prénom</v>
      </c>
      <c r="AE3" s="8" t="s">
        <v>587</v>
      </c>
      <c r="AF3" s="8">
        <f>LEN(TRIM(AE3))-LEN(SUBSTITUTE(TRIM(AE3)," ",""))+1</f>
        <v>50</v>
      </c>
      <c r="AG3" s="69" t="s">
        <v>4521</v>
      </c>
      <c r="AH3" s="107" t="s">
        <v>588</v>
      </c>
      <c r="AI3" s="8" t="s">
        <v>5176</v>
      </c>
      <c r="AJ3" s="9" t="str">
        <f>"&lt;h2&gt;"&amp;X3&amp;"&lt;/h2&gt;"</f>
        <v>&lt;h2&gt;Abby : Signification et origine du prénom&lt;/h2&gt;</v>
      </c>
      <c r="AK3" s="9" t="str">
        <f>"&lt;p&gt;"&amp;Y3&amp;"&lt;/p&gt;"</f>
        <v>&lt;p&gt;Le prénom Abby est une contraction d'Abigaël, ou Abigail. D'origine hébraïque, Abby signifierait à l'origine "Ma joie vient de Dieu". On associe généralement Abigaël à la personne qui entoure, à l'affection et à la sensibilité, mais aussi à celle qui prodigue de bons conseils. C'est dans une légende du monde hébreu que le prénom tire sa significiation.&lt;/p&gt;</v>
      </c>
      <c r="AL3" s="9" t="str">
        <f>"&lt;h2&gt;"&amp;AA3&amp;"&lt;/h2&gt;"</f>
        <v>&lt;h2&gt;Abby : Histoire et caractère du prénom&lt;/h2&gt;</v>
      </c>
      <c r="AM3" s="9" t="str">
        <f>"&lt;p&gt;"&amp;AB3&amp;"&lt;/p&gt;"</f>
        <v>&lt;p&gt;Selon une histoire biblique, David aurait rencontré Abigail au cours de sa fuite de Saül. Alors que cette femme avait déjà sauvé les siens, elle inspira le respect à David. Enervé par la méchanceté d'un homme nommé Nabal, David s'apprêtait à le tuer. Abigail le retint d'agir par vengeance. David la remercia pour sa sagesse, et il s'inspira de sa capacité à prendre du recul.
Abby est une personne vivante, mais qui sait se maîtriser. Elle est ouverte sur le monde et aime se donner en spectacle. Dynamique et efficace, elle insuffle son caractère énergique à son entourage, qui trouve en cette fontaine d'efficacité une source de bon sens. Affective, Abby n'oublie jamais ses amis et est connue pour être possessive avec les personnes auxquelles elle tient le plus.
Intelligente, Abby est aussi investie dans l'univers spirituel qu'elle ne l'est dans celui du matériel. Elle a besoin d'avoir quelques moments d'intimité pour réfléchir, sur soi comme sur le monde qui l'entoure.&lt;/p&gt;</v>
      </c>
      <c r="AN3" s="9" t="str">
        <f>"&lt;h2&gt;"&amp;AC3&amp;"&lt;/h2&gt;"</f>
        <v>&lt;h2&gt;159&lt;/h2&gt;</v>
      </c>
      <c r="AO3" s="9" t="str">
        <f>"&lt;p&gt;"&amp;AE3&amp;"&lt;/p&gt;"</f>
        <v>&lt;p&gt;Peu connu jusque-là, le prénom d'Abby a commencé à se développer dans les années 2000, avec 10 enfants portant ce prénom en 2004. S'il connaît un élan de popularité depuis 2007, Abby reste peu choisi des parents. Ainsi, l'INSEE n'a recensé que 106 bébés portant le nom d'Abby en 2010.&lt;/p&gt;</v>
      </c>
      <c r="AP3" s="7" t="str">
        <f>AJ3&amp;AK3&amp;AL3&amp;AM3&amp;AN3&amp;AO3</f>
        <v>&lt;h2&gt;Abby : Signification et origine du prénom&lt;/h2&gt;&lt;p&gt;Le prénom Abby est une contraction d'Abigaël, ou Abigail. D'origine hébraïque, Abby signifierait à l'origine "Ma joie vient de Dieu". On associe généralement Abigaël à la personne qui entoure, à l'affection et à la sensibilité, mais aussi à celle qui prodigue de bons conseils. C'est dans une légende du monde hébreu que le prénom tire sa significiation.&lt;/p&gt;&lt;h2&gt;Abby : Histoire et caractère du prénom&lt;/h2&gt;&lt;p&gt;Selon une histoire biblique, David aurait rencontré Abigail au cours de sa fuite de Saül. Alors que cette femme avait déjà sauvé les siens, elle inspira le respect à David. Enervé par la méchanceté d'un homme nommé Nabal, David s'apprêtait à le tuer. Abigail le retint d'agir par vengeance. David la remercia pour sa sagesse, et il s'inspira de sa capacité à prendre du recul.
Abby est une personne vivante, mais qui sait se maîtriser. Elle est ouverte sur le monde et aime se donner en spectacle. Dynamique et efficace, elle insuffle son caractère énergique à son entourage, qui trouve en cette fontaine d'efficacité une source de bon sens. Affective, Abby n'oublie jamais ses amis et est connue pour être possessive avec les personnes auxquelles elle tient le plus.
Intelligente, Abby est aussi investie dans l'univers spirituel qu'elle ne l'est dans celui du matériel. Elle a besoin d'avoir quelques moments d'intimité pour réfléchir, sur soi comme sur le monde qui l'entoure.&lt;/p&gt;&lt;h2&gt;159&lt;/h2&gt;&lt;p&gt;Peu connu jusque-là, le prénom d'Abby a commencé à se développer dans les années 2000, avec 10 enfants portant ce prénom en 2004. S'il connaît un élan de popularité depuis 2007, Abby reste peu choisi des parents. Ainsi, l'INSEE n'a recensé que 106 bébés portant le nom d'Abby en 2010.&lt;/p&gt;</v>
      </c>
      <c r="AQ3" s="9" t="str">
        <f>SUBSTITUTE(AP3,CHAR(10),"&lt;br&gt;")</f>
        <v>&lt;h2&gt;Abby : Signification et origine du prénom&lt;/h2&gt;&lt;p&gt;Le prénom Abby est une contraction d'Abigaël, ou Abigail. D'origine hébraïque, Abby signifierait à l'origine "Ma joie vient de Dieu". On associe généralement Abigaël à la personne qui entoure, à l'affection et à la sensibilité, mais aussi à celle qui prodigue de bons conseils. C'est dans une légende du monde hébreu que le prénom tire sa significiation.&lt;/p&gt;&lt;h2&gt;Abby : Histoire et caractère du prénom&lt;/h2&gt;&lt;p&gt;Selon une histoire biblique, David aurait rencontré Abigail au cours de sa fuite de Saül. Alors que cette femme avait déjà sauvé les siens, elle inspira le respect à David. Enervé par la méchanceté d'un homme nommé Nabal, David s'apprêtait à le tuer. Abigail le retint d'agir par vengeance. David la remercia pour sa sagesse, et il s'inspira de sa capacité à prendre du recul.&lt;br&gt;Abby est une personne vivante, mais qui sait se maîtriser. Elle est ouverte sur le monde et aime se donner en spectacle. Dynamique et efficace, elle insuffle son caractère énergique à son entourage, qui trouve en cette fontaine d'efficacité une source de bon sens. Affective, Abby n'oublie jamais ses amis et est connue pour être possessive avec les personnes auxquelles elle tient le plus.&lt;br&gt;Intelligente, Abby est aussi investie dans l'univers spirituel qu'elle ne l'est dans celui du matériel. Elle a besoin d'avoir quelques moments d'intimité pour réfléchir, sur soi comme sur le monde qui l'entoure.&lt;/p&gt;&lt;h2&gt;159&lt;/h2&gt;&lt;p&gt;Peu connu jusque-là, le prénom d'Abby a commencé à se développer dans les années 2000, avec 10 enfants portant ce prénom en 2004. S'il connaît un élan de popularité depuis 2007, Abby reste peu choisi des parents. Ainsi, l'INSEE n'a recensé que 106 bébés portant le nom d'Abby en 2010.&lt;/p&gt;</v>
      </c>
      <c r="AR3" s="10" t="str">
        <f>SUBSTITUTE(AQ3,B3,"&lt;strong&gt;"&amp;B3&amp;"&lt;/strong&gt;")</f>
        <v>&lt;h2&gt;&lt;strong&gt;Abby&lt;/strong&gt; : Signification et origine du prénom&lt;/h2&gt;&lt;p&gt;Le prénom &lt;strong&gt;Abby&lt;/strong&gt; est une contraction d'Abigaël, ou Abigail. D'origine hébraïque, &lt;strong&gt;Abby&lt;/strong&gt; signifierait à l'origine "Ma joie vient de Dieu". On associe généralement Abigaël à la personne qui entoure, à l'affection et à la sensibilité, mais aussi à celle qui prodigue de bons conseils. C'est dans une légende du monde hébreu que le prénom tire sa significiation.&lt;/p&gt;&lt;h2&gt;&lt;strong&gt;Abby&lt;/strong&gt; : Histoire et caractère du prénom&lt;/h2&gt;&lt;p&gt;Selon une histoire biblique, David aurait rencontré Abigail au cours de sa fuite de Saül. Alors que cette femme avait déjà sauvé les siens, elle inspira le respect à David. Enervé par la méchanceté d'un homme nommé Nabal, David s'apprêtait à le tuer. Abigail le retint d'agir par vengeance. David la remercia pour sa sagesse, et il s'inspira de sa capacité à prendre du recul.&lt;br&gt;&lt;strong&gt;Abby&lt;/strong&gt; est une personne vivante, mais qui sait se maîtriser. Elle est ouverte sur le monde et aime se donner en spectacle. Dynamique et efficace, elle insuffle son caractère énergique à son entourage, qui trouve en cette fontaine d'efficacité une source de bon sens. Affective, &lt;strong&gt;Abby&lt;/strong&gt; n'oublie jamais ses amis et est connue pour être possessive avec les personnes auxquelles elle tient le plus.&lt;br&gt;Intelligente, &lt;strong&gt;Abby&lt;/strong&gt; est aussi investie dans l'univers spirituel qu'elle ne l'est dans celui du matériel. Elle a besoin d'avoir quelques moments d'intimité pour réfléchir, sur soi comme sur le monde qui l'entoure.&lt;/p&gt;&lt;h2&gt;159&lt;/h2&gt;&lt;p&gt;Peu connu jusque-là, le prénom d'&lt;strong&gt;Abby&lt;/strong&gt; a commencé à se développer dans les années 2000, avec 10 enfants portant ce prénom en 2004. S'il connaît un élan de popularité depuis 2007, &lt;strong&gt;Abby&lt;/strong&gt; reste peu choisi des parents. Ainsi, l'INSEE n'a recensé que 106 bébés portant le nom d'&lt;strong&gt;Abby&lt;/strong&gt; en 2010.&lt;/p&gt;</v>
      </c>
    </row>
    <row r="4" spans="1:44" ht="20.100000000000001" customHeight="1">
      <c r="A4" s="106"/>
      <c r="B4" s="35" t="s">
        <v>1</v>
      </c>
      <c r="D4" s="7" t="s">
        <v>513</v>
      </c>
      <c r="E4" s="7" t="str">
        <f>""</f>
        <v/>
      </c>
      <c r="F4" s="7">
        <v>502</v>
      </c>
      <c r="G4" s="7" t="str">
        <f t="shared" ref="G4:G67" si="9">D4&amp;E4&amp;F4</f>
        <v>1-20000502</v>
      </c>
      <c r="H4" s="7">
        <v>120000502</v>
      </c>
      <c r="I4" s="7" t="str">
        <f t="shared" si="0"/>
        <v>Prenoms-Feminins</v>
      </c>
      <c r="J4" s="7" t="s">
        <v>577</v>
      </c>
      <c r="K4" s="7">
        <f t="shared" si="1"/>
        <v>4200003</v>
      </c>
      <c r="L4" s="7" t="s">
        <v>3763</v>
      </c>
      <c r="M4" s="7" t="str">
        <f t="shared" si="2"/>
        <v>Prénom Abigail – Guide des prénoms – Le Parisien</v>
      </c>
      <c r="N4" s="7">
        <f t="shared" ref="N4:N67" si="10">LEN(M4)</f>
        <v>48</v>
      </c>
      <c r="O4" s="8" t="s">
        <v>589</v>
      </c>
      <c r="P4" s="8">
        <f t="shared" ref="P4:P67" si="11">LEN(O4)</f>
        <v>98</v>
      </c>
      <c r="Q4" s="8" t="str">
        <f t="shared" si="3"/>
        <v>prénom Abigail, prenom Abigail, Abigail</v>
      </c>
      <c r="R4" s="8" t="str">
        <f t="shared" si="4"/>
        <v>Fiche prénom : Abigail</v>
      </c>
      <c r="S4" s="8" t="str">
        <f t="shared" si="5"/>
        <v>images/contenu/guide-prenoms/Abigail-120000502.jpg</v>
      </c>
      <c r="T4" s="8" t="s">
        <v>3263</v>
      </c>
      <c r="U4" s="8" t="s">
        <v>590</v>
      </c>
      <c r="V4" s="8" t="s">
        <v>591</v>
      </c>
      <c r="W4" s="99" t="str">
        <f t="shared" ref="W4:W67" si="12">V4&amp;". Source : "&amp;AI4</f>
        <v>Abigail Breslin, actrice américaine. Source : commons.wikimedia.org/</v>
      </c>
      <c r="X4" s="8" t="str">
        <f t="shared" si="6"/>
        <v>Abigail : Signification et origine du prénom</v>
      </c>
      <c r="Y4" s="8" t="s">
        <v>592</v>
      </c>
      <c r="Z4" s="8">
        <f t="shared" ref="Z4:Z67" si="13">LEN(TRIM(Y4))-LEN(SUBSTITUTE(TRIM(Y4)," ",""))+1</f>
        <v>58</v>
      </c>
      <c r="AA4" s="8" t="str">
        <f t="shared" si="7"/>
        <v>Abigail : Histoire et caractère du prénom</v>
      </c>
      <c r="AB4" s="8" t="s">
        <v>593</v>
      </c>
      <c r="AC4" s="8">
        <f t="shared" ref="AC4:AC67" si="14">LEN(TRIM(AB4))-LEN(SUBSTITUTE(TRIM(AB4)," ",""))+1</f>
        <v>152</v>
      </c>
      <c r="AD4" s="8" t="str">
        <f t="shared" si="8"/>
        <v>Abigail : Popularité du prénom</v>
      </c>
      <c r="AE4" s="8" t="s">
        <v>594</v>
      </c>
      <c r="AF4" s="8">
        <f t="shared" ref="AF4:AF67" si="15">LEN(TRIM(AE4))-LEN(SUBSTITUTE(TRIM(AE4)," ",""))+1</f>
        <v>50</v>
      </c>
      <c r="AG4" s="69" t="s">
        <v>4600</v>
      </c>
      <c r="AH4" s="91" t="s">
        <v>4522</v>
      </c>
      <c r="AI4" s="8" t="s">
        <v>5102</v>
      </c>
      <c r="AJ4" s="9" t="str">
        <f t="shared" ref="AJ4:AJ67" si="16">"&lt;h2&gt;"&amp;X4&amp;"&lt;/h2&gt;"</f>
        <v>&lt;h2&gt;Abigail : Signification et origine du prénom&lt;/h2&gt;</v>
      </c>
      <c r="AK4" s="9" t="str">
        <f t="shared" ref="AK4:AK67" si="17">"&lt;p&gt;"&amp;Y4&amp;"&lt;/p&gt;"</f>
        <v>&lt;p&gt;Abigail était, dans une légende hébraïque, le prénom d'une femme (Abigahel) ayant inspiré les choix de David dans le sens de la sagesse et de la maîtrise de soi. Abigail signifie "Ma joie provient de Dieu". Ce prénom est souvent retenu pour les personnes chargées de sagesse, dynamiques et efficaces, et sur qui leur entourage aime se reposer.&lt;/p&gt;</v>
      </c>
      <c r="AL4" s="9" t="str">
        <f t="shared" ref="AL4:AL67" si="18">"&lt;h2&gt;"&amp;AA4&amp;"&lt;/h2&gt;"</f>
        <v>&lt;h2&gt;Abigail : Histoire et caractère du prénom&lt;/h2&gt;</v>
      </c>
      <c r="AM4" s="9" t="str">
        <f t="shared" ref="AM4:AM67" si="19">"&lt;p&gt;"&amp;AB4&amp;"&lt;/p&gt;"</f>
        <v>&lt;p&gt;D'après une légende tirée de la Bible, David était en fuite de la ville de Saül quand il rencontra une jeune femme, nommée Abigail, sur sa route. David, à la tête de quatre cents personnes, avaient demandé des vivres pour ses hommes à Nabal, un riche propriétaire des terres voisines. Celui-ci répondit violemment par la négative. Furieux, David entreprit de réunir quelques-uns de ses hommes pour le tuer. Abigail intervint, lui suggéra de retenir son geste, et de ne pas agir sans réflexion. David l'écouta et s'inspira de la personnalité d'Abigail.
Abigail est connue pour être une personne ouverte sur le monde. Associée au scorpion, elle est dotée d'une force certaine. Mais c'est d'abord une force intérieure, une détermination qui la caractérise.
Femme dynamique et efficace, elle sait générer et transmettre le bonheur autour d'elle. Elle s'attache à ses amis au point d'en devenir possessive. Mais c'est cette possession qui montre sa véritable affection.&lt;/p&gt;</v>
      </c>
      <c r="AN4" s="9" t="str">
        <f t="shared" ref="AN4:AN67" si="20">"&lt;h2&gt;"&amp;AC4&amp;"&lt;/h2&gt;"</f>
        <v>&lt;h2&gt;152&lt;/h2&gt;</v>
      </c>
      <c r="AO4" s="9" t="str">
        <f t="shared" ref="AO4:AO67" si="21">"&lt;p&gt;"&amp;AE4&amp;"&lt;/p&gt;"</f>
        <v>&lt;p&gt;Bien que resté à la marge, le prénom d'Abigail existe depuis les années 1980. Avec le temps, Abigail prend de plus en plus d'importance, et plus particulièrement depuis le milieu des années 2000.
Ainsi, 120 petites filles ont été nommées Abigail en 2011, ce qui constitue sa meilleure année jusqu'à présent.&lt;/p&gt;</v>
      </c>
      <c r="AP4" s="7" t="str">
        <f t="shared" ref="AP4:AP67" si="22">AJ4&amp;AK4&amp;AL4&amp;AM4&amp;AN4&amp;AO4</f>
        <v>&lt;h2&gt;Abigail : Signification et origine du prénom&lt;/h2&gt;&lt;p&gt;Abigail était, dans une légende hébraïque, le prénom d'une femme (Abigahel) ayant inspiré les choix de David dans le sens de la sagesse et de la maîtrise de soi. Abigail signifie "Ma joie provient de Dieu". Ce prénom est souvent retenu pour les personnes chargées de sagesse, dynamiques et efficaces, et sur qui leur entourage aime se reposer.&lt;/p&gt;&lt;h2&gt;Abigail : Histoire et caractère du prénom&lt;/h2&gt;&lt;p&gt;D'après une légende tirée de la Bible, David était en fuite de la ville de Saül quand il rencontra une jeune femme, nommée Abigail, sur sa route. David, à la tête de quatre cents personnes, avaient demandé des vivres pour ses hommes à Nabal, un riche propriétaire des terres voisines. Celui-ci répondit violemment par la négative. Furieux, David entreprit de réunir quelques-uns de ses hommes pour le tuer. Abigail intervint, lui suggéra de retenir son geste, et de ne pas agir sans réflexion. David l'écouta et s'inspira de la personnalité d'Abigail.
Abigail est connue pour être une personne ouverte sur le monde. Associée au scorpion, elle est dotée d'une force certaine. Mais c'est d'abord une force intérieure, une détermination qui la caractérise.
Femme dynamique et efficace, elle sait générer et transmettre le bonheur autour d'elle. Elle s'attache à ses amis au point d'en devenir possessive. Mais c'est cette possession qui montre sa véritable affection.&lt;/p&gt;&lt;h2&gt;152&lt;/h2&gt;&lt;p&gt;Bien que resté à la marge, le prénom d'Abigail existe depuis les années 1980. Avec le temps, Abigail prend de plus en plus d'importance, et plus particulièrement depuis le milieu des années 2000.
Ainsi, 120 petites filles ont été nommées Abigail en 2011, ce qui constitue sa meilleure année jusqu'à présent.&lt;/p&gt;</v>
      </c>
      <c r="AQ4" s="9" t="str">
        <f t="shared" ref="AQ4:AQ67" si="23">SUBSTITUTE(AP4,CHAR(10),"&lt;br&gt;")</f>
        <v>&lt;h2&gt;Abigail : Signification et origine du prénom&lt;/h2&gt;&lt;p&gt;Abigail était, dans une légende hébraïque, le prénom d'une femme (Abigahel) ayant inspiré les choix de David dans le sens de la sagesse et de la maîtrise de soi. Abigail signifie "Ma joie provient de Dieu". Ce prénom est souvent retenu pour les personnes chargées de sagesse, dynamiques et efficaces, et sur qui leur entourage aime se reposer.&lt;/p&gt;&lt;h2&gt;Abigail : Histoire et caractère du prénom&lt;/h2&gt;&lt;p&gt;D'après une légende tirée de la Bible, David était en fuite de la ville de Saül quand il rencontra une jeune femme, nommée Abigail, sur sa route. David, à la tête de quatre cents personnes, avaient demandé des vivres pour ses hommes à Nabal, un riche propriétaire des terres voisines. Celui-ci répondit violemment par la négative. Furieux, David entreprit de réunir quelques-uns de ses hommes pour le tuer. Abigail intervint, lui suggéra de retenir son geste, et de ne pas agir sans réflexion. David l'écouta et s'inspira de la personnalité d'Abigail.&lt;br&gt;Abigail est connue pour être une personne ouverte sur le monde. Associée au scorpion, elle est dotée d'une force certaine. Mais c'est d'abord une force intérieure, une détermination qui la caractérise.&lt;br&gt;Femme dynamique et efficace, elle sait générer et transmettre le bonheur autour d'elle. Elle s'attache à ses amis au point d'en devenir possessive. Mais c'est cette possession qui montre sa véritable affection.&lt;/p&gt;&lt;h2&gt;152&lt;/h2&gt;&lt;p&gt;Bien que resté à la marge, le prénom d'Abigail existe depuis les années 1980. Avec le temps, Abigail prend de plus en plus d'importance, et plus particulièrement depuis le milieu des années 2000.&lt;br&gt;Ainsi, 120 petites filles ont été nommées Abigail en 2011, ce qui constitue sa meilleure année jusqu'à présent.&lt;/p&gt;</v>
      </c>
      <c r="AR4" s="10" t="str">
        <f t="shared" ref="AR4:AR67" si="24">SUBSTITUTE(AQ4,B4,"&lt;strong&gt;"&amp;B4&amp;"&lt;/strong&gt;")</f>
        <v>&lt;h2&gt;&lt;strong&gt;Abigail&lt;/strong&gt; : Signification et origine du prénom&lt;/h2&gt;&lt;p&gt;&lt;strong&gt;Abigail&lt;/strong&gt; était, dans une légende hébraïque, le prénom d'une femme (Abigahel) ayant inspiré les choix de David dans le sens de la sagesse et de la maîtrise de soi. &lt;strong&gt;Abigail&lt;/strong&gt; signifie "Ma joie provient de Dieu". Ce prénom est souvent retenu pour les personnes chargées de sagesse, dynamiques et efficaces, et sur qui leur entourage aime se reposer.&lt;/p&gt;&lt;h2&gt;&lt;strong&gt;Abigail&lt;/strong&gt; : Histoire et caractère du prénom&lt;/h2&gt;&lt;p&gt;D'après une légende tirée de la Bible, David était en fuite de la ville de Saül quand il rencontra une jeune femme, nommée &lt;strong&gt;Abigail&lt;/strong&gt;, sur sa route. David, à la tête de quatre cents personnes, avaient demandé des vivres pour ses hommes à Nabal, un riche propriétaire des terres voisines. Celui-ci répondit violemment par la négative. Furieux, David entreprit de réunir quelques-uns de ses hommes pour le tuer. &lt;strong&gt;Abigail&lt;/strong&gt; intervint, lui suggéra de retenir son geste, et de ne pas agir sans réflexion. David l'écouta et s'inspira de la personnalité d'&lt;strong&gt;Abigail&lt;/strong&gt;.&lt;br&gt;&lt;strong&gt;Abigail&lt;/strong&gt; est connue pour être une personne ouverte sur le monde. Associée au scorpion, elle est dotée d'une force certaine. Mais c'est d'abord une force intérieure, une détermination qui la caractérise.&lt;br&gt;Femme dynamique et efficace, elle sait générer et transmettre le bonheur autour d'elle. Elle s'attache à ses amis au point d'en devenir possessive. Mais c'est cette possession qui montre sa véritable affection.&lt;/p&gt;&lt;h2&gt;152&lt;/h2&gt;&lt;p&gt;Bien que resté à la marge, le prénom d'&lt;strong&gt;Abigail&lt;/strong&gt; existe depuis les années 1980. Avec le temps, &lt;strong&gt;Abigail&lt;/strong&gt; prend de plus en plus d'importance, et plus particulièrement depuis le milieu des années 2000.&lt;br&gt;Ainsi, 120 petites filles ont été nommées &lt;strong&gt;Abigail&lt;/strong&gt; en 2011, ce qui constitue sa meilleure année jusqu'à présent.&lt;/p&gt;</v>
      </c>
    </row>
    <row r="5" spans="1:44" ht="20.100000000000001" customHeight="1">
      <c r="A5" s="106"/>
      <c r="B5" s="35" t="s">
        <v>2</v>
      </c>
      <c r="D5" s="7" t="s">
        <v>513</v>
      </c>
      <c r="E5" s="7" t="str">
        <f>""</f>
        <v/>
      </c>
      <c r="F5" s="7">
        <v>503</v>
      </c>
      <c r="G5" s="7" t="str">
        <f t="shared" si="9"/>
        <v>1-20000503</v>
      </c>
      <c r="H5" s="7">
        <v>120000503</v>
      </c>
      <c r="I5" s="7" t="str">
        <f t="shared" si="0"/>
        <v>Prenoms-Feminins</v>
      </c>
      <c r="J5" s="7" t="s">
        <v>577</v>
      </c>
      <c r="K5" s="7">
        <f t="shared" si="1"/>
        <v>4200003</v>
      </c>
      <c r="L5" s="7" t="s">
        <v>3764</v>
      </c>
      <c r="M5" s="7" t="str">
        <f t="shared" si="2"/>
        <v>Prénom Adele – Guide des prénoms – Le Parisien</v>
      </c>
      <c r="N5" s="7">
        <f t="shared" si="10"/>
        <v>46</v>
      </c>
      <c r="O5" s="8" t="s">
        <v>595</v>
      </c>
      <c r="P5" s="8">
        <f t="shared" si="11"/>
        <v>100</v>
      </c>
      <c r="Q5" s="8" t="str">
        <f t="shared" si="3"/>
        <v>prénom Adele, prenom Adele, Adele</v>
      </c>
      <c r="R5" s="8" t="str">
        <f t="shared" si="4"/>
        <v>Fiche prénom : Adele</v>
      </c>
      <c r="S5" s="8" t="str">
        <f t="shared" si="5"/>
        <v>images/contenu/guide-prenoms/Adele-120000503.jpg</v>
      </c>
      <c r="T5" s="8" t="s">
        <v>3264</v>
      </c>
      <c r="U5" s="8" t="s">
        <v>596</v>
      </c>
      <c r="V5" s="8" t="s">
        <v>597</v>
      </c>
      <c r="W5" s="99" t="str">
        <f t="shared" si="12"/>
        <v>Adele Adkins, chanteuse et compositrice britannique. Source : commons.wikimedia.org/</v>
      </c>
      <c r="X5" s="8" t="str">
        <f t="shared" si="6"/>
        <v>Adele : Signification et origine du prénom</v>
      </c>
      <c r="Y5" s="8" t="s">
        <v>598</v>
      </c>
      <c r="Z5" s="8">
        <f t="shared" si="13"/>
        <v>54</v>
      </c>
      <c r="AA5" s="8" t="str">
        <f t="shared" si="7"/>
        <v>Adele : Histoire et caractère du prénom</v>
      </c>
      <c r="AB5" s="8" t="s">
        <v>599</v>
      </c>
      <c r="AC5" s="8">
        <f t="shared" si="14"/>
        <v>160</v>
      </c>
      <c r="AD5" s="8" t="str">
        <f t="shared" si="8"/>
        <v>Adele : Popularité du prénom</v>
      </c>
      <c r="AE5" s="8" t="s">
        <v>600</v>
      </c>
      <c r="AF5" s="8">
        <f t="shared" si="15"/>
        <v>57</v>
      </c>
      <c r="AG5" s="69" t="s">
        <v>4599</v>
      </c>
      <c r="AH5" s="92" t="s">
        <v>4523</v>
      </c>
      <c r="AI5" s="8" t="s">
        <v>5102</v>
      </c>
      <c r="AJ5" s="9" t="str">
        <f t="shared" si="16"/>
        <v>&lt;h2&gt;Adele : Signification et origine du prénom&lt;/h2&gt;</v>
      </c>
      <c r="AK5" s="9" t="str">
        <f t="shared" si="17"/>
        <v>&lt;p&gt;Il faut aller puiser dans la langue germanique pour trouver la signification du prénom Adèle. Voisin d'Adélaïde et d'Adeline, ce mot vient d'Adal, signifiant "le noble". Associée au Capricorne, il s'agit avant tout d'une noblesse de l'âme, qui symbolise à la fois la fierté, mais aussi la générosité et le soin porté aux autres.&lt;/p&gt;</v>
      </c>
      <c r="AL5" s="9" t="str">
        <f t="shared" si="18"/>
        <v>&lt;h2&gt;Adele : Histoire et caractère du prénom&lt;/h2&gt;</v>
      </c>
      <c r="AM5" s="9" t="str">
        <f t="shared" si="19"/>
        <v>&lt;p&gt;Le prénom fut très populaire au Moyen-Âge. Et il y a une explication à cela. Adèle était une abbesse allemande du VIIIe siècle. Très portée sur les soins apportés aux plus pauvres et aux malades, Adèle devint une sainte. Grâce à son œuvre, le prénom d'Adèle s'est répandu à travers toutes les couches de la société. Elle peut parfois paraître sans humeur, insensible, voire même froide. En réalité, Adèle cache une parfaite maîtrise d'elle-même, qui n'a d'égal que sa volonté à s'occuper de ceux qui sont dans le besoin. Associée au bonheur, qui est d'abord celui des autres, Adèle dispose d'une énergie et d'une certaine force de caractère. Elle n'est pas du genre à douter d'elle-même. Au contraire, elle inspire le respect aux autres et les amène à prendre confiance en eux. Si Adèle répugne à s'adapter, elle n'en reste pas moins humble. Elle apprécie l'originalité, et elle est toujours en recherche de personnes disposant d'un petit grain de folie.&lt;/p&gt;</v>
      </c>
      <c r="AN5" s="9" t="str">
        <f t="shared" si="20"/>
        <v>&lt;h2&gt;160&lt;/h2&gt;</v>
      </c>
      <c r="AO5" s="9" t="str">
        <f t="shared" si="21"/>
        <v>&lt;p&gt;Adèle a été un prénom très répandu au XXe siècle. En 1900, environ 700 personnes le portent.
Mais il se raréfie tout au long du siècle, jusqu'à pratiquement disparaître au début des années 1970 (8 enfants en 1970). Aujourd'hui, il a dépassé son niveau de 1900 : en 2011, près de 800 enfants ont reçu le prénom Adèle.&lt;/p&gt;</v>
      </c>
      <c r="AP5" s="7" t="str">
        <f t="shared" si="22"/>
        <v>&lt;h2&gt;Adele : Signification et origine du prénom&lt;/h2&gt;&lt;p&gt;Il faut aller puiser dans la langue germanique pour trouver la signification du prénom Adèle. Voisin d'Adélaïde et d'Adeline, ce mot vient d'Adal, signifiant "le noble". Associée au Capricorne, il s'agit avant tout d'une noblesse de l'âme, qui symbolise à la fois la fierté, mais aussi la générosité et le soin porté aux autres.&lt;/p&gt;&lt;h2&gt;Adele : Histoire et caractère du prénom&lt;/h2&gt;&lt;p&gt;Le prénom fut très populaire au Moyen-Âge. Et il y a une explication à cela. Adèle était une abbesse allemande du VIIIe siècle. Très portée sur les soins apportés aux plus pauvres et aux malades, Adèle devint une sainte. Grâce à son œuvre, le prénom d'Adèle s'est répandu à travers toutes les couches de la société. Elle peut parfois paraître sans humeur, insensible, voire même froide. En réalité, Adèle cache une parfaite maîtrise d'elle-même, qui n'a d'égal que sa volonté à s'occuper de ceux qui sont dans le besoin. Associée au bonheur, qui est d'abord celui des autres, Adèle dispose d'une énergie et d'une certaine force de caractère. Elle n'est pas du genre à douter d'elle-même. Au contraire, elle inspire le respect aux autres et les amène à prendre confiance en eux. Si Adèle répugne à s'adapter, elle n'en reste pas moins humble. Elle apprécie l'originalité, et elle est toujours en recherche de personnes disposant d'un petit grain de folie.&lt;/p&gt;&lt;h2&gt;160&lt;/h2&gt;&lt;p&gt;Adèle a été un prénom très répandu au XXe siècle. En 1900, environ 700 personnes le portent.
Mais il se raréfie tout au long du siècle, jusqu'à pratiquement disparaître au début des années 1970 (8 enfants en 1970). Aujourd'hui, il a dépassé son niveau de 1900 : en 2011, près de 800 enfants ont reçu le prénom Adèle.&lt;/p&gt;</v>
      </c>
      <c r="AQ5" s="9" t="str">
        <f t="shared" si="23"/>
        <v>&lt;h2&gt;Adele : Signification et origine du prénom&lt;/h2&gt;&lt;p&gt;Il faut aller puiser dans la langue germanique pour trouver la signification du prénom Adèle. Voisin d'Adélaïde et d'Adeline, ce mot vient d'Adal, signifiant "le noble". Associée au Capricorne, il s'agit avant tout d'une noblesse de l'âme, qui symbolise à la fois la fierté, mais aussi la générosité et le soin porté aux autres.&lt;/p&gt;&lt;h2&gt;Adele : Histoire et caractère du prénom&lt;/h2&gt;&lt;p&gt;Le prénom fut très populaire au Moyen-Âge. Et il y a une explication à cela. Adèle était une abbesse allemande du VIIIe siècle. Très portée sur les soins apportés aux plus pauvres et aux malades, Adèle devint une sainte. Grâce à son œuvre, le prénom d'Adèle s'est répandu à travers toutes les couches de la société. Elle peut parfois paraître sans humeur, insensible, voire même froide. En réalité, Adèle cache une parfaite maîtrise d'elle-même, qui n'a d'égal que sa volonté à s'occuper de ceux qui sont dans le besoin. Associée au bonheur, qui est d'abord celui des autres, Adèle dispose d'une énergie et d'une certaine force de caractère. Elle n'est pas du genre à douter d'elle-même. Au contraire, elle inspire le respect aux autres et les amène à prendre confiance en eux. Si Adèle répugne à s'adapter, elle n'en reste pas moins humble. Elle apprécie l'originalité, et elle est toujours en recherche de personnes disposant d'un petit grain de folie.&lt;/p&gt;&lt;h2&gt;160&lt;/h2&gt;&lt;p&gt;Adèle a été un prénom très répandu au XXe siècle. En 1900, environ 700 personnes le portent.&lt;br&gt;Mais il se raréfie tout au long du siècle, jusqu'à pratiquement disparaître au début des années 1970 (8 enfants en 1970). Aujourd'hui, il a dépassé son niveau de 1900 : en 2011, près de 800 enfants ont reçu le prénom Adèle.&lt;/p&gt;</v>
      </c>
      <c r="AR5" s="10" t="str">
        <f t="shared" si="24"/>
        <v>&lt;h2&gt;&lt;strong&gt;Adele&lt;/strong&gt; : Signification et origine du prénom&lt;/h2&gt;&lt;p&gt;Il faut aller puiser dans la langue germanique pour trouver la signification du prénom Adèle. Voisin d'Adélaïde et d'Adeline, ce mot vient d'Adal, signifiant "le noble". Associée au Capricorne, il s'agit avant tout d'une noblesse de l'âme, qui symbolise à la fois la fierté, mais aussi la générosité et le soin porté aux autres.&lt;/p&gt;&lt;h2&gt;&lt;strong&gt;Adele&lt;/strong&gt; : Histoire et caractère du prénom&lt;/h2&gt;&lt;p&gt;Le prénom fut très populaire au Moyen-Âge. Et il y a une explication à cela. Adèle était une abbesse allemande du VIIIe siècle. Très portée sur les soins apportés aux plus pauvres et aux malades, Adèle devint une sainte. Grâce à son œuvre, le prénom d'Adèle s'est répandu à travers toutes les couches de la société. Elle peut parfois paraître sans humeur, insensible, voire même froide. En réalité, Adèle cache une parfaite maîtrise d'elle-même, qui n'a d'égal que sa volonté à s'occuper de ceux qui sont dans le besoin. Associée au bonheur, qui est d'abord celui des autres, Adèle dispose d'une énergie et d'une certaine force de caractère. Elle n'est pas du genre à douter d'elle-même. Au contraire, elle inspire le respect aux autres et les amène à prendre confiance en eux. Si Adèle répugne à s'adapter, elle n'en reste pas moins humble. Elle apprécie l'originalité, et elle est toujours en recherche de personnes disposant d'un petit grain de folie.&lt;/p&gt;&lt;h2&gt;160&lt;/h2&gt;&lt;p&gt;Adèle a été un prénom très répandu au XXe siècle. En 1900, environ 700 personnes le portent.&lt;br&gt;Mais il se raréfie tout au long du siècle, jusqu'à pratiquement disparaître au début des années 1970 (8 enfants en 1970). Aujourd'hui, il a dépassé son niveau de 1900 : en 2011, près de 800 enfants ont reçu le prénom Adèle.&lt;/p&gt;</v>
      </c>
    </row>
    <row r="6" spans="1:44" ht="20.100000000000001" customHeight="1">
      <c r="A6" s="106"/>
      <c r="B6" s="35" t="s">
        <v>3</v>
      </c>
      <c r="D6" s="7" t="s">
        <v>513</v>
      </c>
      <c r="E6" s="7" t="str">
        <f>""</f>
        <v/>
      </c>
      <c r="F6" s="7">
        <v>504</v>
      </c>
      <c r="G6" s="7" t="str">
        <f t="shared" si="9"/>
        <v>1-20000504</v>
      </c>
      <c r="H6" s="7">
        <v>120000504</v>
      </c>
      <c r="I6" s="7" t="str">
        <f t="shared" si="0"/>
        <v>Prenoms-Feminins</v>
      </c>
      <c r="J6" s="7" t="s">
        <v>577</v>
      </c>
      <c r="K6" s="7">
        <f t="shared" si="1"/>
        <v>4200003</v>
      </c>
      <c r="L6" s="7" t="s">
        <v>3765</v>
      </c>
      <c r="M6" s="7" t="str">
        <f t="shared" si="2"/>
        <v>Prénom Adeline – Guide des prénoms – Le Parisien</v>
      </c>
      <c r="N6" s="7">
        <f t="shared" si="10"/>
        <v>48</v>
      </c>
      <c r="O6" s="8" t="s">
        <v>601</v>
      </c>
      <c r="P6" s="8">
        <f t="shared" si="11"/>
        <v>114</v>
      </c>
      <c r="Q6" s="8" t="str">
        <f t="shared" si="3"/>
        <v>prénom Adeline, prenom Adeline, Adeline</v>
      </c>
      <c r="R6" s="8" t="str">
        <f t="shared" si="4"/>
        <v>Fiche prénom : Adeline</v>
      </c>
      <c r="S6" s="8" t="str">
        <f t="shared" si="5"/>
        <v>images/contenu/guide-prenoms/Adeline-120000504.jpg</v>
      </c>
      <c r="T6" s="8" t="s">
        <v>3265</v>
      </c>
      <c r="U6" s="8" t="s">
        <v>602</v>
      </c>
      <c r="V6" s="8" t="s">
        <v>603</v>
      </c>
      <c r="W6" s="99" t="str">
        <f t="shared" si="12"/>
        <v>Adeline Blondieau, comédienne, animatrice et scénariste française. Source : commons.wikimedia.org/</v>
      </c>
      <c r="X6" s="8" t="str">
        <f t="shared" si="6"/>
        <v>Adeline : Signification et origine du prénom</v>
      </c>
      <c r="Y6" s="8" t="s">
        <v>604</v>
      </c>
      <c r="Z6" s="8">
        <f t="shared" si="13"/>
        <v>50</v>
      </c>
      <c r="AA6" s="8" t="str">
        <f t="shared" si="7"/>
        <v>Adeline : Histoire et caractère du prénom</v>
      </c>
      <c r="AB6" s="8" t="s">
        <v>605</v>
      </c>
      <c r="AC6" s="8">
        <f t="shared" si="14"/>
        <v>152</v>
      </c>
      <c r="AD6" s="8" t="str">
        <f t="shared" si="8"/>
        <v>Adeline : Popularité du prénom</v>
      </c>
      <c r="AE6" s="8" t="s">
        <v>606</v>
      </c>
      <c r="AF6" s="8">
        <f t="shared" si="15"/>
        <v>53</v>
      </c>
      <c r="AG6" s="69" t="s">
        <v>4525</v>
      </c>
      <c r="AH6" s="92" t="s">
        <v>4524</v>
      </c>
      <c r="AI6" s="8" t="s">
        <v>5102</v>
      </c>
      <c r="AJ6" s="9" t="str">
        <f t="shared" si="16"/>
        <v>&lt;h2&gt;Adeline : Signification et origine du prénom&lt;/h2&gt;</v>
      </c>
      <c r="AK6" s="9" t="str">
        <f t="shared" si="17"/>
        <v>&lt;p&gt;Adeline va chercher ses origines dans le langage germanique. Ce prénom, dont l'origine est voisine d'Adèle, vient d'Adal, qui signifie "noble". Une noblesse du cœur, associée au taureau, qui signifie la force de caractère, la fierté, la prestance, mais aussi un grand altruisme et une empathie certaine pour son prochain.&lt;/p&gt;</v>
      </c>
      <c r="AL6" s="9" t="str">
        <f t="shared" si="18"/>
        <v>&lt;h2&gt;Adeline : Histoire et caractère du prénom&lt;/h2&gt;</v>
      </c>
      <c r="AM6" s="9" t="str">
        <f t="shared" si="19"/>
        <v>&lt;p&gt;Sainte Adeline était une abbesse du XIIe siècle. Opérant à Mortain, dans le diocèse de Coutances, près de Saint-Lô, elle fut la première abbesse de l'ordre des Dames Blanches, ordre cistercien qui venait d'être fondé en Normandie. Au côté de Saint Vital, son frère, son groupe de moniales oeuvra pour les pauvres.
Aujourd'hui, le prénom d'Adeline est attribué aux personnes de caractère, possédant une véritable force intérieure. L'origine de leur prénom évoque la noblesse. Mais c'est bien une noblesse du coeur, qui rappelle la capacité d'Adeline a éprouver de l'empathie.
Dynamique, Adeline est exigeante autant envers elle-même qu'envers les autres, et aime à perfectionner encore ce qui était déjà presque parfait. Mystérieuse, elle ne manque pas d'entrain et saura se montrer conciliante. Mais jamais docile très longtemps, elle n'hésitera pas à rectifier ce qui lui déplaît.
Adeline est particulièrement attachée à l'idée de fonder une famille, et elle apprécie les valeurs de justice et d'équilibre.&lt;/p&gt;</v>
      </c>
      <c r="AN6" s="9" t="str">
        <f t="shared" si="20"/>
        <v>&lt;h2&gt;152&lt;/h2&gt;</v>
      </c>
      <c r="AO6" s="9" t="str">
        <f t="shared" si="21"/>
        <v>&lt;p&gt;C'est dans les années 1980 et 1990 que le prénom d'Adeline a connu son heure de gloire. En 1980, près de 2500 personnes recevaient ce prénom, et plus de 3200 en 1992. Depuis son point d'orgue en 1992, le prénom Adeline a été de moins en moins attribué : 156 fois en 2009.&lt;/p&gt;</v>
      </c>
      <c r="AP6" s="7" t="str">
        <f t="shared" si="22"/>
        <v>&lt;h2&gt;Adeline : Signification et origine du prénom&lt;/h2&gt;&lt;p&gt;Adeline va chercher ses origines dans le langage germanique. Ce prénom, dont l'origine est voisine d'Adèle, vient d'Adal, qui signifie "noble". Une noblesse du cœur, associée au taureau, qui signifie la force de caractère, la fierté, la prestance, mais aussi un grand altruisme et une empathie certaine pour son prochain.&lt;/p&gt;&lt;h2&gt;Adeline : Histoire et caractère du prénom&lt;/h2&gt;&lt;p&gt;Sainte Adeline était une abbesse du XIIe siècle. Opérant à Mortain, dans le diocèse de Coutances, près de Saint-Lô, elle fut la première abbesse de l'ordre des Dames Blanches, ordre cistercien qui venait d'être fondé en Normandie. Au côté de Saint Vital, son frère, son groupe de moniales oeuvra pour les pauvres.
Aujourd'hui, le prénom d'Adeline est attribué aux personnes de caractère, possédant une véritable force intérieure. L'origine de leur prénom évoque la noblesse. Mais c'est bien une noblesse du coeur, qui rappelle la capacité d'Adeline a éprouver de l'empathie.
Dynamique, Adeline est exigeante autant envers elle-même qu'envers les autres, et aime à perfectionner encore ce qui était déjà presque parfait. Mystérieuse, elle ne manque pas d'entrain et saura se montrer conciliante. Mais jamais docile très longtemps, elle n'hésitera pas à rectifier ce qui lui déplaît.
Adeline est particulièrement attachée à l'idée de fonder une famille, et elle apprécie les valeurs de justice et d'équilibre.&lt;/p&gt;&lt;h2&gt;152&lt;/h2&gt;&lt;p&gt;C'est dans les années 1980 et 1990 que le prénom d'Adeline a connu son heure de gloire. En 1980, près de 2500 personnes recevaient ce prénom, et plus de 3200 en 1992. Depuis son point d'orgue en 1992, le prénom Adeline a été de moins en moins attribué : 156 fois en 2009.&lt;/p&gt;</v>
      </c>
      <c r="AQ6" s="9" t="str">
        <f t="shared" si="23"/>
        <v>&lt;h2&gt;Adeline : Signification et origine du prénom&lt;/h2&gt;&lt;p&gt;Adeline va chercher ses origines dans le langage germanique. Ce prénom, dont l'origine est voisine d'Adèle, vient d'Adal, qui signifie "noble". Une noblesse du cœur, associée au taureau, qui signifie la force de caractère, la fierté, la prestance, mais aussi un grand altruisme et une empathie certaine pour son prochain.&lt;/p&gt;&lt;h2&gt;Adeline : Histoire et caractère du prénom&lt;/h2&gt;&lt;p&gt;Sainte Adeline était une abbesse du XIIe siècle. Opérant à Mortain, dans le diocèse de Coutances, près de Saint-Lô, elle fut la première abbesse de l'ordre des Dames Blanches, ordre cistercien qui venait d'être fondé en Normandie. Au côté de Saint Vital, son frère, son groupe de moniales oeuvra pour les pauvres.&lt;br&gt;Aujourd'hui, le prénom d'Adeline est attribué aux personnes de caractère, possédant une véritable force intérieure. L'origine de leur prénom évoque la noblesse. Mais c'est bien une noblesse du coeur, qui rappelle la capacité d'Adeline a éprouver de l'empathie.&lt;br&gt;Dynamique, Adeline est exigeante autant envers elle-même qu'envers les autres, et aime à perfectionner encore ce qui était déjà presque parfait. Mystérieuse, elle ne manque pas d'entrain et saura se montrer conciliante. Mais jamais docile très longtemps, elle n'hésitera pas à rectifier ce qui lui déplaît.&lt;br&gt;Adeline est particulièrement attachée à l'idée de fonder une famille, et elle apprécie les valeurs de justice et d'équilibre.&lt;/p&gt;&lt;h2&gt;152&lt;/h2&gt;&lt;p&gt;C'est dans les années 1980 et 1990 que le prénom d'Adeline a connu son heure de gloire. En 1980, près de 2500 personnes recevaient ce prénom, et plus de 3200 en 1992. Depuis son point d'orgue en 1992, le prénom Adeline a été de moins en moins attribué : 156 fois en 2009.&lt;/p&gt;</v>
      </c>
      <c r="AR6" s="10" t="str">
        <f t="shared" si="24"/>
        <v>&lt;h2&gt;&lt;strong&gt;Adeline&lt;/strong&gt; : Signification et origine du prénom&lt;/h2&gt;&lt;p&gt;&lt;strong&gt;Adeline&lt;/strong&gt; va chercher ses origines dans le langage germanique. Ce prénom, dont l'origine est voisine d'Adèle, vient d'Adal, qui signifie "noble". Une noblesse du cœur, associée au taureau, qui signifie la force de caractère, la fierté, la prestance, mais aussi un grand altruisme et une empathie certaine pour son prochain.&lt;/p&gt;&lt;h2&gt;&lt;strong&gt;Adeline&lt;/strong&gt; : Histoire et caractère du prénom&lt;/h2&gt;&lt;p&gt;Sainte &lt;strong&gt;Adeline&lt;/strong&gt; était une abbesse du XIIe siècle. Opérant à Mortain, dans le diocèse de Coutances, près de Saint-Lô, elle fut la première abbesse de l'ordre des Dames Blanches, ordre cistercien qui venait d'être fondé en Normandie. Au côté de Saint Vital, son frère, son groupe de moniales oeuvra pour les pauvres.&lt;br&gt;Aujourd'hui, le prénom d'&lt;strong&gt;Adeline&lt;/strong&gt; est attribué aux personnes de caractère, possédant une véritable force intérieure. L'origine de leur prénom évoque la noblesse. Mais c'est bien une noblesse du coeur, qui rappelle la capacité d'&lt;strong&gt;Adeline&lt;/strong&gt; a éprouver de l'empathie.&lt;br&gt;Dynamique, &lt;strong&gt;Adeline&lt;/strong&gt; est exigeante autant envers elle-même qu'envers les autres, et aime à perfectionner encore ce qui était déjà presque parfait. Mystérieuse, elle ne manque pas d'entrain et saura se montrer conciliante. Mais jamais docile très longtemps, elle n'hésitera pas à rectifier ce qui lui déplaît.&lt;br&gt;&lt;strong&gt;Adeline&lt;/strong&gt; est particulièrement attachée à l'idée de fonder une famille, et elle apprécie les valeurs de justice et d'équilibre.&lt;/p&gt;&lt;h2&gt;152&lt;/h2&gt;&lt;p&gt;C'est dans les années 1980 et 1990 que le prénom d'&lt;strong&gt;Adeline&lt;/strong&gt; a connu son heure de gloire. En 1980, près de 2500 personnes recevaient ce prénom, et plus de 3200 en 1992. Depuis son point d'orgue en 1992, le prénom &lt;strong&gt;Adeline&lt;/strong&gt; a été de moins en moins attribué : 156 fois en 2009.&lt;/p&gt;</v>
      </c>
    </row>
    <row r="7" spans="1:44" ht="20.100000000000001" customHeight="1">
      <c r="A7" s="106"/>
      <c r="B7" s="35" t="s">
        <v>4</v>
      </c>
      <c r="D7" s="7" t="s">
        <v>513</v>
      </c>
      <c r="E7" s="7" t="str">
        <f>""</f>
        <v/>
      </c>
      <c r="F7" s="7">
        <v>505</v>
      </c>
      <c r="G7" s="7" t="str">
        <f t="shared" si="9"/>
        <v>1-20000505</v>
      </c>
      <c r="H7" s="7">
        <v>120000505</v>
      </c>
      <c r="I7" s="7" t="str">
        <f t="shared" si="0"/>
        <v>Prenoms-Feminins</v>
      </c>
      <c r="J7" s="7" t="s">
        <v>577</v>
      </c>
      <c r="K7" s="7">
        <f t="shared" si="1"/>
        <v>4200003</v>
      </c>
      <c r="L7" s="7" t="s">
        <v>3766</v>
      </c>
      <c r="M7" s="7" t="str">
        <f t="shared" si="2"/>
        <v>Prénom Adriana – Guide des prénoms – Le Parisien</v>
      </c>
      <c r="N7" s="7">
        <f t="shared" si="10"/>
        <v>48</v>
      </c>
      <c r="O7" s="8" t="s">
        <v>607</v>
      </c>
      <c r="P7" s="8">
        <f t="shared" si="11"/>
        <v>86</v>
      </c>
      <c r="Q7" s="8" t="str">
        <f t="shared" si="3"/>
        <v>prénom Adriana, prenom Adriana, Adriana</v>
      </c>
      <c r="R7" s="8" t="str">
        <f t="shared" si="4"/>
        <v>Fiche prénom : Adriana</v>
      </c>
      <c r="S7" s="8" t="str">
        <f t="shared" si="5"/>
        <v>images/contenu/guide-prenoms/Adriana-120000505.jpg</v>
      </c>
      <c r="T7" s="8" t="s">
        <v>3266</v>
      </c>
      <c r="U7" s="8" t="s">
        <v>608</v>
      </c>
      <c r="V7" s="8" t="s">
        <v>609</v>
      </c>
      <c r="W7" s="99" t="str">
        <f t="shared" si="12"/>
        <v>Adriana Karembeu, mannequin slovaque. Source : commons.wikimedia.org/</v>
      </c>
      <c r="X7" s="8" t="str">
        <f t="shared" si="6"/>
        <v>Adriana : Signification et origine du prénom</v>
      </c>
      <c r="Y7" s="8" t="s">
        <v>610</v>
      </c>
      <c r="Z7" s="8">
        <f t="shared" si="13"/>
        <v>63</v>
      </c>
      <c r="AA7" s="8" t="str">
        <f t="shared" si="7"/>
        <v>Adriana : Histoire et caractère du prénom</v>
      </c>
      <c r="AB7" s="8" t="s">
        <v>611</v>
      </c>
      <c r="AC7" s="8">
        <f t="shared" si="14"/>
        <v>149</v>
      </c>
      <c r="AD7" s="8" t="str">
        <f t="shared" si="8"/>
        <v>Adriana : Popularité du prénom</v>
      </c>
      <c r="AE7" s="8" t="s">
        <v>612</v>
      </c>
      <c r="AF7" s="8">
        <f t="shared" si="15"/>
        <v>58</v>
      </c>
      <c r="AG7" s="69" t="s">
        <v>4576</v>
      </c>
      <c r="AH7" s="93" t="s">
        <v>4526</v>
      </c>
      <c r="AI7" s="8" t="s">
        <v>5102</v>
      </c>
      <c r="AJ7" s="9" t="str">
        <f t="shared" si="16"/>
        <v>&lt;h2&gt;Adriana : Signification et origine du prénom&lt;/h2&gt;</v>
      </c>
      <c r="AK7" s="9" t="str">
        <f t="shared" si="17"/>
        <v>&lt;p&gt;Le prénom Adriana est dérivé d'Adrienne, qui est lui-même la version féminine d'Adrien, ou Hadrien. Tous ces prénoms viennent de la ville d'Adria, qui fut fondée au bord de la mer par les Étrusques, dans une province de l'actuelle Italie, en Vénétie. L'importance de la cité d'Adria devint telle qu'elle donna son nom à la mer qui la bordait : la mer Adriatique.&lt;/p&gt;</v>
      </c>
      <c r="AL7" s="9" t="str">
        <f t="shared" si="18"/>
        <v>&lt;h2&gt;Adriana : Histoire et caractère du prénom&lt;/h2&gt;</v>
      </c>
      <c r="AM7" s="9" t="str">
        <f t="shared" si="19"/>
        <v>&lt;p&gt;Adriana est un prénom dont l'histoire est étroitement lié à celle d'Adrien. Et quelque soit celui que l'on choisit, Adrien a toujours signifié la combativité : Saint Adrien, par exemple, a combattu la chrétienté avant de s'y rallier, au IVe siècle.
Adriana est aussi le symbole d'une sensibilité extrême. Ce sont des personnes qui peuvent éprouver des émotions intenses. Curieuses, parfois un peu trop, mais également très ouvertes, elles aiment faire de nouvelles rencontres et s'ouvrir au monde qui s'étale devant elles.
Ceci en fait des personnes joyeuses, optimistes en toutes circonstances. C'est ce qui rend Adriana attachante encore davantage. Elle apprécie par-dessus tout les moments d'amusement.
Elle est difficile à retenir par nature, et il faudra de la subtilité ou de la fermeté pour réussir à faire en sorte qu'Adriana se concentre sur quelque chose plus de cinq minutes. Versatile, elle peut passer en quelques instants de la générosité à l'égocentrisme.&lt;/p&gt;</v>
      </c>
      <c r="AN7" s="9" t="str">
        <f t="shared" si="20"/>
        <v>&lt;h2&gt;149&lt;/h2&gt;</v>
      </c>
      <c r="AO7" s="9" t="str">
        <f t="shared" si="21"/>
        <v>&lt;p&gt;Adriana est restée très discrète, malgré une distribution de ce prénom plus importante ces dernières années.
Pendant presque tout le XXe siècle, elle est restée à la marge. Ce n'est qu'à la fin des années 1990 qu'Adriana réalise une  percée. De 40 bébés recevant ce prénom en 1996, ils sont 166 en 2000. Ce nombre tend à baisser depuis.&lt;/p&gt;</v>
      </c>
      <c r="AP7" s="7" t="str">
        <f t="shared" si="22"/>
        <v>&lt;h2&gt;Adriana : Signification et origine du prénom&lt;/h2&gt;&lt;p&gt;Le prénom Adriana est dérivé d'Adrienne, qui est lui-même la version féminine d'Adrien, ou Hadrien. Tous ces prénoms viennent de la ville d'Adria, qui fut fondée au bord de la mer par les Étrusques, dans une province de l'actuelle Italie, en Vénétie. L'importance de la cité d'Adria devint telle qu'elle donna son nom à la mer qui la bordait : la mer Adriatique.&lt;/p&gt;&lt;h2&gt;Adriana : Histoire et caractère du prénom&lt;/h2&gt;&lt;p&gt;Adriana est un prénom dont l'histoire est étroitement lié à celle d'Adrien. Et quelque soit celui que l'on choisit, Adrien a toujours signifié la combativité : Saint Adrien, par exemple, a combattu la chrétienté avant de s'y rallier, au IVe siècle.
Adriana est aussi le symbole d'une sensibilité extrême. Ce sont des personnes qui peuvent éprouver des émotions intenses. Curieuses, parfois un peu trop, mais également très ouvertes, elles aiment faire de nouvelles rencontres et s'ouvrir au monde qui s'étale devant elles.
Ceci en fait des personnes joyeuses, optimistes en toutes circonstances. C'est ce qui rend Adriana attachante encore davantage. Elle apprécie par-dessus tout les moments d'amusement.
Elle est difficile à retenir par nature, et il faudra de la subtilité ou de la fermeté pour réussir à faire en sorte qu'Adriana se concentre sur quelque chose plus de cinq minutes. Versatile, elle peut passer en quelques instants de la générosité à l'égocentrisme.&lt;/p&gt;&lt;h2&gt;149&lt;/h2&gt;&lt;p&gt;Adriana est restée très discrète, malgré une distribution de ce prénom plus importante ces dernières années.
Pendant presque tout le XXe siècle, elle est restée à la marge. Ce n'est qu'à la fin des années 1990 qu'Adriana réalise une  percée. De 40 bébés recevant ce prénom en 1996, ils sont 166 en 2000. Ce nombre tend à baisser depuis.&lt;/p&gt;</v>
      </c>
      <c r="AQ7" s="9" t="str">
        <f t="shared" si="23"/>
        <v>&lt;h2&gt;Adriana : Signification et origine du prénom&lt;/h2&gt;&lt;p&gt;Le prénom Adriana est dérivé d'Adrienne, qui est lui-même la version féminine d'Adrien, ou Hadrien. Tous ces prénoms viennent de la ville d'Adria, qui fut fondée au bord de la mer par les Étrusques, dans une province de l'actuelle Italie, en Vénétie. L'importance de la cité d'Adria devint telle qu'elle donna son nom à la mer qui la bordait : la mer Adriatique.&lt;/p&gt;&lt;h2&gt;Adriana : Histoire et caractère du prénom&lt;/h2&gt;&lt;p&gt;Adriana est un prénom dont l'histoire est étroitement lié à celle d'Adrien. Et quelque soit celui que l'on choisit, Adrien a toujours signifié la combativité : Saint Adrien, par exemple, a combattu la chrétienté avant de s'y rallier, au IVe siècle.&lt;br&gt;Adriana est aussi le symbole d'une sensibilité extrême. Ce sont des personnes qui peuvent éprouver des émotions intenses. Curieuses, parfois un peu trop, mais également très ouvertes, elles aiment faire de nouvelles rencontres et s'ouvrir au monde qui s'étale devant elles.&lt;br&gt;Ceci en fait des personnes joyeuses, optimistes en toutes circonstances. C'est ce qui rend Adriana attachante encore davantage. Elle apprécie par-dessus tout les moments d'amusement.&lt;br&gt;Elle est difficile à retenir par nature, et il faudra de la subtilité ou de la fermeté pour réussir à faire en sorte qu'Adriana se concentre sur quelque chose plus de cinq minutes. Versatile, elle peut passer en quelques instants de la générosité à l'égocentrisme.&lt;/p&gt;&lt;h2&gt;149&lt;/h2&gt;&lt;p&gt;Adriana est restée très discrète, malgré une distribution de ce prénom plus importante ces dernières années.&lt;br&gt;Pendant presque tout le XXe siècle, elle est restée à la marge. Ce n'est qu'à la fin des années 1990 qu'Adriana réalise une  percée. De 40 bébés recevant ce prénom en 1996, ils sont 166 en 2000. Ce nombre tend à baisser depuis.&lt;/p&gt;</v>
      </c>
      <c r="AR7" s="10" t="str">
        <f t="shared" si="24"/>
        <v>&lt;h2&gt;&lt;strong&gt;Adriana&lt;/strong&gt; : Signification et origine du prénom&lt;/h2&gt;&lt;p&gt;Le prénom &lt;strong&gt;Adriana&lt;/strong&gt; est dérivé d'Adrienne, qui est lui-même la version féminine d'Adrien, ou Hadrien. Tous ces prénoms viennent de la ville d'Adria, qui fut fondée au bord de la mer par les Étrusques, dans une province de l'actuelle Italie, en Vénétie. L'importance de la cité d'Adria devint telle qu'elle donna son nom à la mer qui la bordait : la mer Adriatique.&lt;/p&gt;&lt;h2&gt;&lt;strong&gt;Adriana&lt;/strong&gt; : Histoire et caractère du prénom&lt;/h2&gt;&lt;p&gt;&lt;strong&gt;Adriana&lt;/strong&gt; est un prénom dont l'histoire est étroitement lié à celle d'Adrien. Et quelque soit celui que l'on choisit, Adrien a toujours signifié la combativité : Saint Adrien, par exemple, a combattu la chrétienté avant de s'y rallier, au IVe siècle.&lt;br&gt;&lt;strong&gt;Adriana&lt;/strong&gt; est aussi le symbole d'une sensibilité extrême. Ce sont des personnes qui peuvent éprouver des émotions intenses. Curieuses, parfois un peu trop, mais également très ouvertes, elles aiment faire de nouvelles rencontres et s'ouvrir au monde qui s'étale devant elles.&lt;br&gt;Ceci en fait des personnes joyeuses, optimistes en toutes circonstances. C'est ce qui rend &lt;strong&gt;Adriana&lt;/strong&gt; attachante encore davantage. Elle apprécie par-dessus tout les moments d'amusement.&lt;br&gt;Elle est difficile à retenir par nature, et il faudra de la subtilité ou de la fermeté pour réussir à faire en sorte qu'&lt;strong&gt;Adriana&lt;/strong&gt; se concentre sur quelque chose plus de cinq minutes. Versatile, elle peut passer en quelques instants de la générosité à l'égocentrisme.&lt;/p&gt;&lt;h2&gt;149&lt;/h2&gt;&lt;p&gt;&lt;strong&gt;Adriana&lt;/strong&gt; est restée très discrète, malgré une distribution de ce prénom plus importante ces dernières années.&lt;br&gt;Pendant presque tout le XXe siècle, elle est restée à la marge. Ce n'est qu'à la fin des années 1990 qu'&lt;strong&gt;Adriana&lt;/strong&gt; réalise une  percée. De 40 bébés recevant ce prénom en 1996, ils sont 166 en 2000. Ce nombre tend à baisser depuis.&lt;/p&gt;</v>
      </c>
    </row>
    <row r="8" spans="1:44" ht="20.100000000000001" customHeight="1">
      <c r="A8" s="106"/>
      <c r="B8" s="35" t="s">
        <v>5</v>
      </c>
      <c r="D8" s="7" t="s">
        <v>513</v>
      </c>
      <c r="E8" s="7" t="str">
        <f>""</f>
        <v/>
      </c>
      <c r="F8" s="7">
        <v>506</v>
      </c>
      <c r="G8" s="7" t="str">
        <f t="shared" si="9"/>
        <v>1-20000506</v>
      </c>
      <c r="H8" s="7">
        <v>120000506</v>
      </c>
      <c r="I8" s="7" t="str">
        <f t="shared" si="0"/>
        <v>Prenoms-Feminins</v>
      </c>
      <c r="J8" s="7" t="s">
        <v>577</v>
      </c>
      <c r="K8" s="7">
        <f t="shared" si="1"/>
        <v>4200003</v>
      </c>
      <c r="L8" s="7" t="s">
        <v>3767</v>
      </c>
      <c r="M8" s="7" t="str">
        <f t="shared" si="2"/>
        <v>Prénom Agathe – Guide des prénoms – Le Parisien</v>
      </c>
      <c r="N8" s="7">
        <f t="shared" si="10"/>
        <v>47</v>
      </c>
      <c r="O8" s="8" t="s">
        <v>613</v>
      </c>
      <c r="P8" s="8">
        <f t="shared" si="11"/>
        <v>91</v>
      </c>
      <c r="Q8" s="8" t="str">
        <f t="shared" si="3"/>
        <v>prénom Agathe, prenom Agathe, Agathe</v>
      </c>
      <c r="R8" s="8" t="str">
        <f t="shared" si="4"/>
        <v>Fiche prénom : Agathe</v>
      </c>
      <c r="S8" s="8" t="str">
        <f t="shared" si="5"/>
        <v>images/contenu/guide-prenoms/Agathe-120000506.jpg</v>
      </c>
      <c r="T8" s="8" t="s">
        <v>3267</v>
      </c>
      <c r="U8" s="8" t="s">
        <v>614</v>
      </c>
      <c r="V8" s="8" t="s">
        <v>615</v>
      </c>
      <c r="W8" s="99" t="str">
        <f t="shared" si="12"/>
        <v>Agathe Bonitzer, actrice française. Source : commons.wikimedia.org/</v>
      </c>
      <c r="X8" s="8" t="str">
        <f t="shared" si="6"/>
        <v>Agathe : Signification et origine du prénom</v>
      </c>
      <c r="Y8" s="8" t="s">
        <v>616</v>
      </c>
      <c r="Z8" s="8">
        <f t="shared" si="13"/>
        <v>50</v>
      </c>
      <c r="AA8" s="8" t="str">
        <f t="shared" si="7"/>
        <v>Agathe : Histoire et caractère du prénom</v>
      </c>
      <c r="AB8" s="8" t="s">
        <v>617</v>
      </c>
      <c r="AC8" s="8">
        <f t="shared" si="14"/>
        <v>151</v>
      </c>
      <c r="AD8" s="8" t="str">
        <f t="shared" si="8"/>
        <v>Agathe : Popularité du prénom</v>
      </c>
      <c r="AE8" s="8" t="s">
        <v>618</v>
      </c>
      <c r="AF8" s="8">
        <f t="shared" si="15"/>
        <v>56</v>
      </c>
      <c r="AG8" s="69" t="s">
        <v>4601</v>
      </c>
      <c r="AH8" s="92" t="s">
        <v>4527</v>
      </c>
      <c r="AI8" s="8" t="s">
        <v>5102</v>
      </c>
      <c r="AJ8" s="9" t="str">
        <f t="shared" si="16"/>
        <v>&lt;h2&gt;Agathe : Signification et origine du prénom&lt;/h2&gt;</v>
      </c>
      <c r="AK8" s="9" t="str">
        <f t="shared" si="17"/>
        <v>&lt;p&gt;Agathe est un prénom d'origine grecque, qui signifie "brave", ou "bon" (agathos). Autrefois, il se prononçait en réalité "Agace", ce qui ne correspond pas à la personnalité des personnes qui le portent. A l'inverse, les Agathe seraient spécifiquement dépendantes de l'harmonie qui règne dans leur entourage et dans leur famille. &lt;/p&gt;</v>
      </c>
      <c r="AL8" s="9" t="str">
        <f t="shared" si="18"/>
        <v>&lt;h2&gt;Agathe : Histoire et caractère du prénom&lt;/h2&gt;</v>
      </c>
      <c r="AM8" s="9" t="str">
        <f t="shared" si="19"/>
        <v>&lt;p&gt;C'est au IIIe siècle que l'histoire d'Agathe prend son sens. Sainte Agathe était alors l'une des premières chrétiennes de Sicile (de Catane, plus précisément). Ayant fait cadeau de sa virginité à son Dieu sous la forme d'un vœu de chasteté, elle repoussa les avances d'un homme, Quintien. Celui-ci, n'aimant pas être repoussé, la fit arrêter et torturer.
Le supplice le plus connu est l'ablation de ses deux seins. Guérie par un apôtre, ayant malgré la torture gardé sa fidélité envers Dieu, Agathe devint une sainte, que les mamans et les nourrices invoquent pour s'assurer d'obtenir du lait pour leurs enfants.
Agathe est ainsi marquée par le rôle maternel et l'empreinte de la famille. Elle dispose d'un grand sens de l'équilibre et de la justice, et elle peut se révéler intraitable sur les sujets qui l'évoquent.
Mais elle refuse le stress, et si elle aime l'harmonie, Agathe apprécie avant tout celle qu'elle entretient avec elle-même.&lt;/p&gt;</v>
      </c>
      <c r="AN8" s="9" t="str">
        <f t="shared" si="20"/>
        <v>&lt;h2&gt;151&lt;/h2&gt;</v>
      </c>
      <c r="AO8" s="9" t="str">
        <f t="shared" si="21"/>
        <v>&lt;p&gt;Utilisé depuis l'Antiquité, le prénom d'Agathe est pourtant resté marginal pendant longtemps.
C'est avec les années 1970 qu'Agathe se fait plus présente. Avec une augmentation progressive de sa popularité, c'est en l'an 2000 qu'elle a atteint son point le plus haut, avec 1506 bébés ayant reçu ce prénom cette année-là. Aujourd'hui, la tendance est à la stabilisation.&lt;/p&gt;</v>
      </c>
      <c r="AP8" s="7" t="str">
        <f t="shared" si="22"/>
        <v>&lt;h2&gt;Agathe : Signification et origine du prénom&lt;/h2&gt;&lt;p&gt;Agathe est un prénom d'origine grecque, qui signifie "brave", ou "bon" (agathos). Autrefois, il se prononçait en réalité "Agace", ce qui ne correspond pas à la personnalité des personnes qui le portent. A l'inverse, les Agathe seraient spécifiquement dépendantes de l'harmonie qui règne dans leur entourage et dans leur famille. &lt;/p&gt;&lt;h2&gt;Agathe : Histoire et caractère du prénom&lt;/h2&gt;&lt;p&gt;C'est au IIIe siècle que l'histoire d'Agathe prend son sens. Sainte Agathe était alors l'une des premières chrétiennes de Sicile (de Catane, plus précisément). Ayant fait cadeau de sa virginité à son Dieu sous la forme d'un vœu de chasteté, elle repoussa les avances d'un homme, Quintien. Celui-ci, n'aimant pas être repoussé, la fit arrêter et torturer.
Le supplice le plus connu est l'ablation de ses deux seins. Guérie par un apôtre, ayant malgré la torture gardé sa fidélité envers Dieu, Agathe devint une sainte, que les mamans et les nourrices invoquent pour s'assurer d'obtenir du lait pour leurs enfants.
Agathe est ainsi marquée par le rôle maternel et l'empreinte de la famille. Elle dispose d'un grand sens de l'équilibre et de la justice, et elle peut se révéler intraitable sur les sujets qui l'évoquent.
Mais elle refuse le stress, et si elle aime l'harmonie, Agathe apprécie avant tout celle qu'elle entretient avec elle-même.&lt;/p&gt;&lt;h2&gt;151&lt;/h2&gt;&lt;p&gt;Utilisé depuis l'Antiquité, le prénom d'Agathe est pourtant resté marginal pendant longtemps.
C'est avec les années 1970 qu'Agathe se fait plus présente. Avec une augmentation progressive de sa popularité, c'est en l'an 2000 qu'elle a atteint son point le plus haut, avec 1506 bébés ayant reçu ce prénom cette année-là. Aujourd'hui, la tendance est à la stabilisation.&lt;/p&gt;</v>
      </c>
      <c r="AQ8" s="9" t="str">
        <f t="shared" si="23"/>
        <v>&lt;h2&gt;Agathe : Signification et origine du prénom&lt;/h2&gt;&lt;p&gt;Agathe est un prénom d'origine grecque, qui signifie "brave", ou "bon" (agathos). Autrefois, il se prononçait en réalité "Agace", ce qui ne correspond pas à la personnalité des personnes qui le portent. A l'inverse, les Agathe seraient spécifiquement dépendantes de l'harmonie qui règne dans leur entourage et dans leur famille. &lt;/p&gt;&lt;h2&gt;Agathe : Histoire et caractère du prénom&lt;/h2&gt;&lt;p&gt;C'est au IIIe siècle que l'histoire d'Agathe prend son sens. Sainte Agathe était alors l'une des premières chrétiennes de Sicile (de Catane, plus précisément). Ayant fait cadeau de sa virginité à son Dieu sous la forme d'un vœu de chasteté, elle repoussa les avances d'un homme, Quintien. Celui-ci, n'aimant pas être repoussé, la fit arrêter et torturer.&lt;br&gt;Le supplice le plus connu est l'ablation de ses deux seins. Guérie par un apôtre, ayant malgré la torture gardé sa fidélité envers Dieu, Agathe devint une sainte, que les mamans et les nourrices invoquent pour s'assurer d'obtenir du lait pour leurs enfants.&lt;br&gt;Agathe est ainsi marquée par le rôle maternel et l'empreinte de la famille. Elle dispose d'un grand sens de l'équilibre et de la justice, et elle peut se révéler intraitable sur les sujets qui l'évoquent.&lt;br&gt;Mais elle refuse le stress, et si elle aime l'harmonie, Agathe apprécie avant tout celle qu'elle entretient avec elle-même.&lt;/p&gt;&lt;h2&gt;151&lt;/h2&gt;&lt;p&gt;Utilisé depuis l'Antiquité, le prénom d'Agathe est pourtant resté marginal pendant longtemps.&lt;br&gt;C'est avec les années 1970 qu'Agathe se fait plus présente. Avec une augmentation progressive de sa popularité, c'est en l'an 2000 qu'elle a atteint son point le plus haut, avec 1506 bébés ayant reçu ce prénom cette année-là. Aujourd'hui, la tendance est à la stabilisation.&lt;/p&gt;</v>
      </c>
      <c r="AR8" s="10" t="str">
        <f t="shared" si="24"/>
        <v>&lt;h2&gt;&lt;strong&gt;Agathe&lt;/strong&gt; : Signification et origine du prénom&lt;/h2&gt;&lt;p&gt;&lt;strong&gt;Agathe&lt;/strong&gt; est un prénom d'origine grecque, qui signifie "brave", ou "bon" (agathos). Autrefois, il se prononçait en réalité "Agace", ce qui ne correspond pas à la personnalité des personnes qui le portent. A l'inverse, les &lt;strong&gt;Agathe&lt;/strong&gt; seraient spécifiquement dépendantes de l'harmonie qui règne dans leur entourage et dans leur famille. &lt;/p&gt;&lt;h2&gt;&lt;strong&gt;Agathe&lt;/strong&gt; : Histoire et caractère du prénom&lt;/h2&gt;&lt;p&gt;C'est au IIIe siècle que l'histoire d'&lt;strong&gt;Agathe&lt;/strong&gt; prend son sens. Sainte &lt;strong&gt;Agathe&lt;/strong&gt; était alors l'une des premières chrétiennes de Sicile (de Catane, plus précisément). Ayant fait cadeau de sa virginité à son Dieu sous la forme d'un vœu de chasteté, elle repoussa les avances d'un homme, Quintien. Celui-ci, n'aimant pas être repoussé, la fit arrêter et torturer.&lt;br&gt;Le supplice le plus connu est l'ablation de ses deux seins. Guérie par un apôtre, ayant malgré la torture gardé sa fidélité envers Dieu, &lt;strong&gt;Agathe&lt;/strong&gt; devint une sainte, que les mamans et les nourrices invoquent pour s'assurer d'obtenir du lait pour leurs enfants.&lt;br&gt;&lt;strong&gt;Agathe&lt;/strong&gt; est ainsi marquée par le rôle maternel et l'empreinte de la famille. Elle dispose d'un grand sens de l'équilibre et de la justice, et elle peut se révéler intraitable sur les sujets qui l'évoquent.&lt;br&gt;Mais elle refuse le stress, et si elle aime l'harmonie, &lt;strong&gt;Agathe&lt;/strong&gt; apprécie avant tout celle qu'elle entretient avec elle-même.&lt;/p&gt;&lt;h2&gt;151&lt;/h2&gt;&lt;p&gt;Utilisé depuis l'Antiquité, le prénom d'&lt;strong&gt;Agathe&lt;/strong&gt; est pourtant resté marginal pendant longtemps.&lt;br&gt;C'est avec les années 1970 qu'&lt;strong&gt;Agathe&lt;/strong&gt; se fait plus présente. Avec une augmentation progressive de sa popularité, c'est en l'an 2000 qu'elle a atteint son point le plus haut, avec 1506 bébés ayant reçu ce prénom cette année-là. Aujourd'hui, la tendance est à la stabilisation.&lt;/p&gt;</v>
      </c>
    </row>
    <row r="9" spans="1:44" ht="20.100000000000001" customHeight="1">
      <c r="A9" s="106"/>
      <c r="B9" s="35" t="s">
        <v>6</v>
      </c>
      <c r="D9" s="7" t="s">
        <v>513</v>
      </c>
      <c r="E9" s="7" t="str">
        <f>""</f>
        <v/>
      </c>
      <c r="F9" s="7">
        <v>507</v>
      </c>
      <c r="G9" s="7" t="str">
        <f t="shared" si="9"/>
        <v>1-20000507</v>
      </c>
      <c r="H9" s="7">
        <v>120000507</v>
      </c>
      <c r="I9" s="7" t="str">
        <f t="shared" si="0"/>
        <v>Prenoms-Feminins</v>
      </c>
      <c r="J9" s="7" t="s">
        <v>577</v>
      </c>
      <c r="K9" s="7">
        <f t="shared" si="1"/>
        <v>4200003</v>
      </c>
      <c r="L9" s="7" t="s">
        <v>3768</v>
      </c>
      <c r="M9" s="7" t="str">
        <f t="shared" si="2"/>
        <v>Prénom Agnes – Guide des prénoms – Le Parisien</v>
      </c>
      <c r="N9" s="7">
        <f t="shared" si="10"/>
        <v>46</v>
      </c>
      <c r="O9" s="8" t="s">
        <v>619</v>
      </c>
      <c r="P9" s="8">
        <f t="shared" si="11"/>
        <v>95</v>
      </c>
      <c r="Q9" s="8" t="str">
        <f t="shared" si="3"/>
        <v>prénom Agnes, prenom Agnes, Agnes</v>
      </c>
      <c r="R9" s="8" t="str">
        <f t="shared" si="4"/>
        <v>Fiche prénom : Agnes</v>
      </c>
      <c r="S9" s="8" t="str">
        <f t="shared" si="5"/>
        <v>images/contenu/guide-prenoms/Agnes-120000507.jpg</v>
      </c>
      <c r="T9" s="8" t="s">
        <v>3268</v>
      </c>
      <c r="U9" s="8" t="s">
        <v>620</v>
      </c>
      <c r="V9" s="8" t="s">
        <v>621</v>
      </c>
      <c r="W9" s="99" t="str">
        <f t="shared" si="12"/>
        <v>Agnès Jaoui, actrice et réalisatrice française. Source : toutlecine.challenges.fr/</v>
      </c>
      <c r="X9" s="8" t="str">
        <f t="shared" si="6"/>
        <v>Agnes : Signification et origine du prénom</v>
      </c>
      <c r="Y9" s="8" t="s">
        <v>622</v>
      </c>
      <c r="Z9" s="8">
        <f t="shared" si="13"/>
        <v>55</v>
      </c>
      <c r="AA9" s="8" t="str">
        <f t="shared" si="7"/>
        <v>Agnes : Histoire et caractère du prénom</v>
      </c>
      <c r="AB9" s="8" t="s">
        <v>623</v>
      </c>
      <c r="AC9" s="8">
        <f t="shared" si="14"/>
        <v>148</v>
      </c>
      <c r="AD9" s="8" t="str">
        <f t="shared" si="8"/>
        <v>Agnes : Popularité du prénom</v>
      </c>
      <c r="AE9" s="8" t="s">
        <v>624</v>
      </c>
      <c r="AF9" s="8">
        <f t="shared" si="15"/>
        <v>57</v>
      </c>
      <c r="AG9" s="69" t="s">
        <v>4529</v>
      </c>
      <c r="AH9" s="93" t="s">
        <v>4528</v>
      </c>
      <c r="AI9" s="8" t="s">
        <v>5103</v>
      </c>
      <c r="AJ9" s="9" t="str">
        <f t="shared" si="16"/>
        <v>&lt;h2&gt;Agnes : Signification et origine du prénom&lt;/h2&gt;</v>
      </c>
      <c r="AK9" s="9" t="str">
        <f t="shared" si="17"/>
        <v>&lt;p&gt;Le prénom Agnès vient du latin. Il provient du mot 'Agnê' qui signifie 'sacré'. Les personnes de l'Antiquité s'en servaient pour désigner tout ce qui avait trait aux divinités (les fleuves, la nature…). Avec l'arrivée du christianisme, le prénom d'Agnès a symbolisé la chasteté, et en conséquence, il fut donné à nombre de petites filles.&lt;/p&gt;</v>
      </c>
      <c r="AL9" s="9" t="str">
        <f t="shared" si="18"/>
        <v>&lt;h2&gt;Agnes : Histoire et caractère du prénom&lt;/h2&gt;</v>
      </c>
      <c r="AM9" s="9" t="str">
        <f t="shared" si="19"/>
        <v>&lt;p&gt;Plusieurs personnes et saintes furent baptisées Agnès. La plus célèbre d'entre elles désigne une martyre, dont la légende explique la popularité du prénom au Moyen-Âge.
Associée à l'agneau, chrétienne, Sainte Agnès fut persécutée pour sa religion. Lorsqu'elle fut âgée de douze ans, le fils d'un préfet romain lui demanda sa main. Agnès répondit qu'elle était promise à Jésus-Christ. On lui ordonna d'être sacrifiée au nom des dieux romains, ce qu'elle refusa. Les préfets de Rome tentèrent de la torturer. Mais à chaque fois, le supplice se retourna contre les bourreaux.
Finalement, Agnès mourut égorgée. Aujourd'hui, le prénom renvoie une idée de prestance et de fierté. Les personnes nommées Agnès possèdent une autorité évidente. Elles aiment plaire et elles sont à la recherche, chez l'autre, d'une forme d'esthétisme. A la fois sélectives et idéalistes, elles aiment prendre le temps nécessaire avant de choisir, et attendre si aucun choix ne leur convient.&lt;/p&gt;</v>
      </c>
      <c r="AN9" s="9" t="str">
        <f t="shared" si="20"/>
        <v>&lt;h2&gt;148&lt;/h2&gt;</v>
      </c>
      <c r="AO9" s="9" t="str">
        <f t="shared" si="21"/>
        <v>&lt;p&gt;Le prénom d'Agnès a connu une relative stabilité jusqu'au début des années 1950. Jusque-là, une moyenne de 500 enfants recevaient ce prénom chaque année. Cela change ensuite : Agnès connaît un pic culminant en 1964, avec près de 4000 enfants cette année-là. Après quoi, le prénom se raréfie. En 2008, 93 enfants ont reçu le nom d'Agnès.&lt;/p&gt;</v>
      </c>
      <c r="AP9" s="7" t="str">
        <f t="shared" si="22"/>
        <v>&lt;h2&gt;Agnes : Signification et origine du prénom&lt;/h2&gt;&lt;p&gt;Le prénom Agnès vient du latin. Il provient du mot 'Agnê' qui signifie 'sacré'. Les personnes de l'Antiquité s'en servaient pour désigner tout ce qui avait trait aux divinités (les fleuves, la nature…). Avec l'arrivée du christianisme, le prénom d'Agnès a symbolisé la chasteté, et en conséquence, il fut donné à nombre de petites filles.&lt;/p&gt;&lt;h2&gt;Agnes : Histoire et caractère du prénom&lt;/h2&gt;&lt;p&gt;Plusieurs personnes et saintes furent baptisées Agnès. La plus célèbre d'entre elles désigne une martyre, dont la légende explique la popularité du prénom au Moyen-Âge.
Associée à l'agneau, chrétienne, Sainte Agnès fut persécutée pour sa religion. Lorsqu'elle fut âgée de douze ans, le fils d'un préfet romain lui demanda sa main. Agnès répondit qu'elle était promise à Jésus-Christ. On lui ordonna d'être sacrifiée au nom des dieux romains, ce qu'elle refusa. Les préfets de Rome tentèrent de la torturer. Mais à chaque fois, le supplice se retourna contre les bourreaux.
Finalement, Agnès mourut égorgée. Aujourd'hui, le prénom renvoie une idée de prestance et de fierté. Les personnes nommées Agnès possèdent une autorité évidente. Elles aiment plaire et elles sont à la recherche, chez l'autre, d'une forme d'esthétisme. A la fois sélectives et idéalistes, elles aiment prendre le temps nécessaire avant de choisir, et attendre si aucun choix ne leur convient.&lt;/p&gt;&lt;h2&gt;148&lt;/h2&gt;&lt;p&gt;Le prénom d'Agnès a connu une relative stabilité jusqu'au début des années 1950. Jusque-là, une moyenne de 500 enfants recevaient ce prénom chaque année. Cela change ensuite : Agnès connaît un pic culminant en 1964, avec près de 4000 enfants cette année-là. Après quoi, le prénom se raréfie. En 2008, 93 enfants ont reçu le nom d'Agnès.&lt;/p&gt;</v>
      </c>
      <c r="AQ9" s="9" t="str">
        <f t="shared" si="23"/>
        <v>&lt;h2&gt;Agnes : Signification et origine du prénom&lt;/h2&gt;&lt;p&gt;Le prénom Agnès vient du latin. Il provient du mot 'Agnê' qui signifie 'sacré'. Les personnes de l'Antiquité s'en servaient pour désigner tout ce qui avait trait aux divinités (les fleuves, la nature…). Avec l'arrivée du christianisme, le prénom d'Agnès a symbolisé la chasteté, et en conséquence, il fut donné à nombre de petites filles.&lt;/p&gt;&lt;h2&gt;Agnes : Histoire et caractère du prénom&lt;/h2&gt;&lt;p&gt;Plusieurs personnes et saintes furent baptisées Agnès. La plus célèbre d'entre elles désigne une martyre, dont la légende explique la popularité du prénom au Moyen-Âge.&lt;br&gt;Associée à l'agneau, chrétienne, Sainte Agnès fut persécutée pour sa religion. Lorsqu'elle fut âgée de douze ans, le fils d'un préfet romain lui demanda sa main. Agnès répondit qu'elle était promise à Jésus-Christ. On lui ordonna d'être sacrifiée au nom des dieux romains, ce qu'elle refusa. Les préfets de Rome tentèrent de la torturer. Mais à chaque fois, le supplice se retourna contre les bourreaux.&lt;br&gt;Finalement, Agnès mourut égorgée. Aujourd'hui, le prénom renvoie une idée de prestance et de fierté. Les personnes nommées Agnès possèdent une autorité évidente. Elles aiment plaire et elles sont à la recherche, chez l'autre, d'une forme d'esthétisme. A la fois sélectives et idéalistes, elles aiment prendre le temps nécessaire avant de choisir, et attendre si aucun choix ne leur convient.&lt;/p&gt;&lt;h2&gt;148&lt;/h2&gt;&lt;p&gt;Le prénom d'Agnès a connu une relative stabilité jusqu'au début des années 1950. Jusque-là, une moyenne de 500 enfants recevaient ce prénom chaque année. Cela change ensuite : Agnès connaît un pic culminant en 1964, avec près de 4000 enfants cette année-là. Après quoi, le prénom se raréfie. En 2008, 93 enfants ont reçu le nom d'Agnès.&lt;/p&gt;</v>
      </c>
      <c r="AR9" s="10" t="str">
        <f t="shared" si="24"/>
        <v>&lt;h2&gt;&lt;strong&gt;Agnes&lt;/strong&gt; : Signification et origine du prénom&lt;/h2&gt;&lt;p&gt;Le prénom Agnès vient du latin. Il provient du mot 'Agnê' qui signifie 'sacré'. Les personnes de l'Antiquité s'en servaient pour désigner tout ce qui avait trait aux divinités (les fleuves, la nature…). Avec l'arrivée du christianisme, le prénom d'Agnès a symbolisé la chasteté, et en conséquence, il fut donné à nombre de petites filles.&lt;/p&gt;&lt;h2&gt;&lt;strong&gt;Agnes&lt;/strong&gt; : Histoire et caractère du prénom&lt;/h2&gt;&lt;p&gt;Plusieurs personnes et saintes furent baptisées Agnès. La plus célèbre d'entre elles désigne une martyre, dont la légende explique la popularité du prénom au Moyen-Âge.&lt;br&gt;Associée à l'agneau, chrétienne, Sainte Agnès fut persécutée pour sa religion. Lorsqu'elle fut âgée de douze ans, le fils d'un préfet romain lui demanda sa main. Agnès répondit qu'elle était promise à Jésus-Christ. On lui ordonna d'être sacrifiée au nom des dieux romains, ce qu'elle refusa. Les préfets de Rome tentèrent de la torturer. Mais à chaque fois, le supplice se retourna contre les bourreaux.&lt;br&gt;Finalement, Agnès mourut égorgée. Aujourd'hui, le prénom renvoie une idée de prestance et de fierté. Les personnes nommées Agnès possèdent une autorité évidente. Elles aiment plaire et elles sont à la recherche, chez l'autre, d'une forme d'esthétisme. A la fois sélectives et idéalistes, elles aiment prendre le temps nécessaire avant de choisir, et attendre si aucun choix ne leur convient.&lt;/p&gt;&lt;h2&gt;148&lt;/h2&gt;&lt;p&gt;Le prénom d'Agnès a connu une relative stabilité jusqu'au début des années 1950. Jusque-là, une moyenne de 500 enfants recevaient ce prénom chaque année. Cela change ensuite : Agnès connaît un pic culminant en 1964, avec près de 4000 enfants cette année-là. Après quoi, le prénom se raréfie. En 2008, 93 enfants ont reçu le nom d'Agnès.&lt;/p&gt;</v>
      </c>
    </row>
    <row r="10" spans="1:44" ht="20.100000000000001" customHeight="1">
      <c r="A10" s="106"/>
      <c r="B10" s="35" t="s">
        <v>7</v>
      </c>
      <c r="D10" s="7" t="s">
        <v>513</v>
      </c>
      <c r="E10" s="7" t="str">
        <f>""</f>
        <v/>
      </c>
      <c r="F10" s="7">
        <v>508</v>
      </c>
      <c r="G10" s="7" t="str">
        <f t="shared" si="9"/>
        <v>1-20000508</v>
      </c>
      <c r="H10" s="7">
        <v>120000508</v>
      </c>
      <c r="I10" s="7" t="str">
        <f t="shared" si="0"/>
        <v>Prenoms-Feminins</v>
      </c>
      <c r="J10" s="7" t="s">
        <v>577</v>
      </c>
      <c r="K10" s="7">
        <f t="shared" si="1"/>
        <v>4200003</v>
      </c>
      <c r="L10" s="7" t="s">
        <v>3769</v>
      </c>
      <c r="M10" s="7" t="str">
        <f t="shared" si="2"/>
        <v>Prénom Aicha – Guide des prénoms – Le Parisien</v>
      </c>
      <c r="N10" s="7">
        <f t="shared" si="10"/>
        <v>46</v>
      </c>
      <c r="O10" s="8" t="s">
        <v>625</v>
      </c>
      <c r="P10" s="8">
        <f t="shared" si="11"/>
        <v>85</v>
      </c>
      <c r="Q10" s="8" t="str">
        <f t="shared" si="3"/>
        <v>prénom Aicha, prenom Aicha, Aicha</v>
      </c>
      <c r="R10" s="8" t="str">
        <f t="shared" si="4"/>
        <v>Fiche prénom : Aicha</v>
      </c>
      <c r="S10" s="8" t="str">
        <f t="shared" si="5"/>
        <v>images/contenu/guide-prenoms/Aicha-120000508.jpg</v>
      </c>
      <c r="T10" s="8" t="s">
        <v>3269</v>
      </c>
      <c r="U10" s="8" t="s">
        <v>4530</v>
      </c>
      <c r="V10" s="8"/>
      <c r="W10" s="99" t="str">
        <f t="shared" si="12"/>
        <v>. Source : www.mannequintunisie.com/</v>
      </c>
      <c r="X10" s="8" t="str">
        <f t="shared" si="6"/>
        <v>Aicha : Signification et origine du prénom</v>
      </c>
      <c r="Y10" s="8" t="s">
        <v>626</v>
      </c>
      <c r="Z10" s="8">
        <f t="shared" si="13"/>
        <v>50</v>
      </c>
      <c r="AA10" s="8" t="str">
        <f t="shared" si="7"/>
        <v>Aicha : Histoire et caractère du prénom</v>
      </c>
      <c r="AB10" s="8" t="s">
        <v>627</v>
      </c>
      <c r="AC10" s="8">
        <f t="shared" si="14"/>
        <v>157</v>
      </c>
      <c r="AD10" s="8" t="str">
        <f t="shared" si="8"/>
        <v>Aicha : Popularité du prénom</v>
      </c>
      <c r="AE10" s="8" t="s">
        <v>628</v>
      </c>
      <c r="AF10" s="8">
        <f t="shared" si="15"/>
        <v>56</v>
      </c>
      <c r="AG10" s="69" t="s">
        <v>4532</v>
      </c>
      <c r="AH10" s="92" t="s">
        <v>4531</v>
      </c>
      <c r="AI10" s="34" t="s">
        <v>5104</v>
      </c>
      <c r="AJ10" s="9" t="str">
        <f t="shared" si="16"/>
        <v>&lt;h2&gt;Aicha : Signification et origine du prénom&lt;/h2&gt;</v>
      </c>
      <c r="AK10" s="9" t="str">
        <f t="shared" si="17"/>
        <v>&lt;p&gt;Aïcha est un prénom d'origine arabe. Provenant du terme "a'ish", signifiant "vivante", ce prénom désigne celle qui est pleine de vie, combative, et qui répand une joie de vivre partout dans son entourage. La signification de ce comportement se trouve dans les enseignements des textes du célèbre prophète musulman Mahomet.&lt;/p&gt;</v>
      </c>
      <c r="AL10" s="9" t="str">
        <f t="shared" si="18"/>
        <v>&lt;h2&gt;Aicha : Histoire et caractère du prénom&lt;/h2&gt;</v>
      </c>
      <c r="AM10" s="9" t="str">
        <f t="shared" si="19"/>
        <v>&lt;p&gt;Aïcha était la fille d'Abû Bakr. L'homme devait devenir calife, c'est-à-dire l'un des descendants du Prophète Mahomet. Aïcha, pour sa part, était la troisième épouse du Prophète. Femme d'esprit, elle aurait triomphé du calife Ali, qui avait succédé à son père. Aujourd'hui, Aïcha est attribué aux femmes à l'esprit combatif. D'un naturel nerveux, elle incarne une grande capacité à être émue comme à émouvoir. Si elle a un caractère solide, en réalité, Aïcha est une personne fragile et influençable. Il faudra la réconforter régulièrement et être auprès d'elle. D'autant qu'avec son caractère sociable, Aïcha aime être entourée. Elle n'hésitera jamais à montrer son affection, y compris en se révélant possessive, voire prédatrice avec ceux qui s'approchent trop près de ses amis. Altruiste, intéressée par l'autre, mais aussi un brin matérialiste, Aïcha est curieuse. Les nouvelles expériences ne lui font pas peur, en particulier si cela peut lui être profitable. Mais attention à ne pas se brûler !&lt;/p&gt;</v>
      </c>
      <c r="AN10" s="9" t="str">
        <f t="shared" si="20"/>
        <v>&lt;h2&gt;157&lt;/h2&gt;</v>
      </c>
      <c r="AO10" s="9" t="str">
        <f t="shared" si="21"/>
        <v>&lt;p&gt;Le prénom d'Aïcha, très répandu dans le monde arabe, est peu fréquent dans l'Hexagone. Son année la plus favorable, c'est-à-dire 2010, a vu naître 319 Aïcha.
Ce prénom a connu une popularité grandissante à partir de la fin des années 1940. Après avoir connu un creux dans les années 1990, la tendance est aujourd'hui à la hausse.&lt;/p&gt;</v>
      </c>
      <c r="AP10" s="7" t="str">
        <f t="shared" si="22"/>
        <v>&lt;h2&gt;Aicha : Signification et origine du prénom&lt;/h2&gt;&lt;p&gt;Aïcha est un prénom d'origine arabe. Provenant du terme "a'ish", signifiant "vivante", ce prénom désigne celle qui est pleine de vie, combative, et qui répand une joie de vivre partout dans son entourage. La signification de ce comportement se trouve dans les enseignements des textes du célèbre prophète musulman Mahomet.&lt;/p&gt;&lt;h2&gt;Aicha : Histoire et caractère du prénom&lt;/h2&gt;&lt;p&gt;Aïcha était la fille d'Abû Bakr. L'homme devait devenir calife, c'est-à-dire l'un des descendants du Prophète Mahomet. Aïcha, pour sa part, était la troisième épouse du Prophète. Femme d'esprit, elle aurait triomphé du calife Ali, qui avait succédé à son père. Aujourd'hui, Aïcha est attribué aux femmes à l'esprit combatif. D'un naturel nerveux, elle incarne une grande capacité à être émue comme à émouvoir. Si elle a un caractère solide, en réalité, Aïcha est une personne fragile et influençable. Il faudra la réconforter régulièrement et être auprès d'elle. D'autant qu'avec son caractère sociable, Aïcha aime être entourée. Elle n'hésitera jamais à montrer son affection, y compris en se révélant possessive, voire prédatrice avec ceux qui s'approchent trop près de ses amis. Altruiste, intéressée par l'autre, mais aussi un brin matérialiste, Aïcha est curieuse. Les nouvelles expériences ne lui font pas peur, en particulier si cela peut lui être profitable. Mais attention à ne pas se brûler !&lt;/p&gt;&lt;h2&gt;157&lt;/h2&gt;&lt;p&gt;Le prénom d'Aïcha, très répandu dans le monde arabe, est peu fréquent dans l'Hexagone. Son année la plus favorable, c'est-à-dire 2010, a vu naître 319 Aïcha.
Ce prénom a connu une popularité grandissante à partir de la fin des années 1940. Après avoir connu un creux dans les années 1990, la tendance est aujourd'hui à la hausse.&lt;/p&gt;</v>
      </c>
      <c r="AQ10" s="9" t="str">
        <f t="shared" si="23"/>
        <v>&lt;h2&gt;Aicha : Signification et origine du prénom&lt;/h2&gt;&lt;p&gt;Aïcha est un prénom d'origine arabe. Provenant du terme "a'ish", signifiant "vivante", ce prénom désigne celle qui est pleine de vie, combative, et qui répand une joie de vivre partout dans son entourage. La signification de ce comportement se trouve dans les enseignements des textes du célèbre prophète musulman Mahomet.&lt;/p&gt;&lt;h2&gt;Aicha : Histoire et caractère du prénom&lt;/h2&gt;&lt;p&gt;Aïcha était la fille d'Abû Bakr. L'homme devait devenir calife, c'est-à-dire l'un des descendants du Prophète Mahomet. Aïcha, pour sa part, était la troisième épouse du Prophète. Femme d'esprit, elle aurait triomphé du calife Ali, qui avait succédé à son père. Aujourd'hui, Aïcha est attribué aux femmes à l'esprit combatif. D'un naturel nerveux, elle incarne une grande capacité à être émue comme à émouvoir. Si elle a un caractère solide, en réalité, Aïcha est une personne fragile et influençable. Il faudra la réconforter régulièrement et être auprès d'elle. D'autant qu'avec son caractère sociable, Aïcha aime être entourée. Elle n'hésitera jamais à montrer son affection, y compris en se révélant possessive, voire prédatrice avec ceux qui s'approchent trop près de ses amis. Altruiste, intéressée par l'autre, mais aussi un brin matérialiste, Aïcha est curieuse. Les nouvelles expériences ne lui font pas peur, en particulier si cela peut lui être profitable. Mais attention à ne pas se brûler !&lt;/p&gt;&lt;h2&gt;157&lt;/h2&gt;&lt;p&gt;Le prénom d'Aïcha, très répandu dans le monde arabe, est peu fréquent dans l'Hexagone. Son année la plus favorable, c'est-à-dire 2010, a vu naître 319 Aïcha.&lt;br&gt;Ce prénom a connu une popularité grandissante à partir de la fin des années 1940. Après avoir connu un creux dans les années 1990, la tendance est aujourd'hui à la hausse.&lt;/p&gt;</v>
      </c>
      <c r="AR10" s="10" t="str">
        <f t="shared" si="24"/>
        <v>&lt;h2&gt;&lt;strong&gt;Aicha&lt;/strong&gt; : Signification et origine du prénom&lt;/h2&gt;&lt;p&gt;Aïcha est un prénom d'origine arabe. Provenant du terme "a'ish", signifiant "vivante", ce prénom désigne celle qui est pleine de vie, combative, et qui répand une joie de vivre partout dans son entourage. La signification de ce comportement se trouve dans les enseignements des textes du célèbre prophète musulman Mahomet.&lt;/p&gt;&lt;h2&gt;&lt;strong&gt;Aicha&lt;/strong&gt; : Histoire et caractère du prénom&lt;/h2&gt;&lt;p&gt;Aïcha était la fille d'Abû Bakr. L'homme devait devenir calife, c'est-à-dire l'un des descendants du Prophète Mahomet. Aïcha, pour sa part, était la troisième épouse du Prophète. Femme d'esprit, elle aurait triomphé du calife Ali, qui avait succédé à son père. Aujourd'hui, Aïcha est attribué aux femmes à l'esprit combatif. D'un naturel nerveux, elle incarne une grande capacité à être émue comme à émouvoir. Si elle a un caractère solide, en réalité, Aïcha est une personne fragile et influençable. Il faudra la réconforter régulièrement et être auprès d'elle. D'autant qu'avec son caractère sociable, Aïcha aime être entourée. Elle n'hésitera jamais à montrer son affection, y compris en se révélant possessive, voire prédatrice avec ceux qui s'approchent trop près de ses amis. Altruiste, intéressée par l'autre, mais aussi un brin matérialiste, Aïcha est curieuse. Les nouvelles expériences ne lui font pas peur, en particulier si cela peut lui être profitable. Mais attention à ne pas se brûler !&lt;/p&gt;&lt;h2&gt;157&lt;/h2&gt;&lt;p&gt;Le prénom d'Aïcha, très répandu dans le monde arabe, est peu fréquent dans l'Hexagone. Son année la plus favorable, c'est-à-dire 2010, a vu naître 319 Aïcha.&lt;br&gt;Ce prénom a connu une popularité grandissante à partir de la fin des années 1940. Après avoir connu un creux dans les années 1990, la tendance est aujourd'hui à la hausse.&lt;/p&gt;</v>
      </c>
    </row>
    <row r="11" spans="1:44" ht="20.100000000000001" customHeight="1">
      <c r="A11" s="106"/>
      <c r="B11" s="35" t="s">
        <v>8</v>
      </c>
      <c r="D11" s="7" t="s">
        <v>513</v>
      </c>
      <c r="E11" s="7" t="str">
        <f>""</f>
        <v/>
      </c>
      <c r="F11" s="7">
        <v>509</v>
      </c>
      <c r="G11" s="7" t="str">
        <f t="shared" si="9"/>
        <v>1-20000509</v>
      </c>
      <c r="H11" s="7">
        <v>120000509</v>
      </c>
      <c r="I11" s="7" t="str">
        <f t="shared" si="0"/>
        <v>Prenoms-Feminins</v>
      </c>
      <c r="J11" s="7" t="s">
        <v>577</v>
      </c>
      <c r="K11" s="7">
        <f t="shared" si="1"/>
        <v>4200003</v>
      </c>
      <c r="L11" s="7" t="s">
        <v>3770</v>
      </c>
      <c r="M11" s="7" t="str">
        <f t="shared" si="2"/>
        <v>Prénom Alana – Guide des prénoms – Le Parisien</v>
      </c>
      <c r="N11" s="7">
        <f t="shared" si="10"/>
        <v>46</v>
      </c>
      <c r="O11" s="8" t="s">
        <v>629</v>
      </c>
      <c r="P11" s="8">
        <f t="shared" si="11"/>
        <v>96</v>
      </c>
      <c r="Q11" s="8" t="str">
        <f t="shared" si="3"/>
        <v>prénom Alana, prenom Alana, Alana</v>
      </c>
      <c r="R11" s="8" t="str">
        <f t="shared" si="4"/>
        <v>Fiche prénom : Alana</v>
      </c>
      <c r="S11" s="8" t="str">
        <f t="shared" si="5"/>
        <v>images/contenu/guide-prenoms/Alana-120000509.jpg</v>
      </c>
      <c r="T11" s="8" t="s">
        <v>3270</v>
      </c>
      <c r="U11" s="8" t="s">
        <v>630</v>
      </c>
      <c r="V11" s="8" t="s">
        <v>631</v>
      </c>
      <c r="W11" s="99" t="str">
        <f t="shared" si="12"/>
        <v>Alana Blanchard, surfeuse professionnelle américaine. Source : commons.wikimedia.org/</v>
      </c>
      <c r="X11" s="8" t="str">
        <f t="shared" si="6"/>
        <v>Alana : Signification et origine du prénom</v>
      </c>
      <c r="Y11" s="8" t="s">
        <v>632</v>
      </c>
      <c r="Z11" s="8">
        <f t="shared" si="13"/>
        <v>53</v>
      </c>
      <c r="AA11" s="8" t="str">
        <f t="shared" si="7"/>
        <v>Alana : Histoire et caractère du prénom</v>
      </c>
      <c r="AB11" s="8" t="s">
        <v>633</v>
      </c>
      <c r="AC11" s="8">
        <f t="shared" si="14"/>
        <v>162</v>
      </c>
      <c r="AD11" s="8" t="str">
        <f t="shared" si="8"/>
        <v>Alana : Popularité du prénom</v>
      </c>
      <c r="AE11" s="8" t="s">
        <v>634</v>
      </c>
      <c r="AF11" s="8">
        <f t="shared" si="15"/>
        <v>58</v>
      </c>
      <c r="AG11" s="69" t="s">
        <v>4534</v>
      </c>
      <c r="AH11" s="93" t="s">
        <v>4533</v>
      </c>
      <c r="AI11" s="8" t="s">
        <v>5102</v>
      </c>
      <c r="AJ11" s="9" t="str">
        <f t="shared" si="16"/>
        <v>&lt;h2&gt;Alana : Signification et origine du prénom&lt;/h2&gt;</v>
      </c>
      <c r="AK11" s="9" t="str">
        <f t="shared" si="17"/>
        <v>&lt;p&gt;Le nom d'Alana provient du latin "Alanus", qui est également la version masculine de ce prénom. Il est possible que cette origine latine ait également donné le prénom d'Alain. Ce mot désignait une tribu nomade, descendante d'un peuple également appelé les Alains, qui vivaient dans l'actuel Caucase, au bord de la mer Noire. &lt;/p&gt;</v>
      </c>
      <c r="AL11" s="9" t="str">
        <f t="shared" si="18"/>
        <v>&lt;h2&gt;Alana : Histoire et caractère du prénom&lt;/h2&gt;</v>
      </c>
      <c r="AM11" s="9" t="str">
        <f t="shared" si="19"/>
        <v>&lt;p&gt;Le prénom d'Alana viendrait de la tribu des Alains. Après avoir été chassée par les Huns au IIIe siècle, celle-ci a traversé toute l'Europe, ce qui explique que l'on peut retrouver diverses formes du prénom d'Alana dans la plupart des pays occidentaux. Ainsi, on retrouve des saints portant ce prénom dans les régions de France. Alain de la Roche s'était entièrement dévoué à répandre la bonne parole en prêchant les vertus de la fonction maritale.
Alana est issue de cette essence. C'est une femme qui dispose de sens très masculins. Lorsqu'elle se dévoue, elle ne fait pas les choses à moitié. Entêtée, Alana aime que les choses soient menées à leur terme, et la lutte pour une cause se révèle être son milieu naturel.
Elle sait pourtant se montrer subtile. C'est son esprit qui est sa plus grande force. Souvent réservée et introvertie, elle aime étudier et tenter de gagner en maturité. Alana est méticuleuse et prend le temps de bien faire, sans s'emporter. &lt;/p&gt;</v>
      </c>
      <c r="AN11" s="9" t="str">
        <f t="shared" si="20"/>
        <v>&lt;h2&gt;162&lt;/h2&gt;</v>
      </c>
      <c r="AO11" s="9" t="str">
        <f t="shared" si="21"/>
        <v>&lt;p&gt;Le prénom d'Alana est resté presque inconnu durant la plus grande partie du XXe siècle en France. A l'étranger, on pourra le rencontrer plus facilement dans l'Est européen.
Concernant l'Hexagone, ce n'est que dans les années 1990 qu'Alana commence à se révéler. Il faut attendre la fin des années 2000 pour une véritable notoriété, avec 151 attributions en 2009.&lt;/p&gt;</v>
      </c>
      <c r="AP11" s="7" t="str">
        <f t="shared" si="22"/>
        <v>&lt;h2&gt;Alana : Signification et origine du prénom&lt;/h2&gt;&lt;p&gt;Le nom d'Alana provient du latin "Alanus", qui est également la version masculine de ce prénom. Il est possible que cette origine latine ait également donné le prénom d'Alain. Ce mot désignait une tribu nomade, descendante d'un peuple également appelé les Alains, qui vivaient dans l'actuel Caucase, au bord de la mer Noire. &lt;/p&gt;&lt;h2&gt;Alana : Histoire et caractère du prénom&lt;/h2&gt;&lt;p&gt;Le prénom d'Alana viendrait de la tribu des Alains. Après avoir été chassée par les Huns au IIIe siècle, celle-ci a traversé toute l'Europe, ce qui explique que l'on peut retrouver diverses formes du prénom d'Alana dans la plupart des pays occidentaux. Ainsi, on retrouve des saints portant ce prénom dans les régions de France. Alain de la Roche s'était entièrement dévoué à répandre la bonne parole en prêchant les vertus de la fonction maritale.
Alana est issue de cette essence. C'est une femme qui dispose de sens très masculins. Lorsqu'elle se dévoue, elle ne fait pas les choses à moitié. Entêtée, Alana aime que les choses soient menées à leur terme, et la lutte pour une cause se révèle être son milieu naturel.
Elle sait pourtant se montrer subtile. C'est son esprit qui est sa plus grande force. Souvent réservée et introvertie, elle aime étudier et tenter de gagner en maturité. Alana est méticuleuse et prend le temps de bien faire, sans s'emporter. &lt;/p&gt;&lt;h2&gt;162&lt;/h2&gt;&lt;p&gt;Le prénom d'Alana est resté presque inconnu durant la plus grande partie du XXe siècle en France. A l'étranger, on pourra le rencontrer plus facilement dans l'Est européen.
Concernant l'Hexagone, ce n'est que dans les années 1990 qu'Alana commence à se révéler. Il faut attendre la fin des années 2000 pour une véritable notoriété, avec 151 attributions en 2009.&lt;/p&gt;</v>
      </c>
      <c r="AQ11" s="9" t="str">
        <f t="shared" si="23"/>
        <v>&lt;h2&gt;Alana : Signification et origine du prénom&lt;/h2&gt;&lt;p&gt;Le nom d'Alana provient du latin "Alanus", qui est également la version masculine de ce prénom. Il est possible que cette origine latine ait également donné le prénom d'Alain. Ce mot désignait une tribu nomade, descendante d'un peuple également appelé les Alains, qui vivaient dans l'actuel Caucase, au bord de la mer Noire. &lt;/p&gt;&lt;h2&gt;Alana : Histoire et caractère du prénom&lt;/h2&gt;&lt;p&gt;Le prénom d'Alana viendrait de la tribu des Alains. Après avoir été chassée par les Huns au IIIe siècle, celle-ci a traversé toute l'Europe, ce qui explique que l'on peut retrouver diverses formes du prénom d'Alana dans la plupart des pays occidentaux. Ainsi, on retrouve des saints portant ce prénom dans les régions de France. Alain de la Roche s'était entièrement dévoué à répandre la bonne parole en prêchant les vertus de la fonction maritale.&lt;br&gt;Alana est issue de cette essence. C'est une femme qui dispose de sens très masculins. Lorsqu'elle se dévoue, elle ne fait pas les choses à moitié. Entêtée, Alana aime que les choses soient menées à leur terme, et la lutte pour une cause se révèle être son milieu naturel.&lt;br&gt;Elle sait pourtant se montrer subtile. C'est son esprit qui est sa plus grande force. Souvent réservée et introvertie, elle aime étudier et tenter de gagner en maturité. Alana est méticuleuse et prend le temps de bien faire, sans s'emporter. &lt;/p&gt;&lt;h2&gt;162&lt;/h2&gt;&lt;p&gt;Le prénom d'Alana est resté presque inconnu durant la plus grande partie du XXe siècle en France. A l'étranger, on pourra le rencontrer plus facilement dans l'Est européen.&lt;br&gt;Concernant l'Hexagone, ce n'est que dans les années 1990 qu'Alana commence à se révéler. Il faut attendre la fin des années 2000 pour une véritable notoriété, avec 151 attributions en 2009.&lt;/p&gt;</v>
      </c>
      <c r="AR11" s="10" t="str">
        <f t="shared" si="24"/>
        <v>&lt;h2&gt;&lt;strong&gt;Alana&lt;/strong&gt; : Signification et origine du prénom&lt;/h2&gt;&lt;p&gt;Le nom d'&lt;strong&gt;Alana&lt;/strong&gt; provient du latin "Alanus", qui est également la version masculine de ce prénom. Il est possible que cette origine latine ait également donné le prénom d'Alain. Ce mot désignait une tribu nomade, descendante d'un peuple également appelé les Alains, qui vivaient dans l'actuel Caucase, au bord de la mer Noire. &lt;/p&gt;&lt;h2&gt;&lt;strong&gt;Alana&lt;/strong&gt; : Histoire et caractère du prénom&lt;/h2&gt;&lt;p&gt;Le prénom d'&lt;strong&gt;Alana&lt;/strong&gt; viendrait de la tribu des Alains. Après avoir été chassée par les Huns au IIIe siècle, celle-ci a traversé toute l'Europe, ce qui explique que l'on peut retrouver diverses formes du prénom d'&lt;strong&gt;Alana&lt;/strong&gt; dans la plupart des pays occidentaux. Ainsi, on retrouve des saints portant ce prénom dans les régions de France. Alain de la Roche s'était entièrement dévoué à répandre la bonne parole en prêchant les vertus de la fonction maritale.&lt;br&gt;&lt;strong&gt;Alana&lt;/strong&gt; est issue de cette essence. C'est une femme qui dispose de sens très masculins. Lorsqu'elle se dévoue, elle ne fait pas les choses à moitié. Entêtée, &lt;strong&gt;Alana&lt;/strong&gt; aime que les choses soient menées à leur terme, et la lutte pour une cause se révèle être son milieu naturel.&lt;br&gt;Elle sait pourtant se montrer subtile. C'est son esprit qui est sa plus grande force. Souvent réservée et introvertie, elle aime étudier et tenter de gagner en maturité. &lt;strong&gt;Alana&lt;/strong&gt; est méticuleuse et prend le temps de bien faire, sans s'emporter. &lt;/p&gt;&lt;h2&gt;162&lt;/h2&gt;&lt;p&gt;Le prénom d'&lt;strong&gt;Alana&lt;/strong&gt; est resté presque inconnu durant la plus grande partie du XXe siècle en France. A l'étranger, on pourra le rencontrer plus facilement dans l'Est européen.&lt;br&gt;Concernant l'Hexagone, ce n'est que dans les années 1990 qu'&lt;strong&gt;Alana&lt;/strong&gt; commence à se révéler. Il faut attendre la fin des années 2000 pour une véritable notoriété, avec 151 attributions en 2009.&lt;/p&gt;</v>
      </c>
    </row>
    <row r="12" spans="1:44" ht="20.100000000000001" customHeight="1">
      <c r="A12" s="106"/>
      <c r="B12" s="35" t="s">
        <v>9</v>
      </c>
      <c r="D12" s="7" t="s">
        <v>513</v>
      </c>
      <c r="E12" s="7" t="str">
        <f>""</f>
        <v/>
      </c>
      <c r="F12" s="7">
        <v>510</v>
      </c>
      <c r="G12" s="7" t="str">
        <f t="shared" si="9"/>
        <v>1-20000510</v>
      </c>
      <c r="H12" s="7">
        <v>120000510</v>
      </c>
      <c r="I12" s="7" t="str">
        <f t="shared" si="0"/>
        <v>Prenoms-Feminins</v>
      </c>
      <c r="J12" s="7" t="s">
        <v>577</v>
      </c>
      <c r="K12" s="7">
        <f t="shared" si="1"/>
        <v>4200003</v>
      </c>
      <c r="L12" s="7" t="s">
        <v>3771</v>
      </c>
      <c r="M12" s="7" t="str">
        <f t="shared" si="2"/>
        <v>Prénom Albane – Guide des prénoms – Le Parisien</v>
      </c>
      <c r="N12" s="7">
        <f t="shared" si="10"/>
        <v>47</v>
      </c>
      <c r="O12" s="8" t="s">
        <v>635</v>
      </c>
      <c r="P12" s="8">
        <f t="shared" si="11"/>
        <v>125</v>
      </c>
      <c r="Q12" s="8" t="str">
        <f t="shared" si="3"/>
        <v>prénom Albane, prenom Albane, Albane</v>
      </c>
      <c r="R12" s="8" t="str">
        <f t="shared" si="4"/>
        <v>Fiche prénom : Albane</v>
      </c>
      <c r="S12" s="8" t="str">
        <f t="shared" si="5"/>
        <v>images/contenu/guide-prenoms/Albane-120000510.jpg</v>
      </c>
      <c r="T12" s="8" t="s">
        <v>3271</v>
      </c>
      <c r="U12" s="8" t="s">
        <v>636</v>
      </c>
      <c r="V12" s="8" t="s">
        <v>637</v>
      </c>
      <c r="W12" s="99" t="str">
        <f t="shared" si="12"/>
        <v>Albane Duterc, comédienne et artiste française. Source : commons.wikimedia.org/</v>
      </c>
      <c r="X12" s="8" t="str">
        <f t="shared" si="6"/>
        <v>Albane : Signification et origine du prénom</v>
      </c>
      <c r="Y12" s="8" t="s">
        <v>638</v>
      </c>
      <c r="Z12" s="8">
        <f t="shared" si="13"/>
        <v>62</v>
      </c>
      <c r="AA12" s="8" t="str">
        <f t="shared" si="7"/>
        <v>Albane : Histoire et caractère du prénom</v>
      </c>
      <c r="AB12" s="8" t="s">
        <v>639</v>
      </c>
      <c r="AC12" s="8">
        <f t="shared" si="14"/>
        <v>152</v>
      </c>
      <c r="AD12" s="8" t="str">
        <f t="shared" si="8"/>
        <v>Albane : Popularité du prénom</v>
      </c>
      <c r="AE12" s="8" t="s">
        <v>640</v>
      </c>
      <c r="AF12" s="8">
        <f t="shared" si="15"/>
        <v>51</v>
      </c>
      <c r="AG12" s="69" t="s">
        <v>4596</v>
      </c>
      <c r="AH12" s="92" t="s">
        <v>641</v>
      </c>
      <c r="AI12" s="8" t="s">
        <v>5102</v>
      </c>
      <c r="AJ12" s="9" t="str">
        <f t="shared" si="16"/>
        <v>&lt;h2&gt;Albane : Signification et origine du prénom&lt;/h2&gt;</v>
      </c>
      <c r="AK12" s="9" t="str">
        <f t="shared" si="17"/>
        <v>&lt;p&gt;Albane est un prénom issu du latin. Ce mot, voisin du prénom Alban ou du mot "albinos", signifie "blanc". Autrefois, il servait à désigner les habitants de la ville d'Albe (dite "Albe la longue"), une ville italienne dont la taille et l'importance aurait fait de l'ombre à Rome. Si la cité semble avoir perdu de sa prestance, le prénom d'Albane est resté.&lt;/p&gt;</v>
      </c>
      <c r="AL12" s="9" t="str">
        <f t="shared" si="18"/>
        <v>&lt;h2&gt;Albane : Histoire et caractère du prénom&lt;/h2&gt;</v>
      </c>
      <c r="AM12" s="9" t="str">
        <f t="shared" si="19"/>
        <v>&lt;p&gt;Albane est un prénom attribué aux personnes attachées aux vertus de la famille. En tant que mères, elles disposent d'un sens certain de l'autorité et d'un sens aïgu de l'organisation. Ce sont des femmes intelligentes et qui aiment garder un contrôle et une harmonie sur leur entourage et leur environnement. Ceci va bien avec leur tendance au perfectionnisme : Albane aime l'ordre. Dynamique, elle ne laisse rien au hasard et sait se donner à fond pour que tout soit parfait.
C'est bien pour son entourage qu'Albane souhaite le meilleur. Pour ses amis, mais surtout pour ses enfants. Si elle ne manque pas d'ambition, elle est prête à les encourager autant qu'il le sera nécessaire. Son caractère efficace et porté vers l'avenir peut lui amener à gérer un, voire même plusieurs postes à responsabilités. Mais pour rien au monde, elle ne ferait passer les personnes auxquelles elle tient le plus sur un second plan.&lt;/p&gt;</v>
      </c>
      <c r="AN12" s="9" t="str">
        <f t="shared" si="20"/>
        <v>&lt;h2&gt;152&lt;/h2&gt;</v>
      </c>
      <c r="AO12" s="9" t="str">
        <f t="shared" si="21"/>
        <v>&lt;p&gt;Le prénom d'Albane est resté peu utilisé jusqu'au début des années 1970. Durant 25 ans, une centaine d'enfants reçoit ce prénom.
Au milieu des années 1990, Albane gagne en popularité, et dépasse les 300 attributions. En 2009, 319 bébés ont été nommés Albane, et la tendance du prénom est à la hausse.&lt;/p&gt;</v>
      </c>
      <c r="AP12" s="7" t="str">
        <f t="shared" si="22"/>
        <v>&lt;h2&gt;Albane : Signification et origine du prénom&lt;/h2&gt;&lt;p&gt;Albane est un prénom issu du latin. Ce mot, voisin du prénom Alban ou du mot "albinos", signifie "blanc". Autrefois, il servait à désigner les habitants de la ville d'Albe (dite "Albe la longue"), une ville italienne dont la taille et l'importance aurait fait de l'ombre à Rome. Si la cité semble avoir perdu de sa prestance, le prénom d'Albane est resté.&lt;/p&gt;&lt;h2&gt;Albane : Histoire et caractère du prénom&lt;/h2&gt;&lt;p&gt;Albane est un prénom attribué aux personnes attachées aux vertus de la famille. En tant que mères, elles disposent d'un sens certain de l'autorité et d'un sens aïgu de l'organisation. Ce sont des femmes intelligentes et qui aiment garder un contrôle et une harmonie sur leur entourage et leur environnement. Ceci va bien avec leur tendance au perfectionnisme : Albane aime l'ordre. Dynamique, elle ne laisse rien au hasard et sait se donner à fond pour que tout soit parfait.
C'est bien pour son entourage qu'Albane souhaite le meilleur. Pour ses amis, mais surtout pour ses enfants. Si elle ne manque pas d'ambition, elle est prête à les encourager autant qu'il le sera nécessaire. Son caractère efficace et porté vers l'avenir peut lui amener à gérer un, voire même plusieurs postes à responsabilités. Mais pour rien au monde, elle ne ferait passer les personnes auxquelles elle tient le plus sur un second plan.&lt;/p&gt;&lt;h2&gt;152&lt;/h2&gt;&lt;p&gt;Le prénom d'Albane est resté peu utilisé jusqu'au début des années 1970. Durant 25 ans, une centaine d'enfants reçoit ce prénom.
Au milieu des années 1990, Albane gagne en popularité, et dépasse les 300 attributions. En 2009, 319 bébés ont été nommés Albane, et la tendance du prénom est à la hausse.&lt;/p&gt;</v>
      </c>
      <c r="AQ12" s="9" t="str">
        <f t="shared" si="23"/>
        <v>&lt;h2&gt;Albane : Signification et origine du prénom&lt;/h2&gt;&lt;p&gt;Albane est un prénom issu du latin. Ce mot, voisin du prénom Alban ou du mot "albinos", signifie "blanc". Autrefois, il servait à désigner les habitants de la ville d'Albe (dite "Albe la longue"), une ville italienne dont la taille et l'importance aurait fait de l'ombre à Rome. Si la cité semble avoir perdu de sa prestance, le prénom d'Albane est resté.&lt;/p&gt;&lt;h2&gt;Albane : Histoire et caractère du prénom&lt;/h2&gt;&lt;p&gt;Albane est un prénom attribué aux personnes attachées aux vertus de la famille. En tant que mères, elles disposent d'un sens certain de l'autorité et d'un sens aïgu de l'organisation. Ce sont des femmes intelligentes et qui aiment garder un contrôle et une harmonie sur leur entourage et leur environnement. Ceci va bien avec leur tendance au perfectionnisme : Albane aime l'ordre. Dynamique, elle ne laisse rien au hasard et sait se donner à fond pour que tout soit parfait.&lt;br&gt;C'est bien pour son entourage qu'Albane souhaite le meilleur. Pour ses amis, mais surtout pour ses enfants. Si elle ne manque pas d'ambition, elle est prête à les encourager autant qu'il le sera nécessaire. Son caractère efficace et porté vers l'avenir peut lui amener à gérer un, voire même plusieurs postes à responsabilités. Mais pour rien au monde, elle ne ferait passer les personnes auxquelles elle tient le plus sur un second plan.&lt;/p&gt;&lt;h2&gt;152&lt;/h2&gt;&lt;p&gt;Le prénom d'Albane est resté peu utilisé jusqu'au début des années 1970. Durant 25 ans, une centaine d'enfants reçoit ce prénom.&lt;br&gt;Au milieu des années 1990, Albane gagne en popularité, et dépasse les 300 attributions. En 2009, 319 bébés ont été nommés Albane, et la tendance du prénom est à la hausse.&lt;/p&gt;</v>
      </c>
      <c r="AR12" s="10" t="str">
        <f t="shared" si="24"/>
        <v>&lt;h2&gt;&lt;strong&gt;Albane&lt;/strong&gt; : Signification et origine du prénom&lt;/h2&gt;&lt;p&gt;&lt;strong&gt;Albane&lt;/strong&gt; est un prénom issu du latin. Ce mot, voisin du prénom Alban ou du mot "albinos", signifie "blanc". Autrefois, il servait à désigner les habitants de la ville d'Albe (dite "Albe la longue"), une ville italienne dont la taille et l'importance aurait fait de l'ombre à Rome. Si la cité semble avoir perdu de sa prestance, le prénom d'&lt;strong&gt;Albane&lt;/strong&gt; est resté.&lt;/p&gt;&lt;h2&gt;&lt;strong&gt;Albane&lt;/strong&gt; : Histoire et caractère du prénom&lt;/h2&gt;&lt;p&gt;&lt;strong&gt;Albane&lt;/strong&gt; est un prénom attribué aux personnes attachées aux vertus de la famille. En tant que mères, elles disposent d'un sens certain de l'autorité et d'un sens aïgu de l'organisation. Ce sont des femmes intelligentes et qui aiment garder un contrôle et une harmonie sur leur entourage et leur environnement. Ceci va bien avec leur tendance au perfectionnisme : &lt;strong&gt;Albane&lt;/strong&gt; aime l'ordre. Dynamique, elle ne laisse rien au hasard et sait se donner à fond pour que tout soit parfait.&lt;br&gt;C'est bien pour son entourage qu'&lt;strong&gt;Albane&lt;/strong&gt; souhaite le meilleur. Pour ses amis, mais surtout pour ses enfants. Si elle ne manque pas d'ambition, elle est prête à les encourager autant qu'il le sera nécessaire. Son caractère efficace et porté vers l'avenir peut lui amener à gérer un, voire même plusieurs postes à responsabilités. Mais pour rien au monde, elle ne ferait passer les personnes auxquelles elle tient le plus sur un second plan.&lt;/p&gt;&lt;h2&gt;152&lt;/h2&gt;&lt;p&gt;Le prénom d'&lt;strong&gt;Albane&lt;/strong&gt; est resté peu utilisé jusqu'au début des années 1970. Durant 25 ans, une centaine d'enfants reçoit ce prénom.&lt;br&gt;Au milieu des années 1990, &lt;strong&gt;Albane&lt;/strong&gt; gagne en popularité, et dépasse les 300 attributions. En 2009, 319 bébés ont été nommés &lt;strong&gt;Albane&lt;/strong&gt;, et la tendance du prénom est à la hausse.&lt;/p&gt;</v>
      </c>
    </row>
    <row r="13" spans="1:44" ht="20.100000000000001" customHeight="1">
      <c r="A13" s="106"/>
      <c r="B13" s="35" t="s">
        <v>10</v>
      </c>
      <c r="D13" s="7" t="s">
        <v>513</v>
      </c>
      <c r="E13" s="7" t="str">
        <f>""</f>
        <v/>
      </c>
      <c r="F13" s="7">
        <v>511</v>
      </c>
      <c r="G13" s="7" t="str">
        <f t="shared" si="9"/>
        <v>1-20000511</v>
      </c>
      <c r="H13" s="7">
        <v>120000511</v>
      </c>
      <c r="I13" s="7" t="str">
        <f t="shared" si="0"/>
        <v>Prenoms-Feminins</v>
      </c>
      <c r="J13" s="7" t="s">
        <v>577</v>
      </c>
      <c r="K13" s="7">
        <f t="shared" si="1"/>
        <v>4200003</v>
      </c>
      <c r="L13" s="7" t="s">
        <v>3772</v>
      </c>
      <c r="M13" s="7" t="str">
        <f t="shared" si="2"/>
        <v>Prénom Alessia – Guide des prénoms – Le Parisien</v>
      </c>
      <c r="N13" s="7">
        <f t="shared" si="10"/>
        <v>48</v>
      </c>
      <c r="O13" s="8" t="s">
        <v>642</v>
      </c>
      <c r="P13" s="8">
        <f t="shared" si="11"/>
        <v>115</v>
      </c>
      <c r="Q13" s="8" t="str">
        <f t="shared" si="3"/>
        <v>prénom Alessia, prenom Alessia, Alessia</v>
      </c>
      <c r="R13" s="8" t="str">
        <f t="shared" si="4"/>
        <v>Fiche prénom : Alessia</v>
      </c>
      <c r="S13" s="8" t="str">
        <f t="shared" si="5"/>
        <v>images/contenu/guide-prenoms/Alessia-120000511.jpg</v>
      </c>
      <c r="T13" s="8" t="s">
        <v>3272</v>
      </c>
      <c r="U13" s="8" t="s">
        <v>643</v>
      </c>
      <c r="V13" s="8" t="s">
        <v>644</v>
      </c>
      <c r="W13" s="99" t="str">
        <f t="shared" si="12"/>
        <v>Alessia Trost, athèle italienne. Source : it.wikipedia.org/</v>
      </c>
      <c r="X13" s="8" t="str">
        <f t="shared" si="6"/>
        <v>Alessia : Signification et origine du prénom</v>
      </c>
      <c r="Y13" s="8" t="s">
        <v>645</v>
      </c>
      <c r="Z13" s="8">
        <f t="shared" si="13"/>
        <v>51</v>
      </c>
      <c r="AA13" s="8" t="str">
        <f t="shared" si="7"/>
        <v>Alessia : Histoire et caractère du prénom</v>
      </c>
      <c r="AB13" s="8" t="s">
        <v>646</v>
      </c>
      <c r="AC13" s="8">
        <f t="shared" si="14"/>
        <v>151</v>
      </c>
      <c r="AD13" s="8" t="str">
        <f t="shared" si="8"/>
        <v>Alessia : Popularité du prénom</v>
      </c>
      <c r="AE13" s="8" t="s">
        <v>647</v>
      </c>
      <c r="AF13" s="8">
        <f t="shared" si="15"/>
        <v>58</v>
      </c>
      <c r="AG13" s="69" t="s">
        <v>4602</v>
      </c>
      <c r="AH13" s="93" t="s">
        <v>648</v>
      </c>
      <c r="AI13" s="8" t="s">
        <v>5177</v>
      </c>
      <c r="AJ13" s="9" t="str">
        <f t="shared" si="16"/>
        <v>&lt;h2&gt;Alessia : Signification et origine du prénom&lt;/h2&gt;</v>
      </c>
      <c r="AK13" s="9" t="str">
        <f t="shared" si="17"/>
        <v>&lt;p&gt;Alessia provient d'un autre prénom, d'origine grecque : Alessandros, qui a donné Alexandre. De manière relativement proche, Alessia est donc un prénom à rapprocher de celui d'un célèbre conquérant, dont le nom signifiait "celui qui protège" : Alexandre le Grand. Dans sa personnalité, Alessia exprime tous les jours cette origine antique.&lt;/p&gt;</v>
      </c>
      <c r="AL13" s="9" t="str">
        <f t="shared" si="18"/>
        <v>&lt;h2&gt;Alessia : Histoire et caractère du prénom&lt;/h2&gt;</v>
      </c>
      <c r="AM13" s="9" t="str">
        <f t="shared" si="19"/>
        <v>&lt;p&gt;Alessia montre au quotidien sa soif de défis. C'est une personnalité particulièrement combative. Son prénom évoque les valeurs de la guerre. Mais aujourd'hui, Alessia fait davantage penser à une personne dynamique, qui n'a de cesse de chercher des manières de dépenser son énergie.
Alessia est également une personne pleine de vie, attachante pour le dynamisme et l'action qu'elle est capable d'installer dans la routine habituelle. C'est une femme sociable, qui se plaît à rencontrer des personnes comme elle, qui partagent ses passions.
« Déterminé » est un mot bien faible  pour qualifier le comportement d'Alessia. Proche de l'entêtement, elle veut mener à bien l'objectif qu'elle s'est fixée, et elle est prête à travailler sur elle-même pour y parvenir. L'échec n'est pour elle qu'une étape, et non la fin. Ceci fait d'Alessia une personne susceptible d'aller très loin, et très haut.
Il sera difficile de l'influencer, et encore moins de lui faire abandonner l'un de ses projets.&lt;/p&gt;</v>
      </c>
      <c r="AN13" s="9" t="str">
        <f t="shared" si="20"/>
        <v>&lt;h2&gt;151&lt;/h2&gt;</v>
      </c>
      <c r="AO13" s="9" t="str">
        <f t="shared" si="21"/>
        <v>&lt;p&gt;A l'inverse d'Alexandra, l'équivalent d'Alexandre, Alessia est une cousine bien moins connue. Le prénom a été complétement ignoré jusqu'au début des années 1980. Et même après cette période, l'influence d'Alessia est restée bien marginale. Les attributions dépassent péniblement les 100 bébés, avec un point le plus haut en 2009 (112 naissances). La tendance est cependant à la hausse.&lt;/p&gt;</v>
      </c>
      <c r="AP13" s="7" t="str">
        <f t="shared" si="22"/>
        <v>&lt;h2&gt;Alessia : Signification et origine du prénom&lt;/h2&gt;&lt;p&gt;Alessia provient d'un autre prénom, d'origine grecque : Alessandros, qui a donné Alexandre. De manière relativement proche, Alessia est donc un prénom à rapprocher de celui d'un célèbre conquérant, dont le nom signifiait "celui qui protège" : Alexandre le Grand. Dans sa personnalité, Alessia exprime tous les jours cette origine antique.&lt;/p&gt;&lt;h2&gt;Alessia : Histoire et caractère du prénom&lt;/h2&gt;&lt;p&gt;Alessia montre au quotidien sa soif de défis. C'est une personnalité particulièrement combative. Son prénom évoque les valeurs de la guerre. Mais aujourd'hui, Alessia fait davantage penser à une personne dynamique, qui n'a de cesse de chercher des manières de dépenser son énergie.
Alessia est également une personne pleine de vie, attachante pour le dynamisme et l'action qu'elle est capable d'installer dans la routine habituelle. C'est une femme sociable, qui se plaît à rencontrer des personnes comme elle, qui partagent ses passions.
« Déterminé » est un mot bien faible  pour qualifier le comportement d'Alessia. Proche de l'entêtement, elle veut mener à bien l'objectif qu'elle s'est fixée, et elle est prête à travailler sur elle-même pour y parvenir. L'échec n'est pour elle qu'une étape, et non la fin. Ceci fait d'Alessia une personne susceptible d'aller très loin, et très haut.
Il sera difficile de l'influencer, et encore moins de lui faire abandonner l'un de ses projets.&lt;/p&gt;&lt;h2&gt;151&lt;/h2&gt;&lt;p&gt;A l'inverse d'Alexandra, l'équivalent d'Alexandre, Alessia est une cousine bien moins connue. Le prénom a été complétement ignoré jusqu'au début des années 1980. Et même après cette période, l'influence d'Alessia est restée bien marginale. Les attributions dépassent péniblement les 100 bébés, avec un point le plus haut en 2009 (112 naissances). La tendance est cependant à la hausse.&lt;/p&gt;</v>
      </c>
      <c r="AQ13" s="9" t="str">
        <f t="shared" si="23"/>
        <v>&lt;h2&gt;Alessia : Signification et origine du prénom&lt;/h2&gt;&lt;p&gt;Alessia provient d'un autre prénom, d'origine grecque : Alessandros, qui a donné Alexandre. De manière relativement proche, Alessia est donc un prénom à rapprocher de celui d'un célèbre conquérant, dont le nom signifiait "celui qui protège" : Alexandre le Grand. Dans sa personnalité, Alessia exprime tous les jours cette origine antique.&lt;/p&gt;&lt;h2&gt;Alessia : Histoire et caractère du prénom&lt;/h2&gt;&lt;p&gt;Alessia montre au quotidien sa soif de défis. C'est une personnalité particulièrement combative. Son prénom évoque les valeurs de la guerre. Mais aujourd'hui, Alessia fait davantage penser à une personne dynamique, qui n'a de cesse de chercher des manières de dépenser son énergie.&lt;br&gt;Alessia est également une personne pleine de vie, attachante pour le dynamisme et l'action qu'elle est capable d'installer dans la routine habituelle. C'est une femme sociable, qui se plaît à rencontrer des personnes comme elle, qui partagent ses passions.&lt;br&gt;« Déterminé » est un mot bien faible  pour qualifier le comportement d'Alessia. Proche de l'entêtement, elle veut mener à bien l'objectif qu'elle s'est fixée, et elle est prête à travailler sur elle-même pour y parvenir. L'échec n'est pour elle qu'une étape, et non la fin. Ceci fait d'Alessia une personne susceptible d'aller très loin, et très haut.&lt;br&gt;Il sera difficile de l'influencer, et encore moins de lui faire abandonner l'un de ses projets.&lt;/p&gt;&lt;h2&gt;151&lt;/h2&gt;&lt;p&gt;A l'inverse d'Alexandra, l'équivalent d'Alexandre, Alessia est une cousine bien moins connue. Le prénom a été complétement ignoré jusqu'au début des années 1980. Et même après cette période, l'influence d'Alessia est restée bien marginale. Les attributions dépassent péniblement les 100 bébés, avec un point le plus haut en 2009 (112 naissances). La tendance est cependant à la hausse.&lt;/p&gt;</v>
      </c>
      <c r="AR13" s="10" t="str">
        <f t="shared" si="24"/>
        <v>&lt;h2&gt;&lt;strong&gt;Alessia&lt;/strong&gt; : Signification et origine du prénom&lt;/h2&gt;&lt;p&gt;&lt;strong&gt;Alessia&lt;/strong&gt; provient d'un autre prénom, d'origine grecque : Alessandros, qui a donné Alexandre. De manière relativement proche, &lt;strong&gt;Alessia&lt;/strong&gt; est donc un prénom à rapprocher de celui d'un célèbre conquérant, dont le nom signifiait "celui qui protège" : Alexandre le Grand. Dans sa personnalité, &lt;strong&gt;Alessia&lt;/strong&gt; exprime tous les jours cette origine antique.&lt;/p&gt;&lt;h2&gt;&lt;strong&gt;Alessia&lt;/strong&gt; : Histoire et caractère du prénom&lt;/h2&gt;&lt;p&gt;&lt;strong&gt;Alessia&lt;/strong&gt; montre au quotidien sa soif de défis. C'est une personnalité particulièrement combative. Son prénom évoque les valeurs de la guerre. Mais aujourd'hui, &lt;strong&gt;Alessia&lt;/strong&gt; fait davantage penser à une personne dynamique, qui n'a de cesse de chercher des manières de dépenser son énergie.&lt;br&gt;&lt;strong&gt;Alessia&lt;/strong&gt; est également une personne pleine de vie, attachante pour le dynamisme et l'action qu'elle est capable d'installer dans la routine habituelle. C'est une femme sociable, qui se plaît à rencontrer des personnes comme elle, qui partagent ses passions.&lt;br&gt;« Déterminé » est un mot bien faible  pour qualifier le comportement d'&lt;strong&gt;Alessia&lt;/strong&gt;. Proche de l'entêtement, elle veut mener à bien l'objectif qu'elle s'est fixée, et elle est prête à travailler sur elle-même pour y parvenir. L'échec n'est pour elle qu'une étape, et non la fin. Ceci fait d'&lt;strong&gt;Alessia&lt;/strong&gt; une personne susceptible d'aller très loin, et très haut.&lt;br&gt;Il sera difficile de l'influencer, et encore moins de lui faire abandonner l'un de ses projets.&lt;/p&gt;&lt;h2&gt;151&lt;/h2&gt;&lt;p&gt;A l'inverse d'Alexandra, l'équivalent d'Alexandre, &lt;strong&gt;Alessia&lt;/strong&gt; est une cousine bien moins connue. Le prénom a été complétement ignoré jusqu'au début des années 1980. Et même après cette période, l'influence d'&lt;strong&gt;Alessia&lt;/strong&gt; est restée bien marginale. Les attributions dépassent péniblement les 100 bébés, avec un point le plus haut en 2009 (112 naissances). La tendance est cependant à la hausse.&lt;/p&gt;</v>
      </c>
    </row>
    <row r="14" spans="1:44" ht="20.100000000000001" customHeight="1">
      <c r="A14" s="106"/>
      <c r="B14" s="35" t="s">
        <v>11</v>
      </c>
      <c r="D14" s="7" t="s">
        <v>513</v>
      </c>
      <c r="E14" s="7" t="str">
        <f>""</f>
        <v/>
      </c>
      <c r="F14" s="7">
        <v>512</v>
      </c>
      <c r="G14" s="7" t="str">
        <f t="shared" si="9"/>
        <v>1-20000512</v>
      </c>
      <c r="H14" s="7">
        <v>120000512</v>
      </c>
      <c r="I14" s="7" t="str">
        <f t="shared" si="0"/>
        <v>Prenoms-Feminins</v>
      </c>
      <c r="J14" s="7" t="s">
        <v>577</v>
      </c>
      <c r="K14" s="7">
        <f t="shared" si="1"/>
        <v>4200003</v>
      </c>
      <c r="L14" s="7" t="s">
        <v>3773</v>
      </c>
      <c r="M14" s="7" t="str">
        <f t="shared" si="2"/>
        <v>Prénom Alexane – Guide des prénoms – Le Parisien</v>
      </c>
      <c r="N14" s="7">
        <f t="shared" si="10"/>
        <v>48</v>
      </c>
      <c r="O14" s="8" t="s">
        <v>649</v>
      </c>
      <c r="P14" s="8">
        <f t="shared" si="11"/>
        <v>136</v>
      </c>
      <c r="Q14" s="8" t="str">
        <f t="shared" si="3"/>
        <v>prénom Alexane, prenom Alexane, Alexane</v>
      </c>
      <c r="R14" s="8" t="str">
        <f t="shared" si="4"/>
        <v>Fiche prénom : Alexane</v>
      </c>
      <c r="S14" s="8" t="str">
        <f t="shared" si="5"/>
        <v>images/contenu/guide-prenoms/Alexane-120000512.jpg</v>
      </c>
      <c r="T14" s="8" t="s">
        <v>3273</v>
      </c>
      <c r="U14" s="8" t="s">
        <v>650</v>
      </c>
      <c r="V14" s="8" t="s">
        <v>651</v>
      </c>
      <c r="W14" s="99" t="str">
        <f t="shared" si="12"/>
        <v>Alexandra Lamy, actrice française. Source : www.femmeactuelle.fr/</v>
      </c>
      <c r="X14" s="8" t="str">
        <f t="shared" si="6"/>
        <v>Alexane : Signification et origine du prénom</v>
      </c>
      <c r="Y14" s="8" t="s">
        <v>652</v>
      </c>
      <c r="Z14" s="8">
        <f t="shared" si="13"/>
        <v>58</v>
      </c>
      <c r="AA14" s="8" t="str">
        <f t="shared" si="7"/>
        <v>Alexane : Histoire et caractère du prénom</v>
      </c>
      <c r="AB14" s="8" t="s">
        <v>653</v>
      </c>
      <c r="AC14" s="8">
        <f t="shared" si="14"/>
        <v>166</v>
      </c>
      <c r="AD14" s="8" t="str">
        <f t="shared" si="8"/>
        <v>Alexane : Popularité du prénom</v>
      </c>
      <c r="AE14" s="8" t="s">
        <v>654</v>
      </c>
      <c r="AF14" s="8">
        <f t="shared" si="15"/>
        <v>58</v>
      </c>
      <c r="AG14" s="69" t="s">
        <v>4537</v>
      </c>
      <c r="AH14" s="93" t="s">
        <v>4536</v>
      </c>
      <c r="AI14" s="34" t="s">
        <v>5105</v>
      </c>
      <c r="AJ14" s="9" t="str">
        <f t="shared" si="16"/>
        <v>&lt;h2&gt;Alexane : Signification et origine du prénom&lt;/h2&gt;</v>
      </c>
      <c r="AK14" s="9" t="str">
        <f t="shared" si="17"/>
        <v>&lt;p&gt;Alexane est l'équivalent féminin des prénoms Alexis et Alexandre. Probablement en rapport avec le célèbre conquérant de l'Antiquité, Alexandre le Grand, ces prénoms viennent du grec Alessandros, signifiant "celui qui repousse les hommes". Un caractère combatif, une autorité imposant le respect et une prestance certaine sont les meilleurs preuves de ce lien qui lient les Alexane au héros.&lt;/p&gt;</v>
      </c>
      <c r="AL14" s="9" t="str">
        <f t="shared" si="18"/>
        <v>&lt;h2&gt;Alexane : Histoire et caractère du prénom&lt;/h2&gt;</v>
      </c>
      <c r="AM14" s="9" t="str">
        <f t="shared" si="19"/>
        <v>&lt;p&gt;Alexane est une personne fière. Il se dégage d'elle une aura qui impose et force le respect.
Et l'on aura raison de la respecter. Alexane a une volonté affichée d'être indépendante. Avec son caractère bien trempé, elle sait pourtant se faire apprécier des autres. Quoique parfois, cette tendance à vouloir s'affirmer peut tourner à l'égocentrisme. Autant qu'elle aime se faire respecter, Alexane aime se faire obéir. Elle apprécie que les choses puissent fonctionner comme elle l'entend, et elle est prête à montrer une toute autre facette d'elle-même pour convaincre son entourage si cela devait s'avérer nécessaire.
Consciente de ce qu'elle estime être son pouvoir, Alexane a un grand sens des responsabilités. Elle ne manque pas d'ambition, et elle cherche constamment à se fixer de nouveaux objectifs. L'échec n'est pas envisageable, et il peut la mettre de très mauvaise humeur.
Romantique, souvent possessive, Alexane peut pourtant devenir d'une nature à la fois tendre et très distinguée. Elle pourrait bien rendre au centuple l'affection de celui qui aura su la séduire.&lt;/p&gt;</v>
      </c>
      <c r="AN14" s="9" t="str">
        <f t="shared" si="20"/>
        <v>&lt;h2&gt;166&lt;/h2&gt;</v>
      </c>
      <c r="AO14" s="9" t="str">
        <f t="shared" si="21"/>
        <v>&lt;p&gt;L'utilisation du prénom Alexane est très récente. Elle n'est quasiment pas utilisée jusque dans les années 1980. Et jusqu'au milieu des années 1990, celle-ci reste marginale. C'est dans les années 2000 qu'Alexane se stabilise autour de 160 attributions par an. Cette stabilisation continue encore aujourd'hui, avec une régression : il y a eu 132 nouvelles Alexane en 2009.&lt;/p&gt;</v>
      </c>
      <c r="AP14" s="7" t="str">
        <f t="shared" si="22"/>
        <v>&lt;h2&gt;Alexane : Signification et origine du prénom&lt;/h2&gt;&lt;p&gt;Alexane est l'équivalent féminin des prénoms Alexis et Alexandre. Probablement en rapport avec le célèbre conquérant de l'Antiquité, Alexandre le Grand, ces prénoms viennent du grec Alessandros, signifiant "celui qui repousse les hommes". Un caractère combatif, une autorité imposant le respect et une prestance certaine sont les meilleurs preuves de ce lien qui lient les Alexane au héros.&lt;/p&gt;&lt;h2&gt;Alexane : Histoire et caractère du prénom&lt;/h2&gt;&lt;p&gt;Alexane est une personne fière. Il se dégage d'elle une aura qui impose et force le respect.
Et l'on aura raison de la respecter. Alexane a une volonté affichée d'être indépendante. Avec son caractère bien trempé, elle sait pourtant se faire apprécier des autres. Quoique parfois, cette tendance à vouloir s'affirmer peut tourner à l'égocentrisme. Autant qu'elle aime se faire respecter, Alexane aime se faire obéir. Elle apprécie que les choses puissent fonctionner comme elle l'entend, et elle est prête à montrer une toute autre facette d'elle-même pour convaincre son entourage si cela devait s'avérer nécessaire.
Consciente de ce qu'elle estime être son pouvoir, Alexane a un grand sens des responsabilités. Elle ne manque pas d'ambition, et elle cherche constamment à se fixer de nouveaux objectifs. L'échec n'est pas envisageable, et il peut la mettre de très mauvaise humeur.
Romantique, souvent possessive, Alexane peut pourtant devenir d'une nature à la fois tendre et très distinguée. Elle pourrait bien rendre au centuple l'affection de celui qui aura su la séduire.&lt;/p&gt;&lt;h2&gt;166&lt;/h2&gt;&lt;p&gt;L'utilisation du prénom Alexane est très récente. Elle n'est quasiment pas utilisée jusque dans les années 1980. Et jusqu'au milieu des années 1990, celle-ci reste marginale. C'est dans les années 2000 qu'Alexane se stabilise autour de 160 attributions par an. Cette stabilisation continue encore aujourd'hui, avec une régression : il y a eu 132 nouvelles Alexane en 2009.&lt;/p&gt;</v>
      </c>
      <c r="AQ14" s="9" t="str">
        <f t="shared" si="23"/>
        <v>&lt;h2&gt;Alexane : Signification et origine du prénom&lt;/h2&gt;&lt;p&gt;Alexane est l'équivalent féminin des prénoms Alexis et Alexandre. Probablement en rapport avec le célèbre conquérant de l'Antiquité, Alexandre le Grand, ces prénoms viennent du grec Alessandros, signifiant "celui qui repousse les hommes". Un caractère combatif, une autorité imposant le respect et une prestance certaine sont les meilleurs preuves de ce lien qui lient les Alexane au héros.&lt;/p&gt;&lt;h2&gt;Alexane : Histoire et caractère du prénom&lt;/h2&gt;&lt;p&gt;Alexane est une personne fière. Il se dégage d'elle une aura qui impose et force le respect.&lt;br&gt;Et l'on aura raison de la respecter. Alexane a une volonté affichée d'être indépendante. Avec son caractère bien trempé, elle sait pourtant se faire apprécier des autres. Quoique parfois, cette tendance à vouloir s'affirmer peut tourner à l'égocentrisme. Autant qu'elle aime se faire respecter, Alexane aime se faire obéir. Elle apprécie que les choses puissent fonctionner comme elle l'entend, et elle est prête à montrer une toute autre facette d'elle-même pour convaincre son entourage si cela devait s'avérer nécessaire.&lt;br&gt;Consciente de ce qu'elle estime être son pouvoir, Alexane a un grand sens des responsabilités. Elle ne manque pas d'ambition, et elle cherche constamment à se fixer de nouveaux objectifs. L'échec n'est pas envisageable, et il peut la mettre de très mauvaise humeur.&lt;br&gt;Romantique, souvent possessive, Alexane peut pourtant devenir d'une nature à la fois tendre et très distinguée. Elle pourrait bien rendre au centuple l'affection de celui qui aura su la séduire.&lt;/p&gt;&lt;h2&gt;166&lt;/h2&gt;&lt;p&gt;L'utilisation du prénom Alexane est très récente. Elle n'est quasiment pas utilisée jusque dans les années 1980. Et jusqu'au milieu des années 1990, celle-ci reste marginale. C'est dans les années 2000 qu'Alexane se stabilise autour de 160 attributions par an. Cette stabilisation continue encore aujourd'hui, avec une régression : il y a eu 132 nouvelles Alexane en 2009.&lt;/p&gt;</v>
      </c>
      <c r="AR14" s="10" t="str">
        <f t="shared" si="24"/>
        <v>&lt;h2&gt;&lt;strong&gt;Alexane&lt;/strong&gt; : Signification et origine du prénom&lt;/h2&gt;&lt;p&gt;&lt;strong&gt;Alexane&lt;/strong&gt; est l'équivalent féminin des prénoms Alexis et Alexandre. Probablement en rapport avec le célèbre conquérant de l'Antiquité, Alexandre le Grand, ces prénoms viennent du grec Alessandros, signifiant "celui qui repousse les hommes". Un caractère combatif, une autorité imposant le respect et une prestance certaine sont les meilleurs preuves de ce lien qui lient les &lt;strong&gt;Alexane&lt;/strong&gt; au héros.&lt;/p&gt;&lt;h2&gt;&lt;strong&gt;Alexane&lt;/strong&gt; : Histoire et caractère du prénom&lt;/h2&gt;&lt;p&gt;&lt;strong&gt;Alexane&lt;/strong&gt; est une personne fière. Il se dégage d'elle une aura qui impose et force le respect.&lt;br&gt;Et l'on aura raison de la respecter. &lt;strong&gt;Alexane&lt;/strong&gt; a une volonté affichée d'être indépendante. Avec son caractère bien trempé, elle sait pourtant se faire apprécier des autres. Quoique parfois, cette tendance à vouloir s'affirmer peut tourner à l'égocentrisme. Autant qu'elle aime se faire respecter, &lt;strong&gt;Alexane&lt;/strong&gt; aime se faire obéir. Elle apprécie que les choses puissent fonctionner comme elle l'entend, et elle est prête à montrer une toute autre facette d'elle-même pour convaincre son entourage si cela devait s'avérer nécessaire.&lt;br&gt;Consciente de ce qu'elle estime être son pouvoir, &lt;strong&gt;Alexane&lt;/strong&gt; a un grand sens des responsabilités. Elle ne manque pas d'ambition, et elle cherche constamment à se fixer de nouveaux objectifs. L'échec n'est pas envisageable, et il peut la mettre de très mauvaise humeur.&lt;br&gt;Romantique, souvent possessive, &lt;strong&gt;Alexane&lt;/strong&gt; peut pourtant devenir d'une nature à la fois tendre et très distinguée. Elle pourrait bien rendre au centuple l'affection de celui qui aura su la séduire.&lt;/p&gt;&lt;h2&gt;166&lt;/h2&gt;&lt;p&gt;L'utilisation du prénom &lt;strong&gt;Alexane&lt;/strong&gt; est très récente. Elle n'est quasiment pas utilisée jusque dans les années 1980. Et jusqu'au milieu des années 1990, celle-ci reste marginale. C'est dans les années 2000 qu'&lt;strong&gt;Alexane&lt;/strong&gt; se stabilise autour de 160 attributions par an. Cette stabilisation continue encore aujourd'hui, avec une régression : il y a eu 132 nouvelles &lt;strong&gt;Alexane&lt;/strong&gt; en 2009.&lt;/p&gt;</v>
      </c>
    </row>
    <row r="15" spans="1:44" ht="20.100000000000001" customHeight="1">
      <c r="A15" s="106"/>
      <c r="B15" s="35" t="s">
        <v>12</v>
      </c>
      <c r="D15" s="7" t="s">
        <v>513</v>
      </c>
      <c r="E15" s="7" t="str">
        <f>""</f>
        <v/>
      </c>
      <c r="F15" s="7">
        <v>513</v>
      </c>
      <c r="G15" s="7" t="str">
        <f t="shared" si="9"/>
        <v>1-20000513</v>
      </c>
      <c r="H15" s="7" t="s">
        <v>4535</v>
      </c>
      <c r="I15" s="7" t="str">
        <f t="shared" si="0"/>
        <v>Prenoms-Feminins</v>
      </c>
      <c r="J15" s="7" t="s">
        <v>577</v>
      </c>
      <c r="K15" s="7">
        <f t="shared" si="1"/>
        <v>4200003</v>
      </c>
      <c r="L15" s="7" t="s">
        <v>3774</v>
      </c>
      <c r="M15" s="7" t="str">
        <f t="shared" si="2"/>
        <v>Prénom Alexia – Guide des prénoms – Le Parisien</v>
      </c>
      <c r="N15" s="7">
        <f t="shared" si="10"/>
        <v>47</v>
      </c>
      <c r="O15" s="8" t="s">
        <v>655</v>
      </c>
      <c r="P15" s="8">
        <f t="shared" si="11"/>
        <v>96</v>
      </c>
      <c r="Q15" s="8" t="str">
        <f t="shared" si="3"/>
        <v>prénom Alexia, prenom Alexia, Alexia</v>
      </c>
      <c r="R15" s="8" t="str">
        <f t="shared" si="4"/>
        <v>Fiche prénom : Alexia</v>
      </c>
      <c r="S15" s="8" t="str">
        <f t="shared" si="5"/>
        <v>images/contenu/guide-prenoms/Alexia-120000513.jpg</v>
      </c>
      <c r="T15" s="8" t="s">
        <v>3274</v>
      </c>
      <c r="U15" s="8" t="s">
        <v>4540</v>
      </c>
      <c r="V15" s="8"/>
      <c r="W15" s="99" t="str">
        <f t="shared" si="12"/>
        <v>. Source : www.actuanews.fr/</v>
      </c>
      <c r="X15" s="8" t="str">
        <f t="shared" si="6"/>
        <v>Alexia : Signification et origine du prénom</v>
      </c>
      <c r="Y15" s="8" t="s">
        <v>656</v>
      </c>
      <c r="Z15" s="8">
        <f t="shared" si="13"/>
        <v>53</v>
      </c>
      <c r="AA15" s="8" t="str">
        <f t="shared" si="7"/>
        <v>Alexia : Histoire et caractère du prénom</v>
      </c>
      <c r="AB15" s="8" t="s">
        <v>657</v>
      </c>
      <c r="AC15" s="8">
        <f t="shared" si="14"/>
        <v>163</v>
      </c>
      <c r="AD15" s="8" t="str">
        <f t="shared" si="8"/>
        <v>Alexia : Popularité du prénom</v>
      </c>
      <c r="AE15" s="8" t="s">
        <v>658</v>
      </c>
      <c r="AF15" s="8">
        <f t="shared" si="15"/>
        <v>60</v>
      </c>
      <c r="AG15" s="69" t="s">
        <v>4539</v>
      </c>
      <c r="AH15" s="92" t="s">
        <v>4538</v>
      </c>
      <c r="AI15" s="8" t="s">
        <v>5106</v>
      </c>
      <c r="AJ15" s="9" t="str">
        <f t="shared" si="16"/>
        <v>&lt;h2&gt;Alexia : Signification et origine du prénom&lt;/h2&gt;</v>
      </c>
      <c r="AK15" s="9" t="str">
        <f t="shared" si="17"/>
        <v>&lt;p&gt;L'étymologie d'Alexia est proche du célèbre Alexandre, sans toutefois que l'on soit certain de son sens précis. Venu du grec, Alexia signifierait "celle qui défend les hommes", ou bien "celle qui repousse les hommes". Cette ambiguïté se retrouve dans sa personnalité. Mais dans tous les cas, Alexia ne laisse pas les autres indifférents.&lt;/p&gt;</v>
      </c>
      <c r="AL15" s="9" t="str">
        <f t="shared" si="18"/>
        <v>&lt;h2&gt;Alexia : Histoire et caractère du prénom&lt;/h2&gt;</v>
      </c>
      <c r="AM15" s="9" t="str">
        <f t="shared" si="19"/>
        <v>&lt;p&gt;Quoiqu'elle fasse, Alexia affectera la vie de son entourage. C'est une personne communicative avec les amis en qui elle a totalement confiance. Avec les autres, elle pourra sembler froide, insensible, et même impulsive. En réalité, Alexia est timide et réservée avec les inconnus, autant qu'elle peut être sympathique et tendre avec ses meilleurs amis.
Pourtant, Alexia est d'abord une femme de réflexion et d'esprit. Intelligente, aimant se baser sur son intuition, elle adore les études. Elle se pose des questions, et parfois même trop. Souvent introvertie, elle affiche une tendance à broyer du noir qui peut en faire un être attachant ou agaçant. Heureusement, une certaine sagesse l'amène à tirer des leçons de ses erreurs, et l'échec, s'il peut lui miner le moral, est souvent un élément positif pour elle.
D'une nature studieuse, Alexia est investie dans son travail, et ne se laisse pas abattre par une importante somme de travail. Elle apprécie de sentir sa progression, et aime à fonctionner par étapes bien définies.&lt;/p&gt;</v>
      </c>
      <c r="AN15" s="9" t="str">
        <f t="shared" si="20"/>
        <v>&lt;h2&gt;163&lt;/h2&gt;</v>
      </c>
      <c r="AO15" s="9" t="str">
        <f t="shared" si="21"/>
        <v>&lt;p&gt;Alexia est un prénom qui a connu une explosion au cours du XXe siècle. Très peu utilisé en 1900, il n'est jamais attribué plus d'une vingtaine de fois par année.
Mais tout change dès les années 1960, et 1711 bébés reçoivent le prénom d'Alexia en 1996. Aujourd'hui, le prénom tend à re-disparaître : il y a eu 487 Alexia en 2009.&lt;/p&gt;</v>
      </c>
      <c r="AP15" s="7" t="str">
        <f t="shared" si="22"/>
        <v>&lt;h2&gt;Alexia : Signification et origine du prénom&lt;/h2&gt;&lt;p&gt;L'étymologie d'Alexia est proche du célèbre Alexandre, sans toutefois que l'on soit certain de son sens précis. Venu du grec, Alexia signifierait "celle qui défend les hommes", ou bien "celle qui repousse les hommes". Cette ambiguïté se retrouve dans sa personnalité. Mais dans tous les cas, Alexia ne laisse pas les autres indifférents.&lt;/p&gt;&lt;h2&gt;Alexia : Histoire et caractère du prénom&lt;/h2&gt;&lt;p&gt;Quoiqu'elle fasse, Alexia affectera la vie de son entourage. C'est une personne communicative avec les amis en qui elle a totalement confiance. Avec les autres, elle pourra sembler froide, insensible, et même impulsive. En réalité, Alexia est timide et réservée avec les inconnus, autant qu'elle peut être sympathique et tendre avec ses meilleurs amis.
Pourtant, Alexia est d'abord une femme de réflexion et d'esprit. Intelligente, aimant se baser sur son intuition, elle adore les études. Elle se pose des questions, et parfois même trop. Souvent introvertie, elle affiche une tendance à broyer du noir qui peut en faire un être attachant ou agaçant. Heureusement, une certaine sagesse l'amène à tirer des leçons de ses erreurs, et l'échec, s'il peut lui miner le moral, est souvent un élément positif pour elle.
D'une nature studieuse, Alexia est investie dans son travail, et ne se laisse pas abattre par une importante somme de travail. Elle apprécie de sentir sa progression, et aime à fonctionner par étapes bien définies.&lt;/p&gt;&lt;h2&gt;163&lt;/h2&gt;&lt;p&gt;Alexia est un prénom qui a connu une explosion au cours du XXe siècle. Très peu utilisé en 1900, il n'est jamais attribué plus d'une vingtaine de fois par année.
Mais tout change dès les années 1960, et 1711 bébés reçoivent le prénom d'Alexia en 1996. Aujourd'hui, le prénom tend à re-disparaître : il y a eu 487 Alexia en 2009.&lt;/p&gt;</v>
      </c>
      <c r="AQ15" s="9" t="str">
        <f t="shared" si="23"/>
        <v>&lt;h2&gt;Alexia : Signification et origine du prénom&lt;/h2&gt;&lt;p&gt;L'étymologie d'Alexia est proche du célèbre Alexandre, sans toutefois que l'on soit certain de son sens précis. Venu du grec, Alexia signifierait "celle qui défend les hommes", ou bien "celle qui repousse les hommes". Cette ambiguïté se retrouve dans sa personnalité. Mais dans tous les cas, Alexia ne laisse pas les autres indifférents.&lt;/p&gt;&lt;h2&gt;Alexia : Histoire et caractère du prénom&lt;/h2&gt;&lt;p&gt;Quoiqu'elle fasse, Alexia affectera la vie de son entourage. C'est une personne communicative avec les amis en qui elle a totalement confiance. Avec les autres, elle pourra sembler froide, insensible, et même impulsive. En réalité, Alexia est timide et réservée avec les inconnus, autant qu'elle peut être sympathique et tendre avec ses meilleurs amis.&lt;br&gt;Pourtant, Alexia est d'abord une femme de réflexion et d'esprit. Intelligente, aimant se baser sur son intuition, elle adore les études. Elle se pose des questions, et parfois même trop. Souvent introvertie, elle affiche une tendance à broyer du noir qui peut en faire un être attachant ou agaçant. Heureusement, une certaine sagesse l'amène à tirer des leçons de ses erreurs, et l'échec, s'il peut lui miner le moral, est souvent un élément positif pour elle.&lt;br&gt;D'une nature studieuse, Alexia est investie dans son travail, et ne se laisse pas abattre par une importante somme de travail. Elle apprécie de sentir sa progression, et aime à fonctionner par étapes bien définies.&lt;/p&gt;&lt;h2&gt;163&lt;/h2&gt;&lt;p&gt;Alexia est un prénom qui a connu une explosion au cours du XXe siècle. Très peu utilisé en 1900, il n'est jamais attribué plus d'une vingtaine de fois par année.&lt;br&gt;Mais tout change dès les années 1960, et 1711 bébés reçoivent le prénom d'Alexia en 1996. Aujourd'hui, le prénom tend à re-disparaître : il y a eu 487 Alexia en 2009.&lt;/p&gt;</v>
      </c>
      <c r="AR15" s="10" t="str">
        <f t="shared" si="24"/>
        <v>&lt;h2&gt;&lt;strong&gt;Alexia&lt;/strong&gt; : Signification et origine du prénom&lt;/h2&gt;&lt;p&gt;L'étymologie d'&lt;strong&gt;Alexia&lt;/strong&gt; est proche du célèbre Alexandre, sans toutefois que l'on soit certain de son sens précis. Venu du grec, &lt;strong&gt;Alexia&lt;/strong&gt; signifierait "celle qui défend les hommes", ou bien "celle qui repousse les hommes". Cette ambiguïté se retrouve dans sa personnalité. Mais dans tous les cas, &lt;strong&gt;Alexia&lt;/strong&gt; ne laisse pas les autres indifférents.&lt;/p&gt;&lt;h2&gt;&lt;strong&gt;Alexia&lt;/strong&gt; : Histoire et caractère du prénom&lt;/h2&gt;&lt;p&gt;Quoiqu'elle fasse, &lt;strong&gt;Alexia&lt;/strong&gt; affectera la vie de son entourage. C'est une personne communicative avec les amis en qui elle a totalement confiance. Avec les autres, elle pourra sembler froide, insensible, et même impulsive. En réalité, &lt;strong&gt;Alexia&lt;/strong&gt; est timide et réservée avec les inconnus, autant qu'elle peut être sympathique et tendre avec ses meilleurs amis.&lt;br&gt;Pourtant, &lt;strong&gt;Alexia&lt;/strong&gt; est d'abord une femme de réflexion et d'esprit. Intelligente, aimant se baser sur son intuition, elle adore les études. Elle se pose des questions, et parfois même trop. Souvent introvertie, elle affiche une tendance à broyer du noir qui peut en faire un être attachant ou agaçant. Heureusement, une certaine sagesse l'amène à tirer des leçons de ses erreurs, et l'échec, s'il peut lui miner le moral, est souvent un élément positif pour elle.&lt;br&gt;D'une nature studieuse, &lt;strong&gt;Alexia&lt;/strong&gt; est investie dans son travail, et ne se laisse pas abattre par une importante somme de travail. Elle apprécie de sentir sa progression, et aime à fonctionner par étapes bien définies.&lt;/p&gt;&lt;h2&gt;163&lt;/h2&gt;&lt;p&gt;&lt;strong&gt;Alexia&lt;/strong&gt; est un prénom qui a connu une explosion au cours du XXe siècle. Très peu utilisé en 1900, il n'est jamais attribué plus d'une vingtaine de fois par année.&lt;br&gt;Mais tout change dès les années 1960, et 1711 bébés reçoivent le prénom d'&lt;strong&gt;Alexia&lt;/strong&gt; en 1996. Aujourd'hui, le prénom tend à re-disparaître : il y a eu 487 &lt;strong&gt;Alexia&lt;/strong&gt; en 2009.&lt;/p&gt;</v>
      </c>
    </row>
    <row r="16" spans="1:44" ht="20.100000000000001" customHeight="1">
      <c r="A16" s="106"/>
      <c r="B16" s="35" t="s">
        <v>13</v>
      </c>
      <c r="D16" s="7" t="s">
        <v>513</v>
      </c>
      <c r="E16" s="7" t="str">
        <f>""</f>
        <v/>
      </c>
      <c r="F16" s="7">
        <v>514</v>
      </c>
      <c r="G16" s="7" t="str">
        <f t="shared" si="9"/>
        <v>1-20000514</v>
      </c>
      <c r="H16" s="7">
        <v>120000514</v>
      </c>
      <c r="I16" s="7" t="str">
        <f t="shared" si="0"/>
        <v>Prenoms-Feminins</v>
      </c>
      <c r="J16" s="7" t="s">
        <v>577</v>
      </c>
      <c r="K16" s="7">
        <f t="shared" si="1"/>
        <v>4200003</v>
      </c>
      <c r="L16" s="7" t="s">
        <v>3775</v>
      </c>
      <c r="M16" s="7" t="str">
        <f t="shared" si="2"/>
        <v>Prénom Alice – Guide des prénoms – Le Parisien</v>
      </c>
      <c r="N16" s="7">
        <f t="shared" si="10"/>
        <v>46</v>
      </c>
      <c r="O16" s="8" t="s">
        <v>659</v>
      </c>
      <c r="P16" s="8">
        <f t="shared" si="11"/>
        <v>96</v>
      </c>
      <c r="Q16" s="8" t="str">
        <f t="shared" si="3"/>
        <v>prénom Alice, prenom Alice, Alice</v>
      </c>
      <c r="R16" s="8" t="str">
        <f t="shared" si="4"/>
        <v>Fiche prénom : Alice</v>
      </c>
      <c r="S16" s="8" t="str">
        <f t="shared" si="5"/>
        <v>images/contenu/guide-prenoms/Alice-120000514.jpg</v>
      </c>
      <c r="T16" s="8" t="s">
        <v>3275</v>
      </c>
      <c r="U16" s="8" t="s">
        <v>660</v>
      </c>
      <c r="V16" s="8" t="s">
        <v>661</v>
      </c>
      <c r="W16" s="99" t="str">
        <f t="shared" si="12"/>
        <v>Alice Pol, actrice française. Source : commons.wikimedia.org/</v>
      </c>
      <c r="X16" s="8" t="str">
        <f t="shared" si="6"/>
        <v>Alice : Signification et origine du prénom</v>
      </c>
      <c r="Y16" s="8" t="s">
        <v>662</v>
      </c>
      <c r="Z16" s="8">
        <f t="shared" si="13"/>
        <v>51</v>
      </c>
      <c r="AA16" s="8" t="str">
        <f t="shared" si="7"/>
        <v>Alice : Histoire et caractère du prénom</v>
      </c>
      <c r="AB16" s="8" t="s">
        <v>663</v>
      </c>
      <c r="AC16" s="8">
        <f t="shared" si="14"/>
        <v>152</v>
      </c>
      <c r="AD16" s="8" t="str">
        <f t="shared" si="8"/>
        <v>Alice : Popularité du prénom</v>
      </c>
      <c r="AE16" s="8" t="s">
        <v>664</v>
      </c>
      <c r="AF16" s="8">
        <f t="shared" si="15"/>
        <v>57</v>
      </c>
      <c r="AG16" s="69" t="s">
        <v>5178</v>
      </c>
      <c r="AH16" s="93" t="s">
        <v>665</v>
      </c>
      <c r="AI16" s="8" t="s">
        <v>5102</v>
      </c>
      <c r="AJ16" s="9" t="str">
        <f t="shared" si="16"/>
        <v>&lt;h2&gt;Alice : Signification et origine du prénom&lt;/h2&gt;</v>
      </c>
      <c r="AK16" s="9" t="str">
        <f t="shared" si="17"/>
        <v>&lt;p&gt;Alice vient de l'ancien français "Alis", qui s'est longtemps prononcé "Aalis". Alice partage ainsi la même origine qu'Alix et d'autres prénoms, issue du germanique "Adal". Ce terme, signifiant "noble" ou "issu de la noblesse", désigne autant la prestance de la personne que sa capacité à l'empathie et au souci des autres.&lt;/p&gt;</v>
      </c>
      <c r="AL16" s="9" t="str">
        <f t="shared" si="18"/>
        <v>&lt;h2&gt;Alice : Histoire et caractère du prénom&lt;/h2&gt;</v>
      </c>
      <c r="AM16" s="9" t="str">
        <f t="shared" si="19"/>
        <v>&lt;p&gt;Sainte Alice, nommée aussi Adélaïde, était une moniale cistercienne du XIIIe siècle. Ayant consacré toute sa vie à Dieu, elle rentre rapidement dans les ordres. Tournée vers autrui, elle attrape cependant la lèpre à 20 ans. De plus en plus laide, elle devient l'incarnation de la véritable beauté intérieure, conservée dans un corps condamné à dépérir.
Alice est portée vers les autres. D'une nature agréable, elle est attachante grâce à son pouvoir de communication. C'est une bonne vivante, une personne idéale pour développer une amitié nouvelle. Sincère par nature, elle se base beaucoup sur son intuition. Elle pourrait être comédienne.
Sa curiosité incite Alice à toujours découvrir de nouveaux horizons, ce qui renvoie l'impression d'une instabilité quasi-permanente chez elle.
Parfois un brin vantarde, hautaine, Alice aime recevoir des compliments. Mais bien dosé, cela ne la rend que plus attirante. Elle a d'ailleurs un charme certain, qui participe à rendre captivant tout ce qu'elle peut dire.&lt;/p&gt;</v>
      </c>
      <c r="AN16" s="9" t="str">
        <f t="shared" si="20"/>
        <v>&lt;h2&gt;152&lt;/h2&gt;</v>
      </c>
      <c r="AO16" s="9" t="str">
        <f t="shared" si="21"/>
        <v>&lt;p&gt;Le prénom d'Alice fait partie des plus répandus dans l'Hexagone. Au début du XXe siècle, il flirte avec les 3500 attributions chaque année. Après une période creuse dans les années 1930 à 1980, Alice revient aujourd'hui, avec une stabilisation aux alentours de 2000 nouveaux bébés tous les ans : 1903 enfants ont reçu ce prénom en 2009.&lt;/p&gt;</v>
      </c>
      <c r="AP16" s="7" t="str">
        <f t="shared" si="22"/>
        <v>&lt;h2&gt;Alice : Signification et origine du prénom&lt;/h2&gt;&lt;p&gt;Alice vient de l'ancien français "Alis", qui s'est longtemps prononcé "Aalis". Alice partage ainsi la même origine qu'Alix et d'autres prénoms, issue du germanique "Adal". Ce terme, signifiant "noble" ou "issu de la noblesse", désigne autant la prestance de la personne que sa capacité à l'empathie et au souci des autres.&lt;/p&gt;&lt;h2&gt;Alice : Histoire et caractère du prénom&lt;/h2&gt;&lt;p&gt;Sainte Alice, nommée aussi Adélaïde, était une moniale cistercienne du XIIIe siècle. Ayant consacré toute sa vie à Dieu, elle rentre rapidement dans les ordres. Tournée vers autrui, elle attrape cependant la lèpre à 20 ans. De plus en plus laide, elle devient l'incarnation de la véritable beauté intérieure, conservée dans un corps condamné à dépérir.
Alice est portée vers les autres. D'une nature agréable, elle est attachante grâce à son pouvoir de communication. C'est une bonne vivante, une personne idéale pour développer une amitié nouvelle. Sincère par nature, elle se base beaucoup sur son intuition. Elle pourrait être comédienne.
Sa curiosité incite Alice à toujours découvrir de nouveaux horizons, ce qui renvoie l'impression d'une instabilité quasi-permanente chez elle.
Parfois un brin vantarde, hautaine, Alice aime recevoir des compliments. Mais bien dosé, cela ne la rend que plus attirante. Elle a d'ailleurs un charme certain, qui participe à rendre captivant tout ce qu'elle peut dire.&lt;/p&gt;&lt;h2&gt;152&lt;/h2&gt;&lt;p&gt;Le prénom d'Alice fait partie des plus répandus dans l'Hexagone. Au début du XXe siècle, il flirte avec les 3500 attributions chaque année. Après une période creuse dans les années 1930 à 1980, Alice revient aujourd'hui, avec une stabilisation aux alentours de 2000 nouveaux bébés tous les ans : 1903 enfants ont reçu ce prénom en 2009.&lt;/p&gt;</v>
      </c>
      <c r="AQ16" s="9" t="str">
        <f t="shared" si="23"/>
        <v>&lt;h2&gt;Alice : Signification et origine du prénom&lt;/h2&gt;&lt;p&gt;Alice vient de l'ancien français "Alis", qui s'est longtemps prononcé "Aalis". Alice partage ainsi la même origine qu'Alix et d'autres prénoms, issue du germanique "Adal". Ce terme, signifiant "noble" ou "issu de la noblesse", désigne autant la prestance de la personne que sa capacité à l'empathie et au souci des autres.&lt;/p&gt;&lt;h2&gt;Alice : Histoire et caractère du prénom&lt;/h2&gt;&lt;p&gt;Sainte Alice, nommée aussi Adélaïde, était une moniale cistercienne du XIIIe siècle. Ayant consacré toute sa vie à Dieu, elle rentre rapidement dans les ordres. Tournée vers autrui, elle attrape cependant la lèpre à 20 ans. De plus en plus laide, elle devient l'incarnation de la véritable beauté intérieure, conservée dans un corps condamné à dépérir.&lt;br&gt;Alice est portée vers les autres. D'une nature agréable, elle est attachante grâce à son pouvoir de communication. C'est une bonne vivante, une personne idéale pour développer une amitié nouvelle. Sincère par nature, elle se base beaucoup sur son intuition. Elle pourrait être comédienne.&lt;br&gt;Sa curiosité incite Alice à toujours découvrir de nouveaux horizons, ce qui renvoie l'impression d'une instabilité quasi-permanente chez elle.&lt;br&gt;Parfois un brin vantarde, hautaine, Alice aime recevoir des compliments. Mais bien dosé, cela ne la rend que plus attirante. Elle a d'ailleurs un charme certain, qui participe à rendre captivant tout ce qu'elle peut dire.&lt;/p&gt;&lt;h2&gt;152&lt;/h2&gt;&lt;p&gt;Le prénom d'Alice fait partie des plus répandus dans l'Hexagone. Au début du XXe siècle, il flirte avec les 3500 attributions chaque année. Après une période creuse dans les années 1930 à 1980, Alice revient aujourd'hui, avec une stabilisation aux alentours de 2000 nouveaux bébés tous les ans : 1903 enfants ont reçu ce prénom en 2009.&lt;/p&gt;</v>
      </c>
      <c r="AR16" s="10" t="str">
        <f t="shared" si="24"/>
        <v>&lt;h2&gt;&lt;strong&gt;Alice&lt;/strong&gt; : Signification et origine du prénom&lt;/h2&gt;&lt;p&gt;&lt;strong&gt;Alice&lt;/strong&gt; vient de l'ancien français "Alis", qui s'est longtemps prononcé "Aalis". &lt;strong&gt;Alice&lt;/strong&gt; partage ainsi la même origine qu'Alix et d'autres prénoms, issue du germanique "Adal". Ce terme, signifiant "noble" ou "issu de la noblesse", désigne autant la prestance de la personne que sa capacité à l'empathie et au souci des autres.&lt;/p&gt;&lt;h2&gt;&lt;strong&gt;Alice&lt;/strong&gt; : Histoire et caractère du prénom&lt;/h2&gt;&lt;p&gt;Sainte &lt;strong&gt;Alice&lt;/strong&gt;, nommée aussi Adélaïde, était une moniale cistercienne du XIIIe siècle. Ayant consacré toute sa vie à Dieu, elle rentre rapidement dans les ordres. Tournée vers autrui, elle attrape cependant la lèpre à 20 ans. De plus en plus laide, elle devient l'incarnation de la véritable beauté intérieure, conservée dans un corps condamné à dépérir.&lt;br&gt;&lt;strong&gt;Alice&lt;/strong&gt; est portée vers les autres. D'une nature agréable, elle est attachante grâce à son pouvoir de communication. C'est une bonne vivante, une personne idéale pour développer une amitié nouvelle. Sincère par nature, elle se base beaucoup sur son intuition. Elle pourrait être comédienne.&lt;br&gt;Sa curiosité incite &lt;strong&gt;Alice&lt;/strong&gt; à toujours découvrir de nouveaux horizons, ce qui renvoie l'impression d'une instabilité quasi-permanente chez elle.&lt;br&gt;Parfois un brin vantarde, hautaine, &lt;strong&gt;Alice&lt;/strong&gt; aime recevoir des compliments. Mais bien dosé, cela ne la rend que plus attirante. Elle a d'ailleurs un charme certain, qui participe à rendre captivant tout ce qu'elle peut dire.&lt;/p&gt;&lt;h2&gt;152&lt;/h2&gt;&lt;p&gt;Le prénom d'&lt;strong&gt;Alice&lt;/strong&gt; fait partie des plus répandus dans l'Hexagone. Au début du XXe siècle, il flirte avec les 3500 attributions chaque année. Après une période creuse dans les années 1930 à 1980, &lt;strong&gt;Alice&lt;/strong&gt; revient aujourd'hui, avec une stabilisation aux alentours de 2000 nouveaux bébés tous les ans : 1903 enfants ont reçu ce prénom en 2009.&lt;/p&gt;</v>
      </c>
    </row>
    <row r="17" spans="1:44" ht="20.100000000000001" customHeight="1">
      <c r="A17" s="106"/>
      <c r="B17" s="35" t="s">
        <v>14</v>
      </c>
      <c r="C17" s="7" t="s">
        <v>545</v>
      </c>
      <c r="D17" s="7" t="s">
        <v>513</v>
      </c>
      <c r="E17" s="7" t="str">
        <f>""</f>
        <v/>
      </c>
      <c r="F17" s="7">
        <v>515</v>
      </c>
      <c r="G17" s="7" t="str">
        <f t="shared" si="9"/>
        <v>1-20000515</v>
      </c>
      <c r="H17" s="7">
        <v>120000515</v>
      </c>
      <c r="I17" s="7" t="str">
        <f t="shared" si="0"/>
        <v>Prenoms-Feminins</v>
      </c>
      <c r="J17" s="7" t="s">
        <v>577</v>
      </c>
      <c r="K17" s="7">
        <f t="shared" si="1"/>
        <v>4200003</v>
      </c>
      <c r="L17" s="7" t="s">
        <v>3776</v>
      </c>
      <c r="M17" s="7" t="str">
        <f t="shared" si="2"/>
        <v>Prénom Alicia (Alycia)  – Guide des prénoms – Le Parisien</v>
      </c>
      <c r="N17" s="7">
        <f t="shared" si="10"/>
        <v>57</v>
      </c>
      <c r="O17" s="8" t="s">
        <v>666</v>
      </c>
      <c r="P17" s="8">
        <f t="shared" si="11"/>
        <v>115</v>
      </c>
      <c r="Q17" s="8" t="str">
        <f t="shared" si="3"/>
        <v>prénom Alicia, prenom Alicia, Alicia</v>
      </c>
      <c r="R17" s="8" t="str">
        <f t="shared" si="4"/>
        <v>Fiche prénom : Alicia</v>
      </c>
      <c r="S17" s="8" t="str">
        <f t="shared" si="5"/>
        <v>images/contenu/guide-prenoms/Alicia-120000515.jpg</v>
      </c>
      <c r="T17" s="8" t="s">
        <v>3276</v>
      </c>
      <c r="U17" s="8" t="s">
        <v>667</v>
      </c>
      <c r="V17" s="8" t="s">
        <v>668</v>
      </c>
      <c r="W17" s="99" t="str">
        <f t="shared" si="12"/>
        <v>Alicia Keys, actrice, compositrice et productrice américaine. Source : commons.wikimedia.org/</v>
      </c>
      <c r="X17" s="8" t="str">
        <f t="shared" si="6"/>
        <v>Alicia : Signification et origine du prénom</v>
      </c>
      <c r="Y17" s="8" t="s">
        <v>669</v>
      </c>
      <c r="Z17" s="8">
        <f t="shared" si="13"/>
        <v>51</v>
      </c>
      <c r="AA17" s="8" t="str">
        <f t="shared" si="7"/>
        <v>Alicia : Histoire et caractère du prénom</v>
      </c>
      <c r="AB17" s="8" t="s">
        <v>670</v>
      </c>
      <c r="AC17" s="8">
        <f t="shared" si="14"/>
        <v>155</v>
      </c>
      <c r="AD17" s="8" t="str">
        <f t="shared" si="8"/>
        <v>Alicia : Popularité du prénom</v>
      </c>
      <c r="AE17" s="8" t="s">
        <v>671</v>
      </c>
      <c r="AF17" s="8">
        <f t="shared" si="15"/>
        <v>55</v>
      </c>
      <c r="AG17" s="69" t="s">
        <v>5179</v>
      </c>
      <c r="AH17" s="94" t="s">
        <v>672</v>
      </c>
      <c r="AI17" s="8" t="s">
        <v>5102</v>
      </c>
      <c r="AJ17" s="9" t="str">
        <f t="shared" si="16"/>
        <v>&lt;h2&gt;Alicia : Signification et origine du prénom&lt;/h2&gt;</v>
      </c>
      <c r="AK17" s="9" t="str">
        <f t="shared" si="17"/>
        <v>&lt;p&gt;Alicia est un prénom proche d'Alice, venant de l'ancien français "Alis". Avec d'autres patronymes, comme Alix, il vient du germanique "Adal", lui-même étant une version plus courte d'"Adalheidis", qui signifie "de lignée noble". Alicia est liée à cet héritage ancien. Il donne à sa personnalité une prestance qui force le respect.&lt;/p&gt;</v>
      </c>
      <c r="AL17" s="9" t="str">
        <f t="shared" si="18"/>
        <v>&lt;h2&gt;Alicia : Histoire et caractère du prénom&lt;/h2&gt;</v>
      </c>
      <c r="AM17" s="9" t="str">
        <f t="shared" si="19"/>
        <v>&lt;p&gt;Alicia est une personne vivante. Elle représente une vitalité qui peut se transmettre à l'ensemble de son entourage. Dynamique, optimiste, elle est motivante pour ses amis et sa famille. Et c'est ce qui lui plaît : Alicia aime protéger et s'occuper de ceux à qui elle tient.
L'origine de son prénom l'amène à désirer conserver une certaine prestance dans toutes les circonstances. Autant que possible, Alicia aime garder le contrôle sur les choses.
Féminine, et engagée à 100% vers ses objectifs, Alicia est une femme active, chez qui le travail occupe une place importante. Il est parfois difficile pour elle de séparer efficacement la vie professionnelle de la vie personnelle et familiale. Mais elle ne voudrait pour rien au monde renoncer à fonder une famille. Les valeurs d'une mère sont très importantes à ses yeux, et si elle trouve un équilibre, elle peut s'investir autant, voire davantage qu'elle ne le fait dans ses études et son travail.&lt;/p&gt;</v>
      </c>
      <c r="AN17" s="9" t="str">
        <f t="shared" si="20"/>
        <v>&lt;h2&gt;155&lt;/h2&gt;</v>
      </c>
      <c r="AO17" s="9" t="str">
        <f t="shared" si="21"/>
        <v>&lt;p&gt;Dérivé d'Alice, Alicia a eu un impact moins conséquent au cours du XXe siècle. Jusqu'au début des années 1980, le prénom est resté marginal. Il se développe alors largement. Aujourd'hui, la tendance est à la stabilisatio : autour de 1600 enfants reçoivent ce prénom chaque année. Il y a eu 1616 nouvelles Alicia en 2010.&lt;/p&gt;</v>
      </c>
      <c r="AP17" s="7" t="str">
        <f t="shared" si="22"/>
        <v>&lt;h2&gt;Alicia : Signification et origine du prénom&lt;/h2&gt;&lt;p&gt;Alicia est un prénom proche d'Alice, venant de l'ancien français "Alis". Avec d'autres patronymes, comme Alix, il vient du germanique "Adal", lui-même étant une version plus courte d'"Adalheidis", qui signifie "de lignée noble". Alicia est liée à cet héritage ancien. Il donne à sa personnalité une prestance qui force le respect.&lt;/p&gt;&lt;h2&gt;Alicia : Histoire et caractère du prénom&lt;/h2&gt;&lt;p&gt;Alicia est une personne vivante. Elle représente une vitalité qui peut se transmettre à l'ensemble de son entourage. Dynamique, optimiste, elle est motivante pour ses amis et sa famille. Et c'est ce qui lui plaît : Alicia aime protéger et s'occuper de ceux à qui elle tient.
L'origine de son prénom l'amène à désirer conserver une certaine prestance dans toutes les circonstances. Autant que possible, Alicia aime garder le contrôle sur les choses.
Féminine, et engagée à 100% vers ses objectifs, Alicia est une femme active, chez qui le travail occupe une place importante. Il est parfois difficile pour elle de séparer efficacement la vie professionnelle de la vie personnelle et familiale. Mais elle ne voudrait pour rien au monde renoncer à fonder une famille. Les valeurs d'une mère sont très importantes à ses yeux, et si elle trouve un équilibre, elle peut s'investir autant, voire davantage qu'elle ne le fait dans ses études et son travail.&lt;/p&gt;&lt;h2&gt;155&lt;/h2&gt;&lt;p&gt;Dérivé d'Alice, Alicia a eu un impact moins conséquent au cours du XXe siècle. Jusqu'au début des années 1980, le prénom est resté marginal. Il se développe alors largement. Aujourd'hui, la tendance est à la stabilisatio : autour de 1600 enfants reçoivent ce prénom chaque année. Il y a eu 1616 nouvelles Alicia en 2010.&lt;/p&gt;</v>
      </c>
      <c r="AQ17" s="9" t="str">
        <f t="shared" si="23"/>
        <v>&lt;h2&gt;Alicia : Signification et origine du prénom&lt;/h2&gt;&lt;p&gt;Alicia est un prénom proche d'Alice, venant de l'ancien français "Alis". Avec d'autres patronymes, comme Alix, il vient du germanique "Adal", lui-même étant une version plus courte d'"Adalheidis", qui signifie "de lignée noble". Alicia est liée à cet héritage ancien. Il donne à sa personnalité une prestance qui force le respect.&lt;/p&gt;&lt;h2&gt;Alicia : Histoire et caractère du prénom&lt;/h2&gt;&lt;p&gt;Alicia est une personne vivante. Elle représente une vitalité qui peut se transmettre à l'ensemble de son entourage. Dynamique, optimiste, elle est motivante pour ses amis et sa famille. Et c'est ce qui lui plaît : Alicia aime protéger et s'occuper de ceux à qui elle tient.&lt;br&gt;L'origine de son prénom l'amène à désirer conserver une certaine prestance dans toutes les circonstances. Autant que possible, Alicia aime garder le contrôle sur les choses.&lt;br&gt;Féminine, et engagée à 100% vers ses objectifs, Alicia est une femme active, chez qui le travail occupe une place importante. Il est parfois difficile pour elle de séparer efficacement la vie professionnelle de la vie personnelle et familiale. Mais elle ne voudrait pour rien au monde renoncer à fonder une famille. Les valeurs d'une mère sont très importantes à ses yeux, et si elle trouve un équilibre, elle peut s'investir autant, voire davantage qu'elle ne le fait dans ses études et son travail.&lt;/p&gt;&lt;h2&gt;155&lt;/h2&gt;&lt;p&gt;Dérivé d'Alice, Alicia a eu un impact moins conséquent au cours du XXe siècle. Jusqu'au début des années 1980, le prénom est resté marginal. Il se développe alors largement. Aujourd'hui, la tendance est à la stabilisatio : autour de 1600 enfants reçoivent ce prénom chaque année. Il y a eu 1616 nouvelles Alicia en 2010.&lt;/p&gt;</v>
      </c>
      <c r="AR17" s="10" t="str">
        <f t="shared" si="24"/>
        <v>&lt;h2&gt;&lt;strong&gt;Alicia&lt;/strong&gt; : Signification et origine du prénom&lt;/h2&gt;&lt;p&gt;&lt;strong&gt;Alicia&lt;/strong&gt; est un prénom proche d'Alice, venant de l'ancien français "Alis". Avec d'autres patronymes, comme Alix, il vient du germanique "Adal", lui-même étant une version plus courte d'"Adalheidis", qui signifie "de lignée noble". &lt;strong&gt;Alicia&lt;/strong&gt; est liée à cet héritage ancien. Il donne à sa personnalité une prestance qui force le respect.&lt;/p&gt;&lt;h2&gt;&lt;strong&gt;Alicia&lt;/strong&gt; : Histoire et caractère du prénom&lt;/h2&gt;&lt;p&gt;&lt;strong&gt;Alicia&lt;/strong&gt; est une personne vivante. Elle représente une vitalité qui peut se transmettre à l'ensemble de son entourage. Dynamique, optimiste, elle est motivante pour ses amis et sa famille. Et c'est ce qui lui plaît : &lt;strong&gt;Alicia&lt;/strong&gt; aime protéger et s'occuper de ceux à qui elle tient.&lt;br&gt;L'origine de son prénom l'amène à désirer conserver une certaine prestance dans toutes les circonstances. Autant que possible, &lt;strong&gt;Alicia&lt;/strong&gt; aime garder le contrôle sur les choses.&lt;br&gt;Féminine, et engagée à 100% vers ses objectifs, &lt;strong&gt;Alicia&lt;/strong&gt; est une femme active, chez qui le travail occupe une place importante. Il est parfois difficile pour elle de séparer efficacement la vie professionnelle de la vie personnelle et familiale. Mais elle ne voudrait pour rien au monde renoncer à fonder une famille. Les valeurs d'une mère sont très importantes à ses yeux, et si elle trouve un équilibre, elle peut s'investir autant, voire davantage qu'elle ne le fait dans ses études et son travail.&lt;/p&gt;&lt;h2&gt;155&lt;/h2&gt;&lt;p&gt;Dérivé d'Alice, &lt;strong&gt;Alicia&lt;/strong&gt; a eu un impact moins conséquent au cours du XXe siècle. Jusqu'au début des années 1980, le prénom est resté marginal. Il se développe alors largement. Aujourd'hui, la tendance est à la stabilisatio : autour de 1600 enfants reçoivent ce prénom chaque année. Il y a eu 1616 nouvelles &lt;strong&gt;Alicia&lt;/strong&gt; en 2010.&lt;/p&gt;</v>
      </c>
    </row>
    <row r="18" spans="1:44" ht="20.100000000000001" customHeight="1">
      <c r="A18" s="106"/>
      <c r="B18" s="35" t="s">
        <v>15</v>
      </c>
      <c r="D18" s="7" t="s">
        <v>513</v>
      </c>
      <c r="E18" s="7" t="str">
        <f>""</f>
        <v/>
      </c>
      <c r="F18" s="7">
        <v>516</v>
      </c>
      <c r="G18" s="7" t="str">
        <f t="shared" si="9"/>
        <v>1-20000516</v>
      </c>
      <c r="H18" s="7">
        <v>120000516</v>
      </c>
      <c r="I18" s="7" t="str">
        <f t="shared" si="0"/>
        <v>Prenoms-Feminins</v>
      </c>
      <c r="J18" s="7" t="s">
        <v>577</v>
      </c>
      <c r="K18" s="7">
        <f t="shared" si="1"/>
        <v>4200003</v>
      </c>
      <c r="L18" s="7" t="s">
        <v>3777</v>
      </c>
      <c r="M18" s="7" t="str">
        <f t="shared" ref="M18:M81" si="25">"Prénom "&amp;B18&amp;" – Guide des prénoms – Le Parisien"</f>
        <v>Prénom Aline – Guide des prénoms – Le Parisien</v>
      </c>
      <c r="N18" s="7">
        <f t="shared" si="10"/>
        <v>46</v>
      </c>
      <c r="O18" s="8" t="s">
        <v>673</v>
      </c>
      <c r="P18" s="8">
        <f t="shared" si="11"/>
        <v>125</v>
      </c>
      <c r="Q18" s="8" t="str">
        <f t="shared" si="3"/>
        <v>prénom Aline, prenom Aline, Aline</v>
      </c>
      <c r="R18" s="8" t="str">
        <f t="shared" si="4"/>
        <v>Fiche prénom : Aline</v>
      </c>
      <c r="S18" s="8" t="str">
        <f t="shared" si="5"/>
        <v>images/contenu/guide-prenoms/Aline-120000516.jpg</v>
      </c>
      <c r="T18" s="8" t="s">
        <v>3277</v>
      </c>
      <c r="U18" s="8" t="s">
        <v>674</v>
      </c>
      <c r="V18" s="8" t="s">
        <v>675</v>
      </c>
      <c r="W18" s="99" t="str">
        <f t="shared" si="12"/>
        <v>Aline Nakashima, mannequin brésilien. Source : commons.wikimedia.org/</v>
      </c>
      <c r="X18" s="8" t="str">
        <f t="shared" si="6"/>
        <v>Aline : Signification et origine du prénom</v>
      </c>
      <c r="Y18" s="8" t="s">
        <v>676</v>
      </c>
      <c r="Z18" s="8">
        <f t="shared" si="13"/>
        <v>51</v>
      </c>
      <c r="AA18" s="8" t="str">
        <f t="shared" si="7"/>
        <v>Aline : Histoire et caractère du prénom</v>
      </c>
      <c r="AB18" s="8" t="s">
        <v>677</v>
      </c>
      <c r="AC18" s="8">
        <f t="shared" si="14"/>
        <v>151</v>
      </c>
      <c r="AD18" s="8" t="str">
        <f t="shared" si="8"/>
        <v>Aline : Popularité du prénom</v>
      </c>
      <c r="AE18" s="8" t="s">
        <v>678</v>
      </c>
      <c r="AF18" s="8">
        <f t="shared" si="15"/>
        <v>56</v>
      </c>
      <c r="AG18" s="69" t="s">
        <v>5180</v>
      </c>
      <c r="AH18" s="92" t="s">
        <v>679</v>
      </c>
      <c r="AI18" s="8" t="s">
        <v>5102</v>
      </c>
      <c r="AJ18" s="9" t="str">
        <f t="shared" si="16"/>
        <v>&lt;h2&gt;Aline : Signification et origine du prénom&lt;/h2&gt;</v>
      </c>
      <c r="AK18" s="9" t="str">
        <f t="shared" si="17"/>
        <v>&lt;p&gt;Avec d'autres prénoms, Adeline, Adèle ou Adélaïde, Aline possède une origine germanique. Ce prénom vient d'Adal, qui signifie "noble". Selon les transcriptions, il est possible que la terminaison "line" vienne du mot "lind", "douce" en langue germanique. A la fois douce et noble, Aline ne manque pas de prestance, ni d'autorité.&lt;/p&gt;</v>
      </c>
      <c r="AL18" s="9" t="str">
        <f t="shared" si="18"/>
        <v>&lt;h2&gt;Aline : Histoire et caractère du prénom&lt;/h2&gt;</v>
      </c>
      <c r="AM18" s="9" t="str">
        <f t="shared" si="19"/>
        <v>&lt;p&gt;Sainte Aline, que l'on appelle aussi Aline de Dilbeek, a vécu au VIIe siècle. Celle-ci a été arrêtée par son propre père après s'être convertie au christianisme. La légende voudrait qu'au moment de son emprisonnement, Aline se serait tant débattue que l'un de ses bras se serait détaché de son corps.
Aline est courageuse. Volontiers anticonformiste, elle n'accepte pas la norme, et est prête à lutter pour vivre sa vie comme elle l'entend. Sa promptitude à se révolter et à se mettre en colère n'aide pas à la sociabilité d'Aline.
Pourtant, Aline dispose d'une multitude de qualités. Elle est curieuse, dynamique et constamment sincère. Elle a horreur des faux-semblants, et c'est une personne sur laquelle on peut se reposer si l'on veut un avis objectif et sans détours. Attention cependant, lorsqu'on la critique, à trouver les bons mots. Avec son caractère survolté, Aline aura tôt fait de s'énerver si une remarque lui déplaît.&lt;/p&gt;</v>
      </c>
      <c r="AN18" s="9" t="str">
        <f t="shared" si="20"/>
        <v>&lt;h2&gt;151&lt;/h2&gt;</v>
      </c>
      <c r="AO18" s="9" t="str">
        <f t="shared" si="21"/>
        <v>&lt;p&gt;C'est un prénom constamment populaire que celui d'Aline. Déjà au début du XXe siècle, il dispose de 750 attributions tous les ans. Régulièrement pendant le siècle, Aline fait des poussées de popularité, jusqu'à son année la plus haute, en 1980 (2223 naissances). Aujourd'hui, Aline régresse fortement, et tend même à disparaître : 161 attributions en 2009.&lt;/p&gt;</v>
      </c>
      <c r="AP18" s="7" t="str">
        <f t="shared" si="22"/>
        <v>&lt;h2&gt;Aline : Signification et origine du prénom&lt;/h2&gt;&lt;p&gt;Avec d'autres prénoms, Adeline, Adèle ou Adélaïde, Aline possède une origine germanique. Ce prénom vient d'Adal, qui signifie "noble". Selon les transcriptions, il est possible que la terminaison "line" vienne du mot "lind", "douce" en langue germanique. A la fois douce et noble, Aline ne manque pas de prestance, ni d'autorité.&lt;/p&gt;&lt;h2&gt;Aline : Histoire et caractère du prénom&lt;/h2&gt;&lt;p&gt;Sainte Aline, que l'on appelle aussi Aline de Dilbeek, a vécu au VIIe siècle. Celle-ci a été arrêtée par son propre père après s'être convertie au christianisme. La légende voudrait qu'au moment de son emprisonnement, Aline se serait tant débattue que l'un de ses bras se serait détaché de son corps.
Aline est courageuse. Volontiers anticonformiste, elle n'accepte pas la norme, et est prête à lutter pour vivre sa vie comme elle l'entend. Sa promptitude à se révolter et à se mettre en colère n'aide pas à la sociabilité d'Aline.
Pourtant, Aline dispose d'une multitude de qualités. Elle est curieuse, dynamique et constamment sincère. Elle a horreur des faux-semblants, et c'est une personne sur laquelle on peut se reposer si l'on veut un avis objectif et sans détours. Attention cependant, lorsqu'on la critique, à trouver les bons mots. Avec son caractère survolté, Aline aura tôt fait de s'énerver si une remarque lui déplaît.&lt;/p&gt;&lt;h2&gt;151&lt;/h2&gt;&lt;p&gt;C'est un prénom constamment populaire que celui d'Aline. Déjà au début du XXe siècle, il dispose de 750 attributions tous les ans. Régulièrement pendant le siècle, Aline fait des poussées de popularité, jusqu'à son année la plus haute, en 1980 (2223 naissances). Aujourd'hui, Aline régresse fortement, et tend même à disparaître : 161 attributions en 2009.&lt;/p&gt;</v>
      </c>
      <c r="AQ18" s="9" t="str">
        <f t="shared" si="23"/>
        <v>&lt;h2&gt;Aline : Signification et origine du prénom&lt;/h2&gt;&lt;p&gt;Avec d'autres prénoms, Adeline, Adèle ou Adélaïde, Aline possède une origine germanique. Ce prénom vient d'Adal, qui signifie "noble". Selon les transcriptions, il est possible que la terminaison "line" vienne du mot "lind", "douce" en langue germanique. A la fois douce et noble, Aline ne manque pas de prestance, ni d'autorité.&lt;/p&gt;&lt;h2&gt;Aline : Histoire et caractère du prénom&lt;/h2&gt;&lt;p&gt;Sainte Aline, que l'on appelle aussi Aline de Dilbeek, a vécu au VIIe siècle. Celle-ci a été arrêtée par son propre père après s'être convertie au christianisme. La légende voudrait qu'au moment de son emprisonnement, Aline se serait tant débattue que l'un de ses bras se serait détaché de son corps.&lt;br&gt;Aline est courageuse. Volontiers anticonformiste, elle n'accepte pas la norme, et est prête à lutter pour vivre sa vie comme elle l'entend. Sa promptitude à se révolter et à se mettre en colère n'aide pas à la sociabilité d'Aline.&lt;br&gt;Pourtant, Aline dispose d'une multitude de qualités. Elle est curieuse, dynamique et constamment sincère. Elle a horreur des faux-semblants, et c'est une personne sur laquelle on peut se reposer si l'on veut un avis objectif et sans détours. Attention cependant, lorsqu'on la critique, à trouver les bons mots. Avec son caractère survolté, Aline aura tôt fait de s'énerver si une remarque lui déplaît.&lt;/p&gt;&lt;h2&gt;151&lt;/h2&gt;&lt;p&gt;C'est un prénom constamment populaire que celui d'Aline. Déjà au début du XXe siècle, il dispose de 750 attributions tous les ans. Régulièrement pendant le siècle, Aline fait des poussées de popularité, jusqu'à son année la plus haute, en 1980 (2223 naissances). Aujourd'hui, Aline régresse fortement, et tend même à disparaître : 161 attributions en 2009.&lt;/p&gt;</v>
      </c>
      <c r="AR18" s="10" t="str">
        <f t="shared" si="24"/>
        <v>&lt;h2&gt;&lt;strong&gt;Aline&lt;/strong&gt; : Signification et origine du prénom&lt;/h2&gt;&lt;p&gt;Avec d'autres prénoms, Adeline, Adèle ou Adélaïde, &lt;strong&gt;Aline&lt;/strong&gt; possède une origine germanique. Ce prénom vient d'Adal, qui signifie "noble". Selon les transcriptions, il est possible que la terminaison "line" vienne du mot "lind", "douce" en langue germanique. A la fois douce et noble, &lt;strong&gt;Aline&lt;/strong&gt; ne manque pas de prestance, ni d'autorité.&lt;/p&gt;&lt;h2&gt;&lt;strong&gt;Aline&lt;/strong&gt; : Histoire et caractère du prénom&lt;/h2&gt;&lt;p&gt;Sainte &lt;strong&gt;Aline&lt;/strong&gt;, que l'on appelle aussi &lt;strong&gt;Aline&lt;/strong&gt; de Dilbeek, a vécu au VIIe siècle. Celle-ci a été arrêtée par son propre père après s'être convertie au christianisme. La légende voudrait qu'au moment de son emprisonnement, &lt;strong&gt;Aline&lt;/strong&gt; se serait tant débattue que l'un de ses bras se serait détaché de son corps.&lt;br&gt;&lt;strong&gt;Aline&lt;/strong&gt; est courageuse. Volontiers anticonformiste, elle n'accepte pas la norme, et est prête à lutter pour vivre sa vie comme elle l'entend. Sa promptitude à se révolter et à se mettre en colère n'aide pas à la sociabilité d'&lt;strong&gt;Aline&lt;/strong&gt;.&lt;br&gt;Pourtant, &lt;strong&gt;Aline&lt;/strong&gt; dispose d'une multitude de qualités. Elle est curieuse, dynamique et constamment sincère. Elle a horreur des faux-semblants, et c'est une personne sur laquelle on peut se reposer si l'on veut un avis objectif et sans détours. Attention cependant, lorsqu'on la critique, à trouver les bons mots. Avec son caractère survolté, &lt;strong&gt;Aline&lt;/strong&gt; aura tôt fait de s'énerver si une remarque lui déplaît.&lt;/p&gt;&lt;h2&gt;151&lt;/h2&gt;&lt;p&gt;C'est un prénom constamment populaire que celui d'&lt;strong&gt;Aline&lt;/strong&gt;. Déjà au début du XXe siècle, il dispose de 750 attributions tous les ans. Régulièrement pendant le siècle, &lt;strong&gt;Aline&lt;/strong&gt; fait des poussées de popularité, jusqu'à son année la plus haute, en 1980 (2223 naissances). Aujourd'hui, &lt;strong&gt;Aline&lt;/strong&gt; régresse fortement, et tend même à disparaître : 161 attributions en 2009.&lt;/p&gt;</v>
      </c>
    </row>
    <row r="19" spans="1:44" ht="20.100000000000001" customHeight="1">
      <c r="A19" s="106"/>
      <c r="B19" s="35" t="s">
        <v>16</v>
      </c>
      <c r="D19" s="7" t="s">
        <v>513</v>
      </c>
      <c r="E19" s="7" t="str">
        <f>""</f>
        <v/>
      </c>
      <c r="F19" s="7">
        <v>517</v>
      </c>
      <c r="G19" s="7" t="str">
        <f t="shared" si="9"/>
        <v>1-20000517</v>
      </c>
      <c r="H19" s="7">
        <v>120000517</v>
      </c>
      <c r="I19" s="7" t="str">
        <f t="shared" si="0"/>
        <v>Prenoms-Feminins</v>
      </c>
      <c r="J19" s="7" t="s">
        <v>577</v>
      </c>
      <c r="K19" s="7">
        <f t="shared" si="1"/>
        <v>4200003</v>
      </c>
      <c r="L19" s="7" t="s">
        <v>3778</v>
      </c>
      <c r="M19" s="7" t="str">
        <f t="shared" si="25"/>
        <v>Prénom Alison – Guide des prénoms – Le Parisien</v>
      </c>
      <c r="N19" s="7">
        <f t="shared" si="10"/>
        <v>47</v>
      </c>
      <c r="O19" s="8" t="s">
        <v>680</v>
      </c>
      <c r="P19" s="8">
        <f t="shared" si="11"/>
        <v>106</v>
      </c>
      <c r="Q19" s="8" t="str">
        <f t="shared" si="3"/>
        <v>prénom Alison, prenom Alison, Alison</v>
      </c>
      <c r="R19" s="8" t="str">
        <f t="shared" si="4"/>
        <v>Fiche prénom : Alison</v>
      </c>
      <c r="S19" s="8" t="str">
        <f t="shared" si="5"/>
        <v>images/contenu/guide-prenoms/Alison-120000517.jpg</v>
      </c>
      <c r="T19" s="8" t="s">
        <v>3278</v>
      </c>
      <c r="U19" s="8" t="s">
        <v>681</v>
      </c>
      <c r="V19" s="8" t="s">
        <v>682</v>
      </c>
      <c r="W19" s="99" t="str">
        <f t="shared" si="12"/>
        <v>Alison Brie, actrice américaine. Source : commons.wikimedia.org/</v>
      </c>
      <c r="X19" s="8" t="str">
        <f t="shared" si="6"/>
        <v>Alison : Signification et origine du prénom</v>
      </c>
      <c r="Y19" s="8" t="s">
        <v>683</v>
      </c>
      <c r="Z19" s="8">
        <f t="shared" si="13"/>
        <v>51</v>
      </c>
      <c r="AA19" s="8" t="str">
        <f t="shared" si="7"/>
        <v>Alison : Histoire et caractère du prénom</v>
      </c>
      <c r="AB19" s="8" t="s">
        <v>684</v>
      </c>
      <c r="AC19" s="8">
        <f t="shared" si="14"/>
        <v>152</v>
      </c>
      <c r="AD19" s="8" t="str">
        <f t="shared" si="8"/>
        <v>Alison : Popularité du prénom</v>
      </c>
      <c r="AE19" s="8" t="s">
        <v>685</v>
      </c>
      <c r="AF19" s="8">
        <f t="shared" si="15"/>
        <v>56</v>
      </c>
      <c r="AG19" s="69" t="s">
        <v>4603</v>
      </c>
      <c r="AH19" s="93" t="s">
        <v>4541</v>
      </c>
      <c r="AI19" s="8" t="s">
        <v>5102</v>
      </c>
      <c r="AJ19" s="9" t="str">
        <f t="shared" si="16"/>
        <v>&lt;h2&gt;Alison : Signification et origine du prénom&lt;/h2&gt;</v>
      </c>
      <c r="AK19" s="9" t="str">
        <f t="shared" si="17"/>
        <v>&lt;p&gt;Alison est la version anglaise du prénom Alice. Avec Alicia, Alix ou encore Adélaïde, Alison puise ses origines dans la langue germanique. Ce prénom vient du terme "Adalheid". Adal signifie "noble" et "haid" (ou "heid") désignerait la lignée. C'est donc la noblesse dont elle est l'héritière qui guiderait le caractère d'Alison.&lt;/p&gt;</v>
      </c>
      <c r="AL19" s="9" t="str">
        <f t="shared" si="18"/>
        <v>&lt;h2&gt;Alison : Histoire et caractère du prénom&lt;/h2&gt;</v>
      </c>
      <c r="AM19" s="9" t="str">
        <f t="shared" si="19"/>
        <v>&lt;p&gt;Voilà une personne bien complexe qu'Alison. Souvent dans la réflexion, elle aime analyser et savoir où elle met les pieds. C'est une chose étrange de la part d'une femme qui attache autant d'importance aux valeurs humaines.
Très sensible, Alison a une priorité : l'amitié et l'amour sont à ses yeux ce qu'il faut trouver et conserver en priorité. Elle aime la sincérité, et peut devenir bien possessive. D'une relative fragilité émotionnelle, ses exigences expliquent peut-être la solitude et l'isolement vers lequel elle penche. Femme d'esprit plus que d'action, Alison est investie dans les études. Sa volonté est de s'élever elle-même, d'apprendre un maximum de choses sur tout ce qui l'entoure.
Intéressée par les aspects techniques, couplé avec un grand sens des responsabilités et une aptitude sans faille à s'organiser, Alison peut aller très loin. Mais elle ne fera jamais rien par méchanceté : sa seule volonté est d'être utile à elle-même comme aux autres.&lt;/p&gt;</v>
      </c>
      <c r="AN19" s="9" t="str">
        <f t="shared" si="20"/>
        <v>&lt;h2&gt;152&lt;/h2&gt;</v>
      </c>
      <c r="AO19" s="9" t="str">
        <f t="shared" si="21"/>
        <v>&lt;p&gt;Alison est resté pratiquement inutilisé en France jusqu'à la fin des années 1970. Sa première année notable est 1979, avec 85 naissances.
Le prénom s'est rendu populaire jusqu'à la fin des années 1990, avec un pic de près de 2000 attributions en 1993.
Aujourd'hui, Alison tend à disparaître : seuls 104 enfants ont reçu ce prénom en 2009.&lt;/p&gt;</v>
      </c>
      <c r="AP19" s="7" t="str">
        <f t="shared" si="22"/>
        <v>&lt;h2&gt;Alison : Signification et origine du prénom&lt;/h2&gt;&lt;p&gt;Alison est la version anglaise du prénom Alice. Avec Alicia, Alix ou encore Adélaïde, Alison puise ses origines dans la langue germanique. Ce prénom vient du terme "Adalheid". Adal signifie "noble" et "haid" (ou "heid") désignerait la lignée. C'est donc la noblesse dont elle est l'héritière qui guiderait le caractère d'Alison.&lt;/p&gt;&lt;h2&gt;Alison : Histoire et caractère du prénom&lt;/h2&gt;&lt;p&gt;Voilà une personne bien complexe qu'Alison. Souvent dans la réflexion, elle aime analyser et savoir où elle met les pieds. C'est une chose étrange de la part d'une femme qui attache autant d'importance aux valeurs humaines.
Très sensible, Alison a une priorité : l'amitié et l'amour sont à ses yeux ce qu'il faut trouver et conserver en priorité. Elle aime la sincérité, et peut devenir bien possessive. D'une relative fragilité émotionnelle, ses exigences expliquent peut-être la solitude et l'isolement vers lequel elle penche. Femme d'esprit plus que d'action, Alison est investie dans les études. Sa volonté est de s'élever elle-même, d'apprendre un maximum de choses sur tout ce qui l'entoure.
Intéressée par les aspects techniques, couplé avec un grand sens des responsabilités et une aptitude sans faille à s'organiser, Alison peut aller très loin. Mais elle ne fera jamais rien par méchanceté : sa seule volonté est d'être utile à elle-même comme aux autres.&lt;/p&gt;&lt;h2&gt;152&lt;/h2&gt;&lt;p&gt;Alison est resté pratiquement inutilisé en France jusqu'à la fin des années 1970. Sa première année notable est 1979, avec 85 naissances.
Le prénom s'est rendu populaire jusqu'à la fin des années 1990, avec un pic de près de 2000 attributions en 1993.
Aujourd'hui, Alison tend à disparaître : seuls 104 enfants ont reçu ce prénom en 2009.&lt;/p&gt;</v>
      </c>
      <c r="AQ19" s="9" t="str">
        <f t="shared" si="23"/>
        <v>&lt;h2&gt;Alison : Signification et origine du prénom&lt;/h2&gt;&lt;p&gt;Alison est la version anglaise du prénom Alice. Avec Alicia, Alix ou encore Adélaïde, Alison puise ses origines dans la langue germanique. Ce prénom vient du terme "Adalheid". Adal signifie "noble" et "haid" (ou "heid") désignerait la lignée. C'est donc la noblesse dont elle est l'héritière qui guiderait le caractère d'Alison.&lt;/p&gt;&lt;h2&gt;Alison : Histoire et caractère du prénom&lt;/h2&gt;&lt;p&gt;Voilà une personne bien complexe qu'Alison. Souvent dans la réflexion, elle aime analyser et savoir où elle met les pieds. C'est une chose étrange de la part d'une femme qui attache autant d'importance aux valeurs humaines.&lt;br&gt;Très sensible, Alison a une priorité : l'amitié et l'amour sont à ses yeux ce qu'il faut trouver et conserver en priorité. Elle aime la sincérité, et peut devenir bien possessive. D'une relative fragilité émotionnelle, ses exigences expliquent peut-être la solitude et l'isolement vers lequel elle penche. Femme d'esprit plus que d'action, Alison est investie dans les études. Sa volonté est de s'élever elle-même, d'apprendre un maximum de choses sur tout ce qui l'entoure.&lt;br&gt;Intéressée par les aspects techniques, couplé avec un grand sens des responsabilités et une aptitude sans faille à s'organiser, Alison peut aller très loin. Mais elle ne fera jamais rien par méchanceté : sa seule volonté est d'être utile à elle-même comme aux autres.&lt;/p&gt;&lt;h2&gt;152&lt;/h2&gt;&lt;p&gt;Alison est resté pratiquement inutilisé en France jusqu'à la fin des années 1970. Sa première année notable est 1979, avec 85 naissances.&lt;br&gt;Le prénom s'est rendu populaire jusqu'à la fin des années 1990, avec un pic de près de 2000 attributions en 1993.&lt;br&gt;Aujourd'hui, Alison tend à disparaître : seuls 104 enfants ont reçu ce prénom en 2009.&lt;/p&gt;</v>
      </c>
      <c r="AR19" s="10" t="str">
        <f t="shared" si="24"/>
        <v>&lt;h2&gt;&lt;strong&gt;Alison&lt;/strong&gt; : Signification et origine du prénom&lt;/h2&gt;&lt;p&gt;&lt;strong&gt;Alison&lt;/strong&gt; est la version anglaise du prénom Alice. Avec Alicia, Alix ou encore Adélaïde, &lt;strong&gt;Alison&lt;/strong&gt; puise ses origines dans la langue germanique. Ce prénom vient du terme "Adalheid". Adal signifie "noble" et "haid" (ou "heid") désignerait la lignée. C'est donc la noblesse dont elle est l'héritière qui guiderait le caractère d'&lt;strong&gt;Alison&lt;/strong&gt;.&lt;/p&gt;&lt;h2&gt;&lt;strong&gt;Alison&lt;/strong&gt; : Histoire et caractère du prénom&lt;/h2&gt;&lt;p&gt;Voilà une personne bien complexe qu'&lt;strong&gt;Alison&lt;/strong&gt;. Souvent dans la réflexion, elle aime analyser et savoir où elle met les pieds. C'est une chose étrange de la part d'une femme qui attache autant d'importance aux valeurs humaines.&lt;br&gt;Très sensible, &lt;strong&gt;Alison&lt;/strong&gt; a une priorité : l'amitié et l'amour sont à ses yeux ce qu'il faut trouver et conserver en priorité. Elle aime la sincérité, et peut devenir bien possessive. D'une relative fragilité émotionnelle, ses exigences expliquent peut-être la solitude et l'isolement vers lequel elle penche. Femme d'esprit plus que d'action, &lt;strong&gt;Alison&lt;/strong&gt; est investie dans les études. Sa volonté est de s'élever elle-même, d'apprendre un maximum de choses sur tout ce qui l'entoure.&lt;br&gt;Intéressée par les aspects techniques, couplé avec un grand sens des responsabilités et une aptitude sans faille à s'organiser, &lt;strong&gt;Alison&lt;/strong&gt; peut aller très loin. Mais elle ne fera jamais rien par méchanceté : sa seule volonté est d'être utile à elle-même comme aux autres.&lt;/p&gt;&lt;h2&gt;152&lt;/h2&gt;&lt;p&gt;&lt;strong&gt;Alison&lt;/strong&gt; est resté pratiquement inutilisé en France jusqu'à la fin des années 1970. Sa première année notable est 1979, avec 85 naissances.&lt;br&gt;Le prénom s'est rendu populaire jusqu'à la fin des années 1990, avec un pic de près de 2000 attributions en 1993.&lt;br&gt;Aujourd'hui, &lt;strong&gt;Alison&lt;/strong&gt; tend à disparaître : seuls 104 enfants ont reçu ce prénom en 2009.&lt;/p&gt;</v>
      </c>
    </row>
    <row r="20" spans="1:44" ht="20.100000000000001" customHeight="1">
      <c r="A20" s="106"/>
      <c r="B20" s="35" t="s">
        <v>17</v>
      </c>
      <c r="D20" s="7" t="s">
        <v>513</v>
      </c>
      <c r="E20" s="7" t="str">
        <f>""</f>
        <v/>
      </c>
      <c r="F20" s="7">
        <v>518</v>
      </c>
      <c r="G20" s="7" t="str">
        <f t="shared" si="9"/>
        <v>1-20000518</v>
      </c>
      <c r="H20" s="7">
        <v>120000518</v>
      </c>
      <c r="I20" s="7" t="str">
        <f t="shared" si="0"/>
        <v>Prenoms-Feminins</v>
      </c>
      <c r="J20" s="7" t="s">
        <v>577</v>
      </c>
      <c r="K20" s="7">
        <f t="shared" si="1"/>
        <v>4200003</v>
      </c>
      <c r="L20" s="7" t="s">
        <v>3779</v>
      </c>
      <c r="M20" s="7" t="str">
        <f t="shared" si="25"/>
        <v>Prénom Alix – Guide des prénoms – Le Parisien</v>
      </c>
      <c r="N20" s="7">
        <f t="shared" si="10"/>
        <v>45</v>
      </c>
      <c r="O20" s="8" t="s">
        <v>686</v>
      </c>
      <c r="P20" s="8">
        <f t="shared" si="11"/>
        <v>114</v>
      </c>
      <c r="Q20" s="8" t="str">
        <f t="shared" si="3"/>
        <v>prénom Alix, prenom Alix, Alix</v>
      </c>
      <c r="R20" s="8" t="str">
        <f t="shared" si="4"/>
        <v>Fiche prénom : Alix</v>
      </c>
      <c r="S20" s="8" t="str">
        <f t="shared" si="5"/>
        <v>images/contenu/guide-prenoms/Alix-120000518.jpg</v>
      </c>
      <c r="T20" s="8" t="s">
        <v>3279</v>
      </c>
      <c r="U20" s="8" t="s">
        <v>687</v>
      </c>
      <c r="V20" s="8" t="s">
        <v>688</v>
      </c>
      <c r="W20" s="99" t="str">
        <f t="shared" si="12"/>
        <v>Alix Pryde, femme d'affaires britannique. Source : https://www.flickr.com/</v>
      </c>
      <c r="X20" s="8" t="str">
        <f t="shared" si="6"/>
        <v>Alix : Signification et origine du prénom</v>
      </c>
      <c r="Y20" s="8" t="s">
        <v>689</v>
      </c>
      <c r="Z20" s="8">
        <f t="shared" si="13"/>
        <v>55</v>
      </c>
      <c r="AA20" s="8" t="str">
        <f t="shared" si="7"/>
        <v>Alix : Histoire et caractère du prénom</v>
      </c>
      <c r="AB20" s="8" t="s">
        <v>690</v>
      </c>
      <c r="AC20" s="8">
        <f t="shared" si="14"/>
        <v>159</v>
      </c>
      <c r="AD20" s="8" t="str">
        <f t="shared" si="8"/>
        <v>Alix : Popularité du prénom</v>
      </c>
      <c r="AE20" s="8" t="s">
        <v>691</v>
      </c>
      <c r="AF20" s="8">
        <f t="shared" si="15"/>
        <v>58</v>
      </c>
      <c r="AG20" s="69" t="s">
        <v>5181</v>
      </c>
      <c r="AH20" s="93" t="s">
        <v>692</v>
      </c>
      <c r="AI20" s="8" t="s">
        <v>5182</v>
      </c>
      <c r="AJ20" s="9" t="str">
        <f t="shared" si="16"/>
        <v>&lt;h2&gt;Alix : Signification et origine du prénom&lt;/h2&gt;</v>
      </c>
      <c r="AK20" s="9" t="str">
        <f t="shared" si="17"/>
        <v>&lt;p&gt;S'il est aujourd'hui utilisé pour nommer les garçons comme les filles, Alix est à l'origine un prénom exclusivement féminin. Celui-ci est proche d'Alice, d'Adèle ou encore d'Adélaïde. Tous viennent de la même origine germanique "Adal", qui signifie "noble". Alix affiche ainsi un tempérament à la fois calme et autoritaire, forçant le respect dans son entourage.&lt;/p&gt;</v>
      </c>
      <c r="AL20" s="9" t="str">
        <f t="shared" si="18"/>
        <v>&lt;h2&gt;Alix : Histoire et caractère du prénom&lt;/h2&gt;</v>
      </c>
      <c r="AM20" s="9" t="str">
        <f t="shared" si="19"/>
        <v>&lt;p&gt;Les Alix sont des femmes dont la force de caractère n'est pas à démontrer. Elles ont un tempérament calme qui leur insuffle une maîtrise d'elle-même à toute épreuve. Mais leur volonté est que tout fonctionne comme elles le veulent. En tant que femme à responsabilités, Alix veut gérer sa vie comme elle l'entend... mais aussi parfois celle des autres, ce qui peut agacer ses amis ou sa famille. Elle n'aime pas les personnes qui ne se donnent pas à 100% dans leurs projets, et elle peut montrer de la condescendance ou du dédain. Sur le plan émotionnel, Alix cherche une personne qui saura l'impressionner au quotidien. Elle est capable de montrer une grande affection et de la ressentir avec la plus grande sincérité. Mais Alix ne donnera son cœur qu'à une personne sûre d'elle et ambitieuse, tout comme elle. Elle est cependant disciplinée, et peut être une personne accueillante. Alix sait recevoir et faire d'une soirée un moment mémorable.&lt;/p&gt;</v>
      </c>
      <c r="AN20" s="9" t="str">
        <f t="shared" si="20"/>
        <v>&lt;h2&gt;159&lt;/h2&gt;</v>
      </c>
      <c r="AO20" s="9" t="str">
        <f t="shared" si="21"/>
        <v>&lt;p&gt;Le prénom d'Alix est assez marginal pour nommer les petites filles. Jusqu'au début des années 1980, seule une cinquantaine d'enfants reçoit ce prénom chaque année.
Pourtant, ces 30 dernières années, la popularité d'Alix a connu une hausse. Si cela reste peu, ce sont tout de même 200 enfants qui reçoivent aujour'hui ce prénom. La tendance est à la stabilisation.&lt;/p&gt;</v>
      </c>
      <c r="AP20" s="7" t="str">
        <f t="shared" si="22"/>
        <v>&lt;h2&gt;Alix : Signification et origine du prénom&lt;/h2&gt;&lt;p&gt;S'il est aujourd'hui utilisé pour nommer les garçons comme les filles, Alix est à l'origine un prénom exclusivement féminin. Celui-ci est proche d'Alice, d'Adèle ou encore d'Adélaïde. Tous viennent de la même origine germanique "Adal", qui signifie "noble". Alix affiche ainsi un tempérament à la fois calme et autoritaire, forçant le respect dans son entourage.&lt;/p&gt;&lt;h2&gt;Alix : Histoire et caractère du prénom&lt;/h2&gt;&lt;p&gt;Les Alix sont des femmes dont la force de caractère n'est pas à démontrer. Elles ont un tempérament calme qui leur insuffle une maîtrise d'elle-même à toute épreuve. Mais leur volonté est que tout fonctionne comme elles le veulent. En tant que femme à responsabilités, Alix veut gérer sa vie comme elle l'entend... mais aussi parfois celle des autres, ce qui peut agacer ses amis ou sa famille. Elle n'aime pas les personnes qui ne se donnent pas à 100% dans leurs projets, et elle peut montrer de la condescendance ou du dédain. Sur le plan émotionnel, Alix cherche une personne qui saura l'impressionner au quotidien. Elle est capable de montrer une grande affection et de la ressentir avec la plus grande sincérité. Mais Alix ne donnera son cœur qu'à une personne sûre d'elle et ambitieuse, tout comme elle. Elle est cependant disciplinée, et peut être une personne accueillante. Alix sait recevoir et faire d'une soirée un moment mémorable.&lt;/p&gt;&lt;h2&gt;159&lt;/h2&gt;&lt;p&gt;Le prénom d'Alix est assez marginal pour nommer les petites filles. Jusqu'au début des années 1980, seule une cinquantaine d'enfants reçoit ce prénom chaque année.
Pourtant, ces 30 dernières années, la popularité d'Alix a connu une hausse. Si cela reste peu, ce sont tout de même 200 enfants qui reçoivent aujour'hui ce prénom. La tendance est à la stabilisation.&lt;/p&gt;</v>
      </c>
      <c r="AQ20" s="9" t="str">
        <f t="shared" si="23"/>
        <v>&lt;h2&gt;Alix : Signification et origine du prénom&lt;/h2&gt;&lt;p&gt;S'il est aujourd'hui utilisé pour nommer les garçons comme les filles, Alix est à l'origine un prénom exclusivement féminin. Celui-ci est proche d'Alice, d'Adèle ou encore d'Adélaïde. Tous viennent de la même origine germanique "Adal", qui signifie "noble". Alix affiche ainsi un tempérament à la fois calme et autoritaire, forçant le respect dans son entourage.&lt;/p&gt;&lt;h2&gt;Alix : Histoire et caractère du prénom&lt;/h2&gt;&lt;p&gt;Les Alix sont des femmes dont la force de caractère n'est pas à démontrer. Elles ont un tempérament calme qui leur insuffle une maîtrise d'elle-même à toute épreuve. Mais leur volonté est que tout fonctionne comme elles le veulent. En tant que femme à responsabilités, Alix veut gérer sa vie comme elle l'entend... mais aussi parfois celle des autres, ce qui peut agacer ses amis ou sa famille. Elle n'aime pas les personnes qui ne se donnent pas à 100% dans leurs projets, et elle peut montrer de la condescendance ou du dédain. Sur le plan émotionnel, Alix cherche une personne qui saura l'impressionner au quotidien. Elle est capable de montrer une grande affection et de la ressentir avec la plus grande sincérité. Mais Alix ne donnera son cœur qu'à une personne sûre d'elle et ambitieuse, tout comme elle. Elle est cependant disciplinée, et peut être une personne accueillante. Alix sait recevoir et faire d'une soirée un moment mémorable.&lt;/p&gt;&lt;h2&gt;159&lt;/h2&gt;&lt;p&gt;Le prénom d'Alix est assez marginal pour nommer les petites filles. Jusqu'au début des années 1980, seule une cinquantaine d'enfants reçoit ce prénom chaque année.&lt;br&gt;Pourtant, ces 30 dernières années, la popularité d'Alix a connu une hausse. Si cela reste peu, ce sont tout de même 200 enfants qui reçoivent aujour'hui ce prénom. La tendance est à la stabilisation.&lt;/p&gt;</v>
      </c>
      <c r="AR20" s="10" t="str">
        <f t="shared" si="24"/>
        <v>&lt;h2&gt;&lt;strong&gt;Alix&lt;/strong&gt; : Signification et origine du prénom&lt;/h2&gt;&lt;p&gt;S'il est aujourd'hui utilisé pour nommer les garçons comme les filles, &lt;strong&gt;Alix&lt;/strong&gt; est à l'origine un prénom exclusivement féminin. Celui-ci est proche d'Alice, d'Adèle ou encore d'Adélaïde. Tous viennent de la même origine germanique "Adal", qui signifie "noble". &lt;strong&gt;Alix&lt;/strong&gt; affiche ainsi un tempérament à la fois calme et autoritaire, forçant le respect dans son entourage.&lt;/p&gt;&lt;h2&gt;&lt;strong&gt;Alix&lt;/strong&gt; : Histoire et caractère du prénom&lt;/h2&gt;&lt;p&gt;Les &lt;strong&gt;Alix&lt;/strong&gt; sont des femmes dont la force de caractère n'est pas à démontrer. Elles ont un tempérament calme qui leur insuffle une maîtrise d'elle-même à toute épreuve. Mais leur volonté est que tout fonctionne comme elles le veulent. En tant que femme à responsabilités, &lt;strong&gt;Alix&lt;/strong&gt; veut gérer sa vie comme elle l'entend... mais aussi parfois celle des autres, ce qui peut agacer ses amis ou sa famille. Elle n'aime pas les personnes qui ne se donnent pas à 100% dans leurs projets, et elle peut montrer de la condescendance ou du dédain. Sur le plan émotionnel, &lt;strong&gt;Alix&lt;/strong&gt; cherche une personne qui saura l'impressionner au quotidien. Elle est capable de montrer une grande affection et de la ressentir avec la plus grande sincérité. Mais &lt;strong&gt;Alix&lt;/strong&gt; ne donnera son cœur qu'à une personne sûre d'elle et ambitieuse, tout comme elle. Elle est cependant disciplinée, et peut être une personne accueillante. &lt;strong&gt;Alix&lt;/strong&gt; sait recevoir et faire d'une soirée un moment mémorable.&lt;/p&gt;&lt;h2&gt;159&lt;/h2&gt;&lt;p&gt;Le prénom d'&lt;strong&gt;Alix&lt;/strong&gt; est assez marginal pour nommer les petites filles. Jusqu'au début des années 1980, seule une cinquantaine d'enfants reçoit ce prénom chaque année.&lt;br&gt;Pourtant, ces 30 dernières années, la popularité d'&lt;strong&gt;Alix&lt;/strong&gt; a connu une hausse. Si cela reste peu, ce sont tout de même 200 enfants qui reçoivent aujour'hui ce prénom. La tendance est à la stabilisation.&lt;/p&gt;</v>
      </c>
    </row>
    <row r="21" spans="1:44" ht="20.100000000000001" customHeight="1">
      <c r="A21" s="106"/>
      <c r="B21" s="35" t="s">
        <v>539</v>
      </c>
      <c r="C21" s="7" t="s">
        <v>546</v>
      </c>
      <c r="D21" s="7" t="s">
        <v>513</v>
      </c>
      <c r="E21" s="7" t="str">
        <f>""</f>
        <v/>
      </c>
      <c r="F21" s="7">
        <v>519</v>
      </c>
      <c r="G21" s="7" t="str">
        <f t="shared" si="9"/>
        <v>1-20000519</v>
      </c>
      <c r="H21" s="7">
        <v>120000519</v>
      </c>
      <c r="I21" s="7" t="str">
        <f t="shared" si="0"/>
        <v>Prenoms-Feminins</v>
      </c>
      <c r="J21" s="7" t="s">
        <v>577</v>
      </c>
      <c r="K21" s="7">
        <f t="shared" si="1"/>
        <v>4200003</v>
      </c>
      <c r="L21" s="7" t="s">
        <v>3780</v>
      </c>
      <c r="M21" s="7" t="str">
        <f t="shared" si="25"/>
        <v>Prénom Aliya – Guide des prénoms – Le Parisien</v>
      </c>
      <c r="N21" s="7">
        <f t="shared" si="10"/>
        <v>46</v>
      </c>
      <c r="O21" s="8" t="s">
        <v>693</v>
      </c>
      <c r="P21" s="8">
        <f t="shared" si="11"/>
        <v>113</v>
      </c>
      <c r="Q21" s="8" t="str">
        <f t="shared" si="3"/>
        <v>prénom Aliya, prenom Aliya, Aliya</v>
      </c>
      <c r="R21" s="8" t="str">
        <f t="shared" si="4"/>
        <v>Fiche prénom : Aliya</v>
      </c>
      <c r="S21" s="8" t="str">
        <f t="shared" si="5"/>
        <v>images/contenu/guide-prenoms/Aliya-120000519.jpg</v>
      </c>
      <c r="T21" s="8" t="s">
        <v>3280</v>
      </c>
      <c r="U21" s="8" t="s">
        <v>694</v>
      </c>
      <c r="V21" s="8" t="s">
        <v>695</v>
      </c>
      <c r="W21" s="99" t="str">
        <f t="shared" si="12"/>
        <v>Alia Bhatt, actrice indienne. Source : commons.wikimedia.org/</v>
      </c>
      <c r="X21" s="8" t="str">
        <f t="shared" si="6"/>
        <v>Aliya : Signification et origine du prénom</v>
      </c>
      <c r="Y21" s="8" t="s">
        <v>696</v>
      </c>
      <c r="Z21" s="8">
        <f t="shared" si="13"/>
        <v>55</v>
      </c>
      <c r="AA21" s="8" t="str">
        <f t="shared" si="7"/>
        <v>Aliya : Histoire et caractère du prénom</v>
      </c>
      <c r="AB21" s="8" t="s">
        <v>697</v>
      </c>
      <c r="AC21" s="8">
        <f t="shared" si="14"/>
        <v>151</v>
      </c>
      <c r="AD21" s="8" t="str">
        <f t="shared" si="8"/>
        <v>Aliya : Popularité du prénom</v>
      </c>
      <c r="AE21" s="8" t="s">
        <v>698</v>
      </c>
      <c r="AF21" s="8">
        <f t="shared" si="15"/>
        <v>51</v>
      </c>
      <c r="AG21" s="69" t="s">
        <v>4543</v>
      </c>
      <c r="AH21" s="94" t="s">
        <v>4542</v>
      </c>
      <c r="AI21" s="8" t="s">
        <v>5102</v>
      </c>
      <c r="AJ21" s="9" t="str">
        <f t="shared" si="16"/>
        <v>&lt;h2&gt;Aliya : Signification et origine du prénom&lt;/h2&gt;</v>
      </c>
      <c r="AK21" s="9" t="str">
        <f t="shared" si="17"/>
        <v>&lt;p&gt;Aliya est un prénom dont l'étymologie puise dans la langue arabe. Le mot signifierait "noble", et en cela, il se rapproche du mot germanique "Adal". Mais le mot existe aussi en hébreu : Aliya (ou Aliyah) est alors un terme désignant l'élévation par l'esprit. Le terme d'Aliya serait ainsi une référence à l'immigration en Israël.&lt;/p&gt;</v>
      </c>
      <c r="AL21" s="9" t="str">
        <f t="shared" si="18"/>
        <v>&lt;h2&gt;Aliya : Histoire et caractère du prénom&lt;/h2&gt;</v>
      </c>
      <c r="AM21" s="9" t="str">
        <f t="shared" si="19"/>
        <v>&lt;p&gt;Le moins que l'on puisse dire, c'est qu'Aliya est énergique. Sa personnalité a des traits que l'on attribuerait volontiers à un homme : elle est courageuse, dynamique, volontaire. Aliya ne s'arrête jamais, si l'on arrive à la motiver.
En effet, Aliya est une femme entêtée. C'est d'abord une personne dans l'action, qui aime foncer, souvent tête baissée.
La communication n'est pas son fort, mais elle n'a aucune peur, ni aucune gêne à exprimer ce qu'elle ressent, directement et sans détour. Si elle est face à un conflit sentimental ou personnel auquel elle ne peut rien, Aliya tend alors à s'isoler et à intérioriser sa peine.
Mais c'est une personne sincère, et à sa manière, elle demande et aime qu'on la prenne par la main. Mais attention : Aliya ne veut pas avoir l'air de demander quelque chose. Compétitive, elle pourrrait s'épanouir dans un exercice physique, où elle pourra évacuer toute cette énergie en trop.&lt;/p&gt;</v>
      </c>
      <c r="AN21" s="9" t="str">
        <f t="shared" si="20"/>
        <v>&lt;h2&gt;151&lt;/h2&gt;</v>
      </c>
      <c r="AO21" s="9" t="str">
        <f t="shared" si="21"/>
        <v>&lt;p&gt;Aliya est un prénom peu répandu en France. Celui-ci est resté inconnu dans l'Hexagone jusqu'au milieu des années 1990. A partir de cet instant, des attributions se font doucement remarquer, jusqu'à ce qu'Aliya atteigne son point le plus haut, en 2009 (252 atributions). La tendance est encore aujourd'hui à la hausse.&lt;/p&gt;</v>
      </c>
      <c r="AP21" s="7" t="str">
        <f t="shared" si="22"/>
        <v>&lt;h2&gt;Aliya : Signification et origine du prénom&lt;/h2&gt;&lt;p&gt;Aliya est un prénom dont l'étymologie puise dans la langue arabe. Le mot signifierait "noble", et en cela, il se rapproche du mot germanique "Adal". Mais le mot existe aussi en hébreu : Aliya (ou Aliyah) est alors un terme désignant l'élévation par l'esprit. Le terme d'Aliya serait ainsi une référence à l'immigration en Israël.&lt;/p&gt;&lt;h2&gt;Aliya : Histoire et caractère du prénom&lt;/h2&gt;&lt;p&gt;Le moins que l'on puisse dire, c'est qu'Aliya est énergique. Sa personnalité a des traits que l'on attribuerait volontiers à un homme : elle est courageuse, dynamique, volontaire. Aliya ne s'arrête jamais, si l'on arrive à la motiver.
En effet, Aliya est une femme entêtée. C'est d'abord une personne dans l'action, qui aime foncer, souvent tête baissée.
La communication n'est pas son fort, mais elle n'a aucune peur, ni aucune gêne à exprimer ce qu'elle ressent, directement et sans détour. Si elle est face à un conflit sentimental ou personnel auquel elle ne peut rien, Aliya tend alors à s'isoler et à intérioriser sa peine.
Mais c'est une personne sincère, et à sa manière, elle demande et aime qu'on la prenne par la main. Mais attention : Aliya ne veut pas avoir l'air de demander quelque chose. Compétitive, elle pourrrait s'épanouir dans un exercice physique, où elle pourra évacuer toute cette énergie en trop.&lt;/p&gt;&lt;h2&gt;151&lt;/h2&gt;&lt;p&gt;Aliya est un prénom peu répandu en France. Celui-ci est resté inconnu dans l'Hexagone jusqu'au milieu des années 1990. A partir de cet instant, des attributions se font doucement remarquer, jusqu'à ce qu'Aliya atteigne son point le plus haut, en 2009 (252 atributions). La tendance est encore aujourd'hui à la hausse.&lt;/p&gt;</v>
      </c>
      <c r="AQ21" s="9" t="str">
        <f t="shared" si="23"/>
        <v>&lt;h2&gt;Aliya : Signification et origine du prénom&lt;/h2&gt;&lt;p&gt;Aliya est un prénom dont l'étymologie puise dans la langue arabe. Le mot signifierait "noble", et en cela, il se rapproche du mot germanique "Adal". Mais le mot existe aussi en hébreu : Aliya (ou Aliyah) est alors un terme désignant l'élévation par l'esprit. Le terme d'Aliya serait ainsi une référence à l'immigration en Israël.&lt;/p&gt;&lt;h2&gt;Aliya : Histoire et caractère du prénom&lt;/h2&gt;&lt;p&gt;Le moins que l'on puisse dire, c'est qu'Aliya est énergique. Sa personnalité a des traits que l'on attribuerait volontiers à un homme : elle est courageuse, dynamique, volontaire. Aliya ne s'arrête jamais, si l'on arrive à la motiver.&lt;br&gt;En effet, Aliya est une femme entêtée. C'est d'abord une personne dans l'action, qui aime foncer, souvent tête baissée.&lt;br&gt;La communication n'est pas son fort, mais elle n'a aucune peur, ni aucune gêne à exprimer ce qu'elle ressent, directement et sans détour. Si elle est face à un conflit sentimental ou personnel auquel elle ne peut rien, Aliya tend alors à s'isoler et à intérioriser sa peine.&lt;br&gt;Mais c'est une personne sincère, et à sa manière, elle demande et aime qu'on la prenne par la main. Mais attention : Aliya ne veut pas avoir l'air de demander quelque chose. Compétitive, elle pourrrait s'épanouir dans un exercice physique, où elle pourra évacuer toute cette énergie en trop.&lt;/p&gt;&lt;h2&gt;151&lt;/h2&gt;&lt;p&gt;Aliya est un prénom peu répandu en France. Celui-ci est resté inconnu dans l'Hexagone jusqu'au milieu des années 1990. A partir de cet instant, des attributions se font doucement remarquer, jusqu'à ce qu'Aliya atteigne son point le plus haut, en 2009 (252 atributions). La tendance est encore aujourd'hui à la hausse.&lt;/p&gt;</v>
      </c>
      <c r="AR21" s="10" t="str">
        <f t="shared" si="24"/>
        <v>&lt;h2&gt;&lt;strong&gt;Aliya&lt;/strong&gt; : Signification et origine du prénom&lt;/h2&gt;&lt;p&gt;&lt;strong&gt;Aliya&lt;/strong&gt; est un prénom dont l'étymologie puise dans la langue arabe. Le mot signifierait "noble", et en cela, il se rapproche du mot germanique "Adal". Mais le mot existe aussi en hébreu : &lt;strong&gt;Aliya&lt;/strong&gt; (ou &lt;strong&gt;Aliya&lt;/strong&gt;h) est alors un terme désignant l'élévation par l'esprit. Le terme d'&lt;strong&gt;Aliya&lt;/strong&gt; serait ainsi une référence à l'immigration en Israël.&lt;/p&gt;&lt;h2&gt;&lt;strong&gt;Aliya&lt;/strong&gt; : Histoire et caractère du prénom&lt;/h2&gt;&lt;p&gt;Le moins que l'on puisse dire, c'est qu'&lt;strong&gt;Aliya&lt;/strong&gt; est énergique. Sa personnalité a des traits que l'on attribuerait volontiers à un homme : elle est courageuse, dynamique, volontaire. &lt;strong&gt;Aliya&lt;/strong&gt; ne s'arrête jamais, si l'on arrive à la motiver.&lt;br&gt;En effet, &lt;strong&gt;Aliya&lt;/strong&gt; est une femme entêtée. C'est d'abord une personne dans l'action, qui aime foncer, souvent tête baissée.&lt;br&gt;La communication n'est pas son fort, mais elle n'a aucune peur, ni aucune gêne à exprimer ce qu'elle ressent, directement et sans détour. Si elle est face à un conflit sentimental ou personnel auquel elle ne peut rien, &lt;strong&gt;Aliya&lt;/strong&gt; tend alors à s'isoler et à intérioriser sa peine.&lt;br&gt;Mais c'est une personne sincère, et à sa manière, elle demande et aime qu'on la prenne par la main. Mais attention : &lt;strong&gt;Aliya&lt;/strong&gt; ne veut pas avoir l'air de demander quelque chose. Compétitive, elle pourrrait s'épanouir dans un exercice physique, où elle pourra évacuer toute cette énergie en trop.&lt;/p&gt;&lt;h2&gt;151&lt;/h2&gt;&lt;p&gt;&lt;strong&gt;Aliya&lt;/strong&gt; est un prénom peu répandu en France. Celui-ci est resté inconnu dans l'Hexagone jusqu'au milieu des années 1990. A partir de cet instant, des attributions se font doucement remarquer, jusqu'à ce qu'&lt;strong&gt;Aliya&lt;/strong&gt; atteigne son point le plus haut, en 2009 (252 atributions). La tendance est encore aujourd'hui à la hausse.&lt;/p&gt;</v>
      </c>
    </row>
    <row r="22" spans="1:44" ht="20.100000000000001" customHeight="1" thickBot="1">
      <c r="A22" s="106"/>
      <c r="B22" s="35" t="s">
        <v>18</v>
      </c>
      <c r="D22" s="7" t="s">
        <v>513</v>
      </c>
      <c r="E22" s="7" t="str">
        <f>""</f>
        <v/>
      </c>
      <c r="F22" s="7">
        <v>520</v>
      </c>
      <c r="G22" s="7" t="str">
        <f t="shared" si="9"/>
        <v>1-20000520</v>
      </c>
      <c r="H22" s="7">
        <v>120000520</v>
      </c>
      <c r="I22" s="7" t="str">
        <f t="shared" si="0"/>
        <v>Prenoms-Feminins</v>
      </c>
      <c r="J22" s="7" t="s">
        <v>577</v>
      </c>
      <c r="K22" s="7">
        <f t="shared" si="1"/>
        <v>4200003</v>
      </c>
      <c r="L22" s="7" t="s">
        <v>3781</v>
      </c>
      <c r="M22" s="7" t="str">
        <f t="shared" si="25"/>
        <v>Prénom Alizee – Guide des prénoms – Le Parisien</v>
      </c>
      <c r="N22" s="7">
        <f t="shared" si="10"/>
        <v>47</v>
      </c>
      <c r="O22" s="8" t="s">
        <v>699</v>
      </c>
      <c r="P22" s="8">
        <f t="shared" si="11"/>
        <v>91</v>
      </c>
      <c r="Q22" s="8" t="str">
        <f t="shared" si="3"/>
        <v>prénom Alizee, prenom Alizee, Alizee</v>
      </c>
      <c r="R22" s="8" t="str">
        <f t="shared" si="4"/>
        <v>Fiche prénom : Alizee</v>
      </c>
      <c r="S22" s="8" t="str">
        <f t="shared" si="5"/>
        <v>images/contenu/guide-prenoms/Alizee-120000520.jpg</v>
      </c>
      <c r="T22" s="8" t="s">
        <v>3281</v>
      </c>
      <c r="U22" s="8" t="s">
        <v>700</v>
      </c>
      <c r="V22" s="8" t="s">
        <v>701</v>
      </c>
      <c r="W22" s="99" t="str">
        <f t="shared" si="12"/>
        <v>Alizé Cornet, joueuse de tennis française. Source : commons.wikimedia.org/</v>
      </c>
      <c r="X22" s="8" t="str">
        <f t="shared" si="6"/>
        <v>Alizee : Signification et origine du prénom</v>
      </c>
      <c r="Y22" s="8" t="s">
        <v>702</v>
      </c>
      <c r="Z22" s="8">
        <f t="shared" si="13"/>
        <v>54</v>
      </c>
      <c r="AA22" s="8" t="str">
        <f t="shared" si="7"/>
        <v>Alizee : Histoire et caractère du prénom</v>
      </c>
      <c r="AB22" s="8" t="s">
        <v>703</v>
      </c>
      <c r="AC22" s="8">
        <f t="shared" si="14"/>
        <v>158</v>
      </c>
      <c r="AD22" s="8" t="str">
        <f t="shared" si="8"/>
        <v>Alizee : Popularité du prénom</v>
      </c>
      <c r="AE22" s="8" t="s">
        <v>704</v>
      </c>
      <c r="AF22" s="8">
        <f t="shared" si="15"/>
        <v>50</v>
      </c>
      <c r="AG22" s="69" t="s">
        <v>4546</v>
      </c>
      <c r="AH22" s="92" t="s">
        <v>705</v>
      </c>
      <c r="AI22" s="8" t="s">
        <v>5102</v>
      </c>
      <c r="AJ22" s="9" t="str">
        <f t="shared" si="16"/>
        <v>&lt;h2&gt;Alizee : Signification et origine du prénom&lt;/h2&gt;</v>
      </c>
      <c r="AK22" s="9" t="str">
        <f t="shared" si="17"/>
        <v>&lt;p&gt;Alizée (ou Alizé) dispose d'origines incertaines. Le prénom pourrait venir de l'ancien germanique. Il viendrait alors du mot "Adal", qui veut dire "noble". L'hébreu propose également le terme "aliza", qui signifie "joyeux". L'ancien français, enfin, propose un autre terme : "alis", qui signifierait "régulier". Ce sont autant de possibilités dont le prénom s'est inspiré.&lt;/p&gt;</v>
      </c>
      <c r="AL22" s="9" t="str">
        <f t="shared" si="18"/>
        <v>&lt;h2&gt;Alizee : Histoire et caractère du prénom&lt;/h2&gt;</v>
      </c>
      <c r="AM22" s="9" t="str">
        <f t="shared" si="19"/>
        <v>&lt;p&gt;Alizée avance. Elle avance doucement, mais elle avance. C'est d'abord une personne repliée sur elle-même, qui vérifie dix fois où elle met les pieds avant d'agir. Souvent dans la réflexion, l'analyse, et sur la défensive, Alizée agit peu, mais agit très bien. Prudente, elle est également introvertie, et peine à aller vers les autres.
Sur le plan professionnel, c'est une perfectionniste. Alizée retardera souvent une échéance, espérant rendre un travail toujours meilleur. Si cela peut être un handicap, elle peut faire valoir un grand soin et une attention portée à chaque détail. Si elle n'est clairement pas faite pour être placée face à un public, Alizée peut se donner les moyens de trouver un équilibre pour réaliser une tâche dans les temps.
Avec ses amis, elle se montre pudique, réservée. Elle aura besoin d'une personne qui saura l'accompagner la rassurer en permanence. Mais à cette personne, elle peut finir par révéler un cœur tendre et une sincérité à toute épreuve.&lt;/p&gt;</v>
      </c>
      <c r="AN22" s="9" t="str">
        <f t="shared" si="20"/>
        <v>&lt;h2&gt;158&lt;/h2&gt;</v>
      </c>
      <c r="AO22" s="9" t="str">
        <f t="shared" si="21"/>
        <v>&lt;p&gt;Le prénom d'Alizée est resté inconnu dans l'Hexagone jusqu'au milieu des années 1980. Il commence alors à être distribué en moyenne 400 fois par an. En dehors d'un pic de popularité en 2001 (1201 attributions), le prénom régresse légèrement, avec 336 Alizée en 2009. La tendance est à la baisse.&lt;/p&gt;</v>
      </c>
      <c r="AP22" s="7" t="str">
        <f t="shared" si="22"/>
        <v>&lt;h2&gt;Alizee : Signification et origine du prénom&lt;/h2&gt;&lt;p&gt;Alizée (ou Alizé) dispose d'origines incertaines. Le prénom pourrait venir de l'ancien germanique. Il viendrait alors du mot "Adal", qui veut dire "noble". L'hébreu propose également le terme "aliza", qui signifie "joyeux". L'ancien français, enfin, propose un autre terme : "alis", qui signifierait "régulier". Ce sont autant de possibilités dont le prénom s'est inspiré.&lt;/p&gt;&lt;h2&gt;Alizee : Histoire et caractère du prénom&lt;/h2&gt;&lt;p&gt;Alizée avance. Elle avance doucement, mais elle avance. C'est d'abord une personne repliée sur elle-même, qui vérifie dix fois où elle met les pieds avant d'agir. Souvent dans la réflexion, l'analyse, et sur la défensive, Alizée agit peu, mais agit très bien. Prudente, elle est également introvertie, et peine à aller vers les autres.
Sur le plan professionnel, c'est une perfectionniste. Alizée retardera souvent une échéance, espérant rendre un travail toujours meilleur. Si cela peut être un handicap, elle peut faire valoir un grand soin et une attention portée à chaque détail. Si elle n'est clairement pas faite pour être placée face à un public, Alizée peut se donner les moyens de trouver un équilibre pour réaliser une tâche dans les temps.
Avec ses amis, elle se montre pudique, réservée. Elle aura besoin d'une personne qui saura l'accompagner la rassurer en permanence. Mais à cette personne, elle peut finir par révéler un cœur tendre et une sincérité à toute épreuve.&lt;/p&gt;&lt;h2&gt;158&lt;/h2&gt;&lt;p&gt;Le prénom d'Alizée est resté inconnu dans l'Hexagone jusqu'au milieu des années 1980. Il commence alors à être distribué en moyenne 400 fois par an. En dehors d'un pic de popularité en 2001 (1201 attributions), le prénom régresse légèrement, avec 336 Alizée en 2009. La tendance est à la baisse.&lt;/p&gt;</v>
      </c>
      <c r="AQ22" s="9" t="str">
        <f t="shared" si="23"/>
        <v>&lt;h2&gt;Alizee : Signification et origine du prénom&lt;/h2&gt;&lt;p&gt;Alizée (ou Alizé) dispose d'origines incertaines. Le prénom pourrait venir de l'ancien germanique. Il viendrait alors du mot "Adal", qui veut dire "noble". L'hébreu propose également le terme "aliza", qui signifie "joyeux". L'ancien français, enfin, propose un autre terme : "alis", qui signifierait "régulier". Ce sont autant de possibilités dont le prénom s'est inspiré.&lt;/p&gt;&lt;h2&gt;Alizee : Histoire et caractère du prénom&lt;/h2&gt;&lt;p&gt;Alizée avance. Elle avance doucement, mais elle avance. C'est d'abord une personne repliée sur elle-même, qui vérifie dix fois où elle met les pieds avant d'agir. Souvent dans la réflexion, l'analyse, et sur la défensive, Alizée agit peu, mais agit très bien. Prudente, elle est également introvertie, et peine à aller vers les autres.&lt;br&gt;Sur le plan professionnel, c'est une perfectionniste. Alizée retardera souvent une échéance, espérant rendre un travail toujours meilleur. Si cela peut être un handicap, elle peut faire valoir un grand soin et une attention portée à chaque détail. Si elle n'est clairement pas faite pour être placée face à un public, Alizée peut se donner les moyens de trouver un équilibre pour réaliser une tâche dans les temps.&lt;br&gt;Avec ses amis, elle se montre pudique, réservée. Elle aura besoin d'une personne qui saura l'accompagner la rassurer en permanence. Mais à cette personne, elle peut finir par révéler un cœur tendre et une sincérité à toute épreuve.&lt;/p&gt;&lt;h2&gt;158&lt;/h2&gt;&lt;p&gt;Le prénom d'Alizée est resté inconnu dans l'Hexagone jusqu'au milieu des années 1980. Il commence alors à être distribué en moyenne 400 fois par an. En dehors d'un pic de popularité en 2001 (1201 attributions), le prénom régresse légèrement, avec 336 Alizée en 2009. La tendance est à la baisse.&lt;/p&gt;</v>
      </c>
      <c r="AR22" s="10" t="str">
        <f t="shared" si="24"/>
        <v>&lt;h2&gt;&lt;strong&gt;Alizee&lt;/strong&gt; : Signification et origine du prénom&lt;/h2&gt;&lt;p&gt;Alizée (ou Alizé) dispose d'origines incertaines. Le prénom pourrait venir de l'ancien germanique. Il viendrait alors du mot "Adal", qui veut dire "noble". L'hébreu propose également le terme "aliza", qui signifie "joyeux". L'ancien français, enfin, propose un autre terme : "alis", qui signifierait "régulier". Ce sont autant de possibilités dont le prénom s'est inspiré.&lt;/p&gt;&lt;h2&gt;&lt;strong&gt;Alizee&lt;/strong&gt; : Histoire et caractère du prénom&lt;/h2&gt;&lt;p&gt;Alizée avance. Elle avance doucement, mais elle avance. C'est d'abord une personne repliée sur elle-même, qui vérifie dix fois où elle met les pieds avant d'agir. Souvent dans la réflexion, l'analyse, et sur la défensive, Alizée agit peu, mais agit très bien. Prudente, elle est également introvertie, et peine à aller vers les autres.&lt;br&gt;Sur le plan professionnel, c'est une perfectionniste. Alizée retardera souvent une échéance, espérant rendre un travail toujours meilleur. Si cela peut être un handicap, elle peut faire valoir un grand soin et une attention portée à chaque détail. Si elle n'est clairement pas faite pour être placée face à un public, Alizée peut se donner les moyens de trouver un équilibre pour réaliser une tâche dans les temps.&lt;br&gt;Avec ses amis, elle se montre pudique, réservée. Elle aura besoin d'une personne qui saura l'accompagner la rassurer en permanence. Mais à cette personne, elle peut finir par révéler un cœur tendre et une sincérité à toute épreuve.&lt;/p&gt;&lt;h2&gt;158&lt;/h2&gt;&lt;p&gt;Le prénom d'Alizée est resté inconnu dans l'Hexagone jusqu'au milieu des années 1980. Il commence alors à être distribué en moyenne 400 fois par an. En dehors d'un pic de popularité en 2001 (1201 attributions), le prénom régresse légèrement, avec 336 Alizée en 2009. La tendance est à la baisse.&lt;/p&gt;</v>
      </c>
    </row>
    <row r="23" spans="1:44" ht="20.100000000000001" customHeight="1">
      <c r="A23" s="103" t="s">
        <v>515</v>
      </c>
      <c r="B23" s="35" t="s">
        <v>19</v>
      </c>
      <c r="D23" s="7" t="s">
        <v>513</v>
      </c>
      <c r="E23" s="7" t="str">
        <f>""</f>
        <v/>
      </c>
      <c r="F23" s="7">
        <v>521</v>
      </c>
      <c r="G23" s="7" t="str">
        <f t="shared" si="9"/>
        <v>1-20000521</v>
      </c>
      <c r="H23" s="7">
        <v>120000521</v>
      </c>
      <c r="I23" s="7" t="str">
        <f t="shared" si="0"/>
        <v>Prenoms-Feminins</v>
      </c>
      <c r="J23" s="7" t="s">
        <v>577</v>
      </c>
      <c r="K23" s="7">
        <f t="shared" si="1"/>
        <v>4200003</v>
      </c>
      <c r="L23" s="7" t="s">
        <v>3782</v>
      </c>
      <c r="M23" s="7" t="str">
        <f t="shared" si="25"/>
        <v>Prénom Alya – Guide des prénoms – Le Parisien</v>
      </c>
      <c r="N23" s="7">
        <f t="shared" si="10"/>
        <v>45</v>
      </c>
      <c r="O23" s="11" t="s">
        <v>3196</v>
      </c>
      <c r="P23" s="8">
        <f t="shared" si="11"/>
        <v>113</v>
      </c>
      <c r="Q23" s="8" t="str">
        <f t="shared" si="3"/>
        <v>prénom Alya, prenom Alya, Alya</v>
      </c>
      <c r="R23" s="8" t="str">
        <f t="shared" si="4"/>
        <v>Fiche prénom : Alya</v>
      </c>
      <c r="S23" s="8" t="str">
        <f t="shared" si="5"/>
        <v>images/contenu/guide-prenoms/Alya-120000521.jpg</v>
      </c>
      <c r="T23" s="8" t="s">
        <v>3282</v>
      </c>
      <c r="U23" s="8" t="s">
        <v>694</v>
      </c>
      <c r="V23" s="8" t="s">
        <v>4274</v>
      </c>
      <c r="W23" s="99" t="str">
        <f t="shared" si="12"/>
        <v>Alia Bhatt, actrice et chanteuse indienne. Source : commons.wikimedia.org/</v>
      </c>
      <c r="X23" s="8" t="str">
        <f t="shared" si="6"/>
        <v>Alya : Signification et origine du prénom</v>
      </c>
      <c r="Y23" s="11" t="s">
        <v>706</v>
      </c>
      <c r="Z23" s="8">
        <f t="shared" si="13"/>
        <v>49</v>
      </c>
      <c r="AA23" s="8" t="str">
        <f t="shared" si="7"/>
        <v>Alya : Histoire et caractère du prénom</v>
      </c>
      <c r="AB23" s="11" t="s">
        <v>4275</v>
      </c>
      <c r="AC23" s="8">
        <f t="shared" si="14"/>
        <v>134</v>
      </c>
      <c r="AD23" s="8" t="str">
        <f t="shared" si="8"/>
        <v>Alya : Popularité du prénom</v>
      </c>
      <c r="AE23" s="11" t="s">
        <v>707</v>
      </c>
      <c r="AF23" s="8">
        <f t="shared" si="15"/>
        <v>40</v>
      </c>
      <c r="AG23" s="70" t="s">
        <v>4550</v>
      </c>
      <c r="AH23" s="92"/>
      <c r="AI23" s="8" t="s">
        <v>5102</v>
      </c>
      <c r="AJ23" s="9" t="str">
        <f t="shared" si="16"/>
        <v>&lt;h2&gt;Alya : Signification et origine du prénom&lt;/h2&gt;</v>
      </c>
      <c r="AK23" s="9" t="str">
        <f t="shared" si="17"/>
        <v>&lt;p&gt;Le prénom Alya est issu du mot hébreu « Aliyah » qui signifie littéralement « ascension, élévation spirituel » et qui fait référence au retour en terre sainte. En arabe, ce prénom est inspiré du terme « ali » qui signifie « noble, élevé ». Alya est également le nom d'une étoile dans la constellation du Serpent.&lt;/p&gt;</v>
      </c>
      <c r="AL23" s="9" t="str">
        <f t="shared" si="18"/>
        <v>&lt;h2&gt;Alya : Histoire et caractère du prénom&lt;/h2&gt;</v>
      </c>
      <c r="AM23" s="9" t="str">
        <f t="shared" si="19"/>
        <v>&lt;p&gt;Alya est un prénom souvent utilisé dans les pays arabes. C'est aussi le diminutif du prénom Aleksandra en russe. En France, il est extrêmement rare au XXe siècle. On commence à le rencontrer davantage depuis les années 2000,notamment en région parisienne, en Rhône-Alpes et Bouches du Rhône. C'est le prénom qu'a choisi l'animatrice de télévision Karine Le Marchand pour sa fille née en 2003. Parmi les célébrités portant ce prénom, on peut citer Alia Bhatt, actrice et chanteuse indienne née en 1993, connue pour avoir joué dans plusieurs films de Bollywood et dans Highway, film indien d'Imtiaz Ali sorti en 2014. Alyah est également le titre d'un film français d'Elie Wajeman, sorti en salles le 19 septembre 2012. Les femmes prénommées Alya ont la réputation d'avoir un caractère fier, enjoué, communicatif, franc et direct.&lt;/p&gt;</v>
      </c>
      <c r="AN23" s="9" t="str">
        <f t="shared" si="20"/>
        <v>&lt;h2&gt;134&lt;/h2&gt;</v>
      </c>
      <c r="AO23" s="9" t="str">
        <f t="shared" si="21"/>
        <v>&lt;p&gt;Le prénom Alya est extrêmement rare en France jusqu'au XXIe siècle. Il commence à devenir plus courant aujourd'hui. En 2010, on compte 265 naissances de petites filles prénommées ainsi dans l'Hexagone.
Sa popularité pourrait augmenter rapidement dans les années à venir.&lt;/p&gt;</v>
      </c>
      <c r="AP23" s="7" t="str">
        <f t="shared" si="22"/>
        <v>&lt;h2&gt;Alya : Signification et origine du prénom&lt;/h2&gt;&lt;p&gt;Le prénom Alya est issu du mot hébreu « Aliyah » qui signifie littéralement « ascension, élévation spirituel » et qui fait référence au retour en terre sainte. En arabe, ce prénom est inspiré du terme « ali » qui signifie « noble, élevé ». Alya est également le nom d'une étoile dans la constellation du Serpent.&lt;/p&gt;&lt;h2&gt;Alya : Histoire et caractère du prénom&lt;/h2&gt;&lt;p&gt;Alya est un prénom souvent utilisé dans les pays arabes. C'est aussi le diminutif du prénom Aleksandra en russe. En France, il est extrêmement rare au XXe siècle. On commence à le rencontrer davantage depuis les années 2000,notamment en région parisienne, en Rhône-Alpes et Bouches du Rhône. C'est le prénom qu'a choisi l'animatrice de télévision Karine Le Marchand pour sa fille née en 2003. Parmi les célébrités portant ce prénom, on peut citer Alia Bhatt, actrice et chanteuse indienne née en 1993, connue pour avoir joué dans plusieurs films de Bollywood et dans Highway, film indien d'Imtiaz Ali sorti en 2014. Alyah est également le titre d'un film français d'Elie Wajeman, sorti en salles le 19 septembre 2012. Les femmes prénommées Alya ont la réputation d'avoir un caractère fier, enjoué, communicatif, franc et direct.&lt;/p&gt;&lt;h2&gt;134&lt;/h2&gt;&lt;p&gt;Le prénom Alya est extrêmement rare en France jusqu'au XXIe siècle. Il commence à devenir plus courant aujourd'hui. En 2010, on compte 265 naissances de petites filles prénommées ainsi dans l'Hexagone.
Sa popularité pourrait augmenter rapidement dans les années à venir.&lt;/p&gt;</v>
      </c>
      <c r="AQ23" s="9" t="str">
        <f t="shared" si="23"/>
        <v>&lt;h2&gt;Alya : Signification et origine du prénom&lt;/h2&gt;&lt;p&gt;Le prénom Alya est issu du mot hébreu « Aliyah » qui signifie littéralement « ascension, élévation spirituel » et qui fait référence au retour en terre sainte. En arabe, ce prénom est inspiré du terme « ali » qui signifie « noble, élevé ». Alya est également le nom d'une étoile dans la constellation du Serpent.&lt;/p&gt;&lt;h2&gt;Alya : Histoire et caractère du prénom&lt;/h2&gt;&lt;p&gt;Alya est un prénom souvent utilisé dans les pays arabes. C'est aussi le diminutif du prénom Aleksandra en russe. En France, il est extrêmement rare au XXe siècle. On commence à le rencontrer davantage depuis les années 2000,notamment en région parisienne, en Rhône-Alpes et Bouches du Rhône. C'est le prénom qu'a choisi l'animatrice de télévision Karine Le Marchand pour sa fille née en 2003. Parmi les célébrités portant ce prénom, on peut citer Alia Bhatt, actrice et chanteuse indienne née en 1993, connue pour avoir joué dans plusieurs films de Bollywood et dans Highway, film indien d'Imtiaz Ali sorti en 2014. Alyah est également le titre d'un film français d'Elie Wajeman, sorti en salles le 19 septembre 2012. Les femmes prénommées Alya ont la réputation d'avoir un caractère fier, enjoué, communicatif, franc et direct.&lt;/p&gt;&lt;h2&gt;134&lt;/h2&gt;&lt;p&gt;Le prénom Alya est extrêmement rare en France jusqu'au XXIe siècle. Il commence à devenir plus courant aujourd'hui. En 2010, on compte 265 naissances de petites filles prénommées ainsi dans l'Hexagone.&lt;br&gt;Sa popularité pourrait augmenter rapidement dans les années à venir.&lt;/p&gt;</v>
      </c>
      <c r="AR23" s="10" t="str">
        <f t="shared" si="24"/>
        <v>&lt;h2&gt;&lt;strong&gt;Alya&lt;/strong&gt; : Signification et origine du prénom&lt;/h2&gt;&lt;p&gt;Le prénom &lt;strong&gt;Alya&lt;/strong&gt; est issu du mot hébreu « Aliyah » qui signifie littéralement « ascension, élévation spirituel » et qui fait référence au retour en terre sainte. En arabe, ce prénom est inspiré du terme « ali » qui signifie « noble, élevé ». &lt;strong&gt;Alya&lt;/strong&gt; est également le nom d'une étoile dans la constellation du Serpent.&lt;/p&gt;&lt;h2&gt;&lt;strong&gt;Alya&lt;/strong&gt; : Histoire et caractère du prénom&lt;/h2&gt;&lt;p&gt;&lt;strong&gt;Alya&lt;/strong&gt; est un prénom souvent utilisé dans les pays arabes. C'est aussi le diminutif du prénom Aleksandra en russe. En France, il est extrêmement rare au XXe siècle. On commence à le rencontrer davantage depuis les années 2000,notamment en région parisienne, en Rhône-Alpes et Bouches du Rhône. C'est le prénom qu'a choisi l'animatrice de télévision Karine Le Marchand pour sa fille née en 2003. Parmi les célébrités portant ce prénom, on peut citer Alia Bhatt, actrice et chanteuse indienne née en 1993, connue pour avoir joué dans plusieurs films de Bollywood et dans Highway, film indien d'Imtiaz Ali sorti en 2014. &lt;strong&gt;Alya&lt;/strong&gt;h est également le titre d'un film français d'Elie Wajeman, sorti en salles le 19 septembre 2012. Les femmes prénommées &lt;strong&gt;Alya&lt;/strong&gt; ont la réputation d'avoir un caractère fier, enjoué, communicatif, franc et direct.&lt;/p&gt;&lt;h2&gt;134&lt;/h2&gt;&lt;p&gt;Le prénom &lt;strong&gt;Alya&lt;/strong&gt; est extrêmement rare en France jusqu'au XXIe siècle. Il commence à devenir plus courant aujourd'hui. En 2010, on compte 265 naissances de petites filles prénommées ainsi dans l'Hexagone.&lt;br&gt;Sa popularité pourrait augmenter rapidement dans les années à venir.&lt;/p&gt;</v>
      </c>
    </row>
    <row r="24" spans="1:44" ht="20.100000000000001" customHeight="1">
      <c r="A24" s="106"/>
      <c r="B24" s="35" t="s">
        <v>20</v>
      </c>
      <c r="D24" s="7" t="s">
        <v>513</v>
      </c>
      <c r="E24" s="7" t="str">
        <f>""</f>
        <v/>
      </c>
      <c r="F24" s="7">
        <v>522</v>
      </c>
      <c r="G24" s="7" t="str">
        <f t="shared" si="9"/>
        <v>1-20000522</v>
      </c>
      <c r="H24" s="7">
        <v>120000522</v>
      </c>
      <c r="I24" s="7" t="str">
        <f t="shared" si="0"/>
        <v>Prenoms-Feminins</v>
      </c>
      <c r="J24" s="7" t="s">
        <v>577</v>
      </c>
      <c r="K24" s="7">
        <f t="shared" si="1"/>
        <v>4200003</v>
      </c>
      <c r="L24" s="7" t="s">
        <v>3783</v>
      </c>
      <c r="M24" s="7" t="str">
        <f t="shared" si="25"/>
        <v>Prénom Alyssa – Guide des prénoms – Le Parisien</v>
      </c>
      <c r="N24" s="7">
        <f t="shared" si="10"/>
        <v>47</v>
      </c>
      <c r="O24" s="11" t="s">
        <v>3197</v>
      </c>
      <c r="P24" s="8">
        <f t="shared" si="11"/>
        <v>143</v>
      </c>
      <c r="Q24" s="8" t="str">
        <f t="shared" si="3"/>
        <v>prénom Alyssa, prenom Alyssa, Alyssa</v>
      </c>
      <c r="R24" s="8" t="str">
        <f t="shared" si="4"/>
        <v>Fiche prénom : Alyssa</v>
      </c>
      <c r="S24" s="8" t="str">
        <f t="shared" si="5"/>
        <v>images/contenu/guide-prenoms/Alyssa-120000522.jpg</v>
      </c>
      <c r="T24" s="8" t="s">
        <v>3283</v>
      </c>
      <c r="U24" s="8" t="s">
        <v>708</v>
      </c>
      <c r="V24" s="11" t="s">
        <v>709</v>
      </c>
      <c r="W24" s="99" t="str">
        <f t="shared" si="12"/>
        <v>Alyssa Milano, actrice amériacine. Source : commons.wikimedia.org/</v>
      </c>
      <c r="X24" s="8" t="str">
        <f t="shared" si="6"/>
        <v>Alyssa : Signification et origine du prénom</v>
      </c>
      <c r="Y24" s="8" t="s">
        <v>710</v>
      </c>
      <c r="Z24" s="8">
        <f t="shared" si="13"/>
        <v>41</v>
      </c>
      <c r="AA24" s="8" t="str">
        <f t="shared" si="7"/>
        <v>Alyssa : Histoire et caractère du prénom</v>
      </c>
      <c r="AB24" s="11" t="s">
        <v>4276</v>
      </c>
      <c r="AC24" s="8">
        <f t="shared" si="14"/>
        <v>157</v>
      </c>
      <c r="AD24" s="8" t="str">
        <f t="shared" si="8"/>
        <v>Alyssa : Popularité du prénom</v>
      </c>
      <c r="AE24" s="8" t="s">
        <v>711</v>
      </c>
      <c r="AF24" s="8">
        <f t="shared" si="15"/>
        <v>56</v>
      </c>
      <c r="AG24" s="69" t="s">
        <v>5183</v>
      </c>
      <c r="AH24" s="92" t="s">
        <v>4544</v>
      </c>
      <c r="AI24" s="8" t="s">
        <v>5102</v>
      </c>
      <c r="AJ24" s="9" t="str">
        <f t="shared" si="16"/>
        <v>&lt;h2&gt;Alyssa : Signification et origine du prénom&lt;/h2&gt;</v>
      </c>
      <c r="AK24" s="9" t="str">
        <f t="shared" si="17"/>
        <v>&lt;p&gt;Le prénom Alyssa est un dérivé du prénom Alice. Il a une origine germanique et vient du terme « adal » qui signifie « noble ». Ce prénom a la même racine que le prénom Adèle ou Adélaïde. On fête les Alyssa le 16 décembre.&lt;/p&gt;</v>
      </c>
      <c r="AL24" s="9" t="str">
        <f t="shared" si="18"/>
        <v>&lt;h2&gt;Alyssa : Histoire et caractère du prénom&lt;/h2&gt;</v>
      </c>
      <c r="AM24" s="9" t="str">
        <f t="shared" si="19"/>
        <v>&lt;p&gt;Dans la mythologie grecque et romaine, la princesse phénicienne Didon est aussi appelée Elyssa. Fille de Bélos et soeur de Pygmalion, elle est la fondatrice légendaire et première reine de Carthage. Elle se serait immolée par le feu après son arrivée sur les côtes d'Afrique du Nord, pour ne pas avoir à épouser le souverain des lieux. Le prénom Alyssa est une variante d'Elyssa qui a pu bénéficier de ce mythe pour se diffuser dans les pays méditerranéens. Il est ensuite devenu assez répandu aux Etats-Unis. Cependant, il n'apparaît en France que dans les années 1980. Parmi les personnalités portant ce prénom, on peut citer la célèbre actrice et chanteuse américaine Alyssa Milano, née à New-York en 1972. Alyssa est d'ailleurs le titre de son deuxième album sorti en 1989. De caractère, les Alyssa ont la réputation d'être des femmes créatives et communicatives. Elles sont dotées d'un esprit vif et d'un très grand sens de la répartie.&lt;/p&gt;</v>
      </c>
      <c r="AN24" s="9" t="str">
        <f t="shared" si="20"/>
        <v>&lt;h2&gt;157&lt;/h2&gt;</v>
      </c>
      <c r="AO24" s="9" t="str">
        <f t="shared" si="21"/>
        <v>&lt;p&gt;Le prénom Alyssa apparaît en France dans les années 1980. Il se fait connaître petit à petit et connaît une véritable ascension dans les années 2000. Un pic d'attributions est atteint en 2005 avec 589 naissances. En 2010, on comptait encore 540 petites filles prénommées Alyssa. Le succès de ce prénom continue de se poursuivre aujourd'hui.&lt;/p&gt;</v>
      </c>
      <c r="AP24" s="7" t="str">
        <f t="shared" si="22"/>
        <v>&lt;h2&gt;Alyssa : Signification et origine du prénom&lt;/h2&gt;&lt;p&gt;Le prénom Alyssa est un dérivé du prénom Alice. Il a une origine germanique et vient du terme « adal » qui signifie « noble ». Ce prénom a la même racine que le prénom Adèle ou Adélaïde. On fête les Alyssa le 16 décembre.&lt;/p&gt;&lt;h2&gt;Alyssa : Histoire et caractère du prénom&lt;/h2&gt;&lt;p&gt;Dans la mythologie grecque et romaine, la princesse phénicienne Didon est aussi appelée Elyssa. Fille de Bélos et soeur de Pygmalion, elle est la fondatrice légendaire et première reine de Carthage. Elle se serait immolée par le feu après son arrivée sur les côtes d'Afrique du Nord, pour ne pas avoir à épouser le souverain des lieux. Le prénom Alyssa est une variante d'Elyssa qui a pu bénéficier de ce mythe pour se diffuser dans les pays méditerranéens. Il est ensuite devenu assez répandu aux Etats-Unis. Cependant, il n'apparaît en France que dans les années 1980. Parmi les personnalités portant ce prénom, on peut citer la célèbre actrice et chanteuse américaine Alyssa Milano, née à New-York en 1972. Alyssa est d'ailleurs le titre de son deuxième album sorti en 1989. De caractère, les Alyssa ont la réputation d'être des femmes créatives et communicatives. Elles sont dotées d'un esprit vif et d'un très grand sens de la répartie.&lt;/p&gt;&lt;h2&gt;157&lt;/h2&gt;&lt;p&gt;Le prénom Alyssa apparaît en France dans les années 1980. Il se fait connaître petit à petit et connaît une véritable ascension dans les années 2000. Un pic d'attributions est atteint en 2005 avec 589 naissances. En 2010, on comptait encore 540 petites filles prénommées Alyssa. Le succès de ce prénom continue de se poursuivre aujourd'hui.&lt;/p&gt;</v>
      </c>
      <c r="AQ24" s="9" t="str">
        <f t="shared" si="23"/>
        <v>&lt;h2&gt;Alyssa : Signification et origine du prénom&lt;/h2&gt;&lt;p&gt;Le prénom Alyssa est un dérivé du prénom Alice. Il a une origine germanique et vient du terme « adal » qui signifie « noble ». Ce prénom a la même racine que le prénom Adèle ou Adélaïde. On fête les Alyssa le 16 décembre.&lt;/p&gt;&lt;h2&gt;Alyssa : Histoire et caractère du prénom&lt;/h2&gt;&lt;p&gt;Dans la mythologie grecque et romaine, la princesse phénicienne Didon est aussi appelée Elyssa. Fille de Bélos et soeur de Pygmalion, elle est la fondatrice légendaire et première reine de Carthage. Elle se serait immolée par le feu après son arrivée sur les côtes d'Afrique du Nord, pour ne pas avoir à épouser le souverain des lieux. Le prénom Alyssa est une variante d'Elyssa qui a pu bénéficier de ce mythe pour se diffuser dans les pays méditerranéens. Il est ensuite devenu assez répandu aux Etats-Unis. Cependant, il n'apparaît en France que dans les années 1980. Parmi les personnalités portant ce prénom, on peut citer la célèbre actrice et chanteuse américaine Alyssa Milano, née à New-York en 1972. Alyssa est d'ailleurs le titre de son deuxième album sorti en 1989. De caractère, les Alyssa ont la réputation d'être des femmes créatives et communicatives. Elles sont dotées d'un esprit vif et d'un très grand sens de la répartie.&lt;/p&gt;&lt;h2&gt;157&lt;/h2&gt;&lt;p&gt;Le prénom Alyssa apparaît en France dans les années 1980. Il se fait connaître petit à petit et connaît une véritable ascension dans les années 2000. Un pic d'attributions est atteint en 2005 avec 589 naissances. En 2010, on comptait encore 540 petites filles prénommées Alyssa. Le succès de ce prénom continue de se poursuivre aujourd'hui.&lt;/p&gt;</v>
      </c>
      <c r="AR24" s="10" t="str">
        <f t="shared" si="24"/>
        <v>&lt;h2&gt;&lt;strong&gt;Alyssa&lt;/strong&gt; : Signification et origine du prénom&lt;/h2&gt;&lt;p&gt;Le prénom &lt;strong&gt;Alyssa&lt;/strong&gt; est un dérivé du prénom Alice. Il a une origine germanique et vient du terme « adal » qui signifie « noble ». Ce prénom a la même racine que le prénom Adèle ou Adélaïde. On fête les &lt;strong&gt;Alyssa&lt;/strong&gt; le 16 décembre.&lt;/p&gt;&lt;h2&gt;&lt;strong&gt;Alyssa&lt;/strong&gt; : Histoire et caractère du prénom&lt;/h2&gt;&lt;p&gt;Dans la mythologie grecque et romaine, la princesse phénicienne Didon est aussi appelée Elyssa. Fille de Bélos et soeur de Pygmalion, elle est la fondatrice légendaire et première reine de Carthage. Elle se serait immolée par le feu après son arrivée sur les côtes d'Afrique du Nord, pour ne pas avoir à épouser le souverain des lieux. Le prénom &lt;strong&gt;Alyssa&lt;/strong&gt; est une variante d'Elyssa qui a pu bénéficier de ce mythe pour se diffuser dans les pays méditerranéens. Il est ensuite devenu assez répandu aux Etats-Unis. Cependant, il n'apparaît en France que dans les années 1980. Parmi les personnalités portant ce prénom, on peut citer la célèbre actrice et chanteuse américaine &lt;strong&gt;Alyssa&lt;/strong&gt; Milano, née à New-York en 1972. &lt;strong&gt;Alyssa&lt;/strong&gt; est d'ailleurs le titre de son deuxième album sorti en 1989. De caractère, les &lt;strong&gt;Alyssa&lt;/strong&gt; ont la réputation d'être des femmes créatives et communicatives. Elles sont dotées d'un esprit vif et d'un très grand sens de la répartie.&lt;/p&gt;&lt;h2&gt;157&lt;/h2&gt;&lt;p&gt;Le prénom &lt;strong&gt;Alyssa&lt;/strong&gt; apparaît en France dans les années 1980. Il se fait connaître petit à petit et connaît une véritable ascension dans les années 2000. Un pic d'attributions est atteint en 2005 avec 589 naissances. En 2010, on comptait encore 540 petites filles prénommées &lt;strong&gt;Alyssa&lt;/strong&gt;. Le succès de ce prénom continue de se poursuivre aujourd'hui.&lt;/p&gt;</v>
      </c>
    </row>
    <row r="25" spans="1:44" ht="20.100000000000001" customHeight="1">
      <c r="A25" s="106"/>
      <c r="B25" s="35" t="s">
        <v>21</v>
      </c>
      <c r="D25" s="7" t="s">
        <v>513</v>
      </c>
      <c r="E25" s="7" t="str">
        <f>""</f>
        <v/>
      </c>
      <c r="F25" s="7">
        <v>523</v>
      </c>
      <c r="G25" s="7" t="str">
        <f t="shared" si="9"/>
        <v>1-20000523</v>
      </c>
      <c r="H25" s="7">
        <v>120000523</v>
      </c>
      <c r="I25" s="7" t="str">
        <f t="shared" si="0"/>
        <v>Prenoms-Feminins</v>
      </c>
      <c r="J25" s="7" t="s">
        <v>577</v>
      </c>
      <c r="K25" s="7">
        <f t="shared" si="1"/>
        <v>4200003</v>
      </c>
      <c r="L25" s="7" t="s">
        <v>3784</v>
      </c>
      <c r="M25" s="7" t="str">
        <f t="shared" si="25"/>
        <v>Prénom Amandine – Guide des prénoms – Le Parisien</v>
      </c>
      <c r="N25" s="7">
        <f t="shared" si="10"/>
        <v>49</v>
      </c>
      <c r="O25" s="8" t="s">
        <v>3198</v>
      </c>
      <c r="P25" s="8">
        <f t="shared" si="11"/>
        <v>133</v>
      </c>
      <c r="Q25" s="8" t="str">
        <f t="shared" si="3"/>
        <v>prénom Amandine, prenom Amandine, Amandine</v>
      </c>
      <c r="R25" s="8" t="str">
        <f t="shared" si="4"/>
        <v>Fiche prénom : Amandine</v>
      </c>
      <c r="S25" s="8" t="str">
        <f t="shared" si="5"/>
        <v>images/contenu/guide-prenoms/Amandine-120000523.jpg</v>
      </c>
      <c r="T25" s="8" t="s">
        <v>3284</v>
      </c>
      <c r="U25" s="8" t="s">
        <v>712</v>
      </c>
      <c r="V25" s="8" t="s">
        <v>713</v>
      </c>
      <c r="W25" s="99" t="str">
        <f t="shared" si="12"/>
        <v>Amandine Henry, footballeuse française. Source : commons.wikimedia.org/</v>
      </c>
      <c r="X25" s="8" t="str">
        <f t="shared" si="6"/>
        <v>Amandine : Signification et origine du prénom</v>
      </c>
      <c r="Y25" s="8" t="s">
        <v>714</v>
      </c>
      <c r="Z25" s="8">
        <f t="shared" si="13"/>
        <v>37</v>
      </c>
      <c r="AA25" s="8" t="str">
        <f t="shared" si="7"/>
        <v>Amandine : Histoire et caractère du prénom</v>
      </c>
      <c r="AB25" s="8" t="s">
        <v>715</v>
      </c>
      <c r="AC25" s="8">
        <f t="shared" si="14"/>
        <v>151</v>
      </c>
      <c r="AD25" s="8" t="str">
        <f t="shared" si="8"/>
        <v>Amandine : Popularité du prénom</v>
      </c>
      <c r="AE25" s="8" t="s">
        <v>716</v>
      </c>
      <c r="AF25" s="8">
        <f t="shared" si="15"/>
        <v>61</v>
      </c>
      <c r="AG25" s="69" t="s">
        <v>4598</v>
      </c>
      <c r="AH25" s="92" t="s">
        <v>4545</v>
      </c>
      <c r="AI25" s="8" t="s">
        <v>5102</v>
      </c>
      <c r="AJ25" s="9" t="str">
        <f t="shared" si="16"/>
        <v>&lt;h2&gt;Amandine : Signification et origine du prénom&lt;/h2&gt;</v>
      </c>
      <c r="AK25" s="9" t="str">
        <f t="shared" si="17"/>
        <v>&lt;p&gt;Le prénom Amandine a une origine latine. Il vient du verbe “amare” qui signifie “aimer” et il est dérivé du prénom Amanda qui signifie “celle qui est digne d'être aimée”. On fête les Amandine le 9 juillet.&lt;/p&gt;</v>
      </c>
      <c r="AL25" s="9" t="str">
        <f t="shared" si="18"/>
        <v>&lt;h2&gt;Amandine : Histoire et caractère du prénom&lt;/h2&gt;</v>
      </c>
      <c r="AM25" s="9" t="str">
        <f t="shared" si="19"/>
        <v>&lt;p&gt;Sainte Amandine, ou Pauline Jeuris, est une religieuse belge, née en 1872. Cette missionnaire franciscaine, part en Chine pour évangéliser le pays. Elle meurt en 1900 avec plusieurs autres missionnaires, victime d'un massacre pendant la révolte des boxeurs. Parmi les personnes célèbres portant ce prénom en France, on compte le premier bébé éprouvette, né le 24 février 1982. On peut également citer la cuisinière Amandine Chaignot, la violoniste Amandine Beyer, ou encore la chanteuse Amandine Bourgeois. En sport, Amandine Henry est une footballeuse française, née en 1989, qui évolue au poste de milieu de terrain. Elle joue à l'Olympique Lyonnais et en équipe de France. Les Amandine ont la réputation d'avoir un caractère secret, pour ne pas dire mystérieux. Ce sont des femmes réfléchies, qui se remettent souvent en question et ne laissent rien au hasard. Elles se montrent très exigeantes, tant dans leur vie professionnelle, que dans leur vie privée.&lt;/p&gt;</v>
      </c>
      <c r="AN25" s="9" t="str">
        <f t="shared" si="20"/>
        <v>&lt;h2&gt;151&lt;/h2&gt;</v>
      </c>
      <c r="AO25" s="9" t="str">
        <f t="shared" si="21"/>
        <v>&lt;p&gt;Amandine est en faveur en France depuis les années 1970. Ce prénom a connu un succès remarquable à la fin des années 80, en se positionnant dans le top 10 des prénoms féminins. Un pic d'attributions est atteint en 1986 avec 4 916 naissances. Aujourd'hui ce prénom est devenu moins fréquent. En 2010, on compte 755 bébés appelés Amandine dans l'Hexagone.&lt;/p&gt;</v>
      </c>
      <c r="AP25" s="7" t="str">
        <f t="shared" si="22"/>
        <v>&lt;h2&gt;Amandine : Signification et origine du prénom&lt;/h2&gt;&lt;p&gt;Le prénom Amandine a une origine latine. Il vient du verbe “amare” qui signifie “aimer” et il est dérivé du prénom Amanda qui signifie “celle qui est digne d'être aimée”. On fête les Amandine le 9 juillet.&lt;/p&gt;&lt;h2&gt;Amandine : Histoire et caractère du prénom&lt;/h2&gt;&lt;p&gt;Sainte Amandine, ou Pauline Jeuris, est une religieuse belge, née en 1872. Cette missionnaire franciscaine, part en Chine pour évangéliser le pays. Elle meurt en 1900 avec plusieurs autres missionnaires, victime d'un massacre pendant la révolte des boxeurs. Parmi les personnes célèbres portant ce prénom en France, on compte le premier bébé éprouvette, né le 24 février 1982. On peut également citer la cuisinière Amandine Chaignot, la violoniste Amandine Beyer, ou encore la chanteuse Amandine Bourgeois. En sport, Amandine Henry est une footballeuse française, née en 1989, qui évolue au poste de milieu de terrain. Elle joue à l'Olympique Lyonnais et en équipe de France. Les Amandine ont la réputation d'avoir un caractère secret, pour ne pas dire mystérieux. Ce sont des femmes réfléchies, qui se remettent souvent en question et ne laissent rien au hasard. Elles se montrent très exigeantes, tant dans leur vie professionnelle, que dans leur vie privée.&lt;/p&gt;&lt;h2&gt;151&lt;/h2&gt;&lt;p&gt;Amandine est en faveur en France depuis les années 1970. Ce prénom a connu un succès remarquable à la fin des années 80, en se positionnant dans le top 10 des prénoms féminins. Un pic d'attributions est atteint en 1986 avec 4 916 naissances. Aujourd'hui ce prénom est devenu moins fréquent. En 2010, on compte 755 bébés appelés Amandine dans l'Hexagone.&lt;/p&gt;</v>
      </c>
      <c r="AQ25" s="9" t="str">
        <f t="shared" si="23"/>
        <v>&lt;h2&gt;Amandine : Signification et origine du prénom&lt;/h2&gt;&lt;p&gt;Le prénom Amandine a une origine latine. Il vient du verbe “amare” qui signifie “aimer” et il est dérivé du prénom Amanda qui signifie “celle qui est digne d'être aimée”. On fête les Amandine le 9 juillet.&lt;/p&gt;&lt;h2&gt;Amandine : Histoire et caractère du prénom&lt;/h2&gt;&lt;p&gt;Sainte Amandine, ou Pauline Jeuris, est une religieuse belge, née en 1872. Cette missionnaire franciscaine, part en Chine pour évangéliser le pays. Elle meurt en 1900 avec plusieurs autres missionnaires, victime d'un massacre pendant la révolte des boxeurs. Parmi les personnes célèbres portant ce prénom en France, on compte le premier bébé éprouvette, né le 24 février 1982. On peut également citer la cuisinière Amandine Chaignot, la violoniste Amandine Beyer, ou encore la chanteuse Amandine Bourgeois. En sport, Amandine Henry est une footballeuse française, née en 1989, qui évolue au poste de milieu de terrain. Elle joue à l'Olympique Lyonnais et en équipe de France. Les Amandine ont la réputation d'avoir un caractère secret, pour ne pas dire mystérieux. Ce sont des femmes réfléchies, qui se remettent souvent en question et ne laissent rien au hasard. Elles se montrent très exigeantes, tant dans leur vie professionnelle, que dans leur vie privée.&lt;/p&gt;&lt;h2&gt;151&lt;/h2&gt;&lt;p&gt;Amandine est en faveur en France depuis les années 1970. Ce prénom a connu un succès remarquable à la fin des années 80, en se positionnant dans le top 10 des prénoms féminins. Un pic d'attributions est atteint en 1986 avec 4 916 naissances. Aujourd'hui ce prénom est devenu moins fréquent. En 2010, on compte 755 bébés appelés Amandine dans l'Hexagone.&lt;/p&gt;</v>
      </c>
      <c r="AR25" s="10" t="str">
        <f t="shared" si="24"/>
        <v>&lt;h2&gt;&lt;strong&gt;Amandine&lt;/strong&gt; : Signification et origine du prénom&lt;/h2&gt;&lt;p&gt;Le prénom &lt;strong&gt;Amandine&lt;/strong&gt; a une origine latine. Il vient du verbe “amare” qui signifie “aimer” et il est dérivé du prénom Amanda qui signifie “celle qui est digne d'être aimée”. On fête les &lt;strong&gt;Amandine&lt;/strong&gt; le 9 juillet.&lt;/p&gt;&lt;h2&gt;&lt;strong&gt;Amandine&lt;/strong&gt; : Histoire et caractère du prénom&lt;/h2&gt;&lt;p&gt;Sainte &lt;strong&gt;Amandine&lt;/strong&gt;, ou Pauline Jeuris, est une religieuse belge, née en 1872. Cette missionnaire franciscaine, part en Chine pour évangéliser le pays. Elle meurt en 1900 avec plusieurs autres missionnaires, victime d'un massacre pendant la révolte des boxeurs. Parmi les personnes célèbres portant ce prénom en France, on compte le premier bébé éprouvette, né le 24 février 1982. On peut également citer la cuisinière &lt;strong&gt;Amandine&lt;/strong&gt; Chaignot, la violoniste &lt;strong&gt;Amandine&lt;/strong&gt; Beyer, ou encore la chanteuse &lt;strong&gt;Amandine&lt;/strong&gt; Bourgeois. En sport, &lt;strong&gt;Amandine&lt;/strong&gt; Henry est une footballeuse française, née en 1989, qui évolue au poste de milieu de terrain. Elle joue à l'Olympique Lyonnais et en équipe de France. Les &lt;strong&gt;Amandine&lt;/strong&gt; ont la réputation d'avoir un caractère secret, pour ne pas dire mystérieux. Ce sont des femmes réfléchies, qui se remettent souvent en question et ne laissent rien au hasard. Elles se montrent très exigeantes, tant dans leur vie professionnelle, que dans leur vie privée.&lt;/p&gt;&lt;h2&gt;151&lt;/h2&gt;&lt;p&gt;&lt;strong&gt;Amandine&lt;/strong&gt; est en faveur en France depuis les années 1970. Ce prénom a connu un succès remarquable à la fin des années 80, en se positionnant dans le top 10 des prénoms féminins. Un pic d'attributions est atteint en 1986 avec 4 916 naissances. Aujourd'hui ce prénom est devenu moins fréquent. En 2010, on compte 755 bébés appelés &lt;strong&gt;Amandine&lt;/strong&gt; dans l'Hexagone.&lt;/p&gt;</v>
      </c>
    </row>
    <row r="26" spans="1:44" ht="20.100000000000001" customHeight="1">
      <c r="A26" s="106"/>
      <c r="B26" s="35" t="s">
        <v>22</v>
      </c>
      <c r="D26" s="7" t="s">
        <v>513</v>
      </c>
      <c r="E26" s="7" t="str">
        <f>""</f>
        <v/>
      </c>
      <c r="F26" s="7">
        <v>524</v>
      </c>
      <c r="G26" s="7" t="str">
        <f t="shared" si="9"/>
        <v>1-20000524</v>
      </c>
      <c r="H26" s="7">
        <v>120000524</v>
      </c>
      <c r="I26" s="7" t="str">
        <f t="shared" si="0"/>
        <v>Prenoms-Feminins</v>
      </c>
      <c r="J26" s="7" t="s">
        <v>577</v>
      </c>
      <c r="K26" s="7">
        <f t="shared" si="1"/>
        <v>4200003</v>
      </c>
      <c r="L26" s="7" t="s">
        <v>3785</v>
      </c>
      <c r="M26" s="7" t="str">
        <f t="shared" si="25"/>
        <v>Prénom Ambre – Guide des prénoms – Le Parisien</v>
      </c>
      <c r="N26" s="7">
        <f t="shared" si="10"/>
        <v>46</v>
      </c>
      <c r="O26" s="11" t="s">
        <v>4277</v>
      </c>
      <c r="P26" s="8">
        <f t="shared" si="11"/>
        <v>165</v>
      </c>
      <c r="Q26" s="8" t="str">
        <f t="shared" si="3"/>
        <v>prénom Ambre, prenom Ambre, Ambre</v>
      </c>
      <c r="R26" s="8" t="str">
        <f t="shared" si="4"/>
        <v>Fiche prénom : Ambre</v>
      </c>
      <c r="S26" s="8" t="str">
        <f t="shared" si="5"/>
        <v>images/contenu/guide-prenoms/Ambre-120000524.jpg</v>
      </c>
      <c r="T26" s="8" t="s">
        <v>3285</v>
      </c>
      <c r="U26" s="8" t="s">
        <v>717</v>
      </c>
      <c r="V26" s="8" t="s">
        <v>4278</v>
      </c>
      <c r="W26" s="99" t="str">
        <f t="shared" si="12"/>
        <v>Emilie Ambre, chanteuse d'opéra du XIXe siècle. Source : commons.wikimedia.org/</v>
      </c>
      <c r="X26" s="8" t="str">
        <f t="shared" si="6"/>
        <v>Ambre : Signification et origine du prénom</v>
      </c>
      <c r="Y26" s="8" t="s">
        <v>718</v>
      </c>
      <c r="Z26" s="8">
        <f t="shared" si="13"/>
        <v>37</v>
      </c>
      <c r="AA26" s="8" t="str">
        <f t="shared" si="7"/>
        <v>Ambre : Histoire et caractère du prénom</v>
      </c>
      <c r="AB26" s="12" t="s">
        <v>4279</v>
      </c>
      <c r="AC26" s="8">
        <f t="shared" si="14"/>
        <v>158</v>
      </c>
      <c r="AD26" s="8" t="str">
        <f t="shared" si="8"/>
        <v>Ambre : Popularité du prénom</v>
      </c>
      <c r="AE26" s="8" t="s">
        <v>719</v>
      </c>
      <c r="AF26" s="8">
        <f t="shared" si="15"/>
        <v>51</v>
      </c>
      <c r="AG26" s="71" t="s">
        <v>4521</v>
      </c>
      <c r="AH26" s="97" t="s">
        <v>4547</v>
      </c>
      <c r="AI26" s="8" t="s">
        <v>5102</v>
      </c>
      <c r="AJ26" s="9" t="str">
        <f t="shared" si="16"/>
        <v>&lt;h2&gt;Ambre : Signification et origine du prénom&lt;/h2&gt;</v>
      </c>
      <c r="AK26" s="9" t="str">
        <f t="shared" si="17"/>
        <v>&lt;p&gt;Ambre est un prénom d'origine grecque, dérivé féminin du prénom Ambroise, qui signifie « immortel ». Ambre est également considéré comme un prénom arabe. En arabe, le mot « anbar » signifie « ambre gris ». On fête les Ambre le 7 décembre.&lt;/p&gt;</v>
      </c>
      <c r="AL26" s="9" t="str">
        <f t="shared" si="18"/>
        <v>&lt;h2&gt;Ambre : Histoire et caractère du prénom&lt;/h2&gt;</v>
      </c>
      <c r="AM26" s="9" t="str">
        <f t="shared" si="19"/>
        <v>&lt;p&gt;Saint Ambroise, Aurelius Ambrosius en latin, fut évêque de Milan au IVe siècle. Parmi les personnalités connues portant ce nom, on compte l'artiste lyrique Gabrielle Émilie Adèle Ambroise, dite Emilie Ambre. Née en 1849 et morte en 1898, cette chanteuse d'opéra est rendue célèbre par le tableau de Manet « Emilie Ambre en Carmen ». Le prénom féminin Ambre fait son apparition dans les années 1950 en France et il connaît un succès fulgurant dans les années 1980 - 1990. On compte aujourd'hui peu de célébrités portant ce prénom. Citons  la comédienne et danseuse Ambre Bacci, ainsi que la jeune actrice Ambre Rochard. Ambre est également le nom de plume d'un auteur de bandes dessinées et illustrateur français, dont le premier livre Chute est paru en 1996. Les Ambre ont la réputation d'avoir un caractère vif, enjoué, spirituel et spontané. Ce sont des femmes communicatives, pleines de charme, souvent dotées d'une imagination fertile qui les pousse vers les métiers artistiques.&lt;/p&gt;</v>
      </c>
      <c r="AN26" s="9" t="str">
        <f t="shared" si="20"/>
        <v>&lt;h2&gt;158&lt;/h2&gt;</v>
      </c>
      <c r="AO26" s="9" t="str">
        <f t="shared" si="21"/>
        <v>&lt;p&gt;Ambre apparaît en France dans les années 1950. C'est un prénom qui reste rare jusque dans les années 1970, mais sa popularité connaît depuis une ascension fulgurante. Un pic d'attributions est atteint en 2006 avec 2 316 petites filles prénommées Ambre cette année-là. La tendance de ce prénom est aujourd'hui stable.&lt;/p&gt;</v>
      </c>
      <c r="AP26" s="7" t="str">
        <f t="shared" si="22"/>
        <v>&lt;h2&gt;Ambre : Signification et origine du prénom&lt;/h2&gt;&lt;p&gt;Ambre est un prénom d'origine grecque, dérivé féminin du prénom Ambroise, qui signifie « immortel ». Ambre est également considéré comme un prénom arabe. En arabe, le mot « anbar » signifie « ambre gris ». On fête les Ambre le 7 décembre.&lt;/p&gt;&lt;h2&gt;Ambre : Histoire et caractère du prénom&lt;/h2&gt;&lt;p&gt;Saint Ambroise, Aurelius Ambrosius en latin, fut évêque de Milan au IVe siècle. Parmi les personnalités connues portant ce nom, on compte l'artiste lyrique Gabrielle Émilie Adèle Ambroise, dite Emilie Ambre. Née en 1849 et morte en 1898, cette chanteuse d'opéra est rendue célèbre par le tableau de Manet « Emilie Ambre en Carmen ». Le prénom féminin Ambre fait son apparition dans les années 1950 en France et il connaît un succès fulgurant dans les années 1980 - 1990. On compte aujourd'hui peu de célébrités portant ce prénom. Citons  la comédienne et danseuse Ambre Bacci, ainsi que la jeune actrice Ambre Rochard. Ambre est également le nom de plume d'un auteur de bandes dessinées et illustrateur français, dont le premier livre Chute est paru en 1996. Les Ambre ont la réputation d'avoir un caractère vif, enjoué, spirituel et spontané. Ce sont des femmes communicatives, pleines de charme, souvent dotées d'une imagination fertile qui les pousse vers les métiers artistiques.&lt;/p&gt;&lt;h2&gt;158&lt;/h2&gt;&lt;p&gt;Ambre apparaît en France dans les années 1950. C'est un prénom qui reste rare jusque dans les années 1970, mais sa popularité connaît depuis une ascension fulgurante. Un pic d'attributions est atteint en 2006 avec 2 316 petites filles prénommées Ambre cette année-là. La tendance de ce prénom est aujourd'hui stable.&lt;/p&gt;</v>
      </c>
      <c r="AQ26" s="9" t="str">
        <f t="shared" si="23"/>
        <v>&lt;h2&gt;Ambre : Signification et origine du prénom&lt;/h2&gt;&lt;p&gt;Ambre est un prénom d'origine grecque, dérivé féminin du prénom Ambroise, qui signifie « immortel ». Ambre est également considéré comme un prénom arabe. En arabe, le mot « anbar » signifie « ambre gris ». On fête les Ambre le 7 décembre.&lt;/p&gt;&lt;h2&gt;Ambre : Histoire et caractère du prénom&lt;/h2&gt;&lt;p&gt;Saint Ambroise, Aurelius Ambrosius en latin, fut évêque de Milan au IVe siècle. Parmi les personnalités connues portant ce nom, on compte l'artiste lyrique Gabrielle Émilie Adèle Ambroise, dite Emilie Ambre. Née en 1849 et morte en 1898, cette chanteuse d'opéra est rendue célèbre par le tableau de Manet « Emilie Ambre en Carmen ». Le prénom féminin Ambre fait son apparition dans les années 1950 en France et il connaît un succès fulgurant dans les années 1980 - 1990. On compte aujourd'hui peu de célébrités portant ce prénom. Citons  la comédienne et danseuse Ambre Bacci, ainsi que la jeune actrice Ambre Rochard. Ambre est également le nom de plume d'un auteur de bandes dessinées et illustrateur français, dont le premier livre Chute est paru en 1996. Les Ambre ont la réputation d'avoir un caractère vif, enjoué, spirituel et spontané. Ce sont des femmes communicatives, pleines de charme, souvent dotées d'une imagination fertile qui les pousse vers les métiers artistiques.&lt;/p&gt;&lt;h2&gt;158&lt;/h2&gt;&lt;p&gt;Ambre apparaît en France dans les années 1950. C'est un prénom qui reste rare jusque dans les années 1970, mais sa popularité connaît depuis une ascension fulgurante. Un pic d'attributions est atteint en 2006 avec 2 316 petites filles prénommées Ambre cette année-là. La tendance de ce prénom est aujourd'hui stable.&lt;/p&gt;</v>
      </c>
      <c r="AR26" s="10" t="str">
        <f t="shared" si="24"/>
        <v>&lt;h2&gt;&lt;strong&gt;Ambre&lt;/strong&gt; : Signification et origine du prénom&lt;/h2&gt;&lt;p&gt;&lt;strong&gt;Ambre&lt;/strong&gt; est un prénom d'origine grecque, dérivé féminin du prénom Ambroise, qui signifie « immortel ». &lt;strong&gt;Ambre&lt;/strong&gt; est également considéré comme un prénom arabe. En arabe, le mot « anbar » signifie « ambre gris ». On fête les &lt;strong&gt;Ambre&lt;/strong&gt; le 7 décembre.&lt;/p&gt;&lt;h2&gt;&lt;strong&gt;Ambre&lt;/strong&gt; : Histoire et caractère du prénom&lt;/h2&gt;&lt;p&gt;Saint Ambroise, Aurelius Ambrosius en latin, fut évêque de Milan au IVe siècle. Parmi les personnalités connues portant ce nom, on compte l'artiste lyrique Gabrielle Émilie Adèle Ambroise, dite Emilie &lt;strong&gt;Ambre&lt;/strong&gt;. Née en 1849 et morte en 1898, cette chanteuse d'opéra est rendue célèbre par le tableau de Manet « Emilie &lt;strong&gt;Ambre&lt;/strong&gt; en Carmen ». Le prénom féminin &lt;strong&gt;Ambre&lt;/strong&gt; fait son apparition dans les années 1950 en France et il connaît un succès fulgurant dans les années 1980 - 1990. On compte aujourd'hui peu de célébrités portant ce prénom. Citons  la comédienne et danseuse &lt;strong&gt;Ambre&lt;/strong&gt; Bacci, ainsi que la jeune actrice &lt;strong&gt;Ambre&lt;/strong&gt; Rochard. &lt;strong&gt;Ambre&lt;/strong&gt; est également le nom de plume d'un auteur de bandes dessinées et illustrateur français, dont le premier livre Chute est paru en 1996. Les &lt;strong&gt;Ambre&lt;/strong&gt; ont la réputation d'avoir un caractère vif, enjoué, spirituel et spontané. Ce sont des femmes communicatives, pleines de charme, souvent dotées d'une imagination fertile qui les pousse vers les métiers artistiques.&lt;/p&gt;&lt;h2&gt;158&lt;/h2&gt;&lt;p&gt;&lt;strong&gt;Ambre&lt;/strong&gt; apparaît en France dans les années 1950. C'est un prénom qui reste rare jusque dans les années 1970, mais sa popularité connaît depuis une ascension fulgurante. Un pic d'attributions est atteint en 2006 avec 2 316 petites filles prénommées &lt;strong&gt;Ambre&lt;/strong&gt; cette année-là. La tendance de ce prénom est aujourd'hui stable.&lt;/p&gt;</v>
      </c>
    </row>
    <row r="27" spans="1:44" ht="20.100000000000001" customHeight="1">
      <c r="A27" s="106"/>
      <c r="B27" s="35" t="s">
        <v>23</v>
      </c>
      <c r="D27" s="7" t="s">
        <v>513</v>
      </c>
      <c r="E27" s="7" t="str">
        <f>""</f>
        <v/>
      </c>
      <c r="F27" s="7">
        <v>525</v>
      </c>
      <c r="G27" s="7" t="str">
        <f t="shared" si="9"/>
        <v>1-20000525</v>
      </c>
      <c r="H27" s="7">
        <v>120000525</v>
      </c>
      <c r="I27" s="7" t="str">
        <f t="shared" si="0"/>
        <v>Prenoms-Feminins</v>
      </c>
      <c r="J27" s="7" t="s">
        <v>577</v>
      </c>
      <c r="K27" s="7">
        <f t="shared" si="1"/>
        <v>4200003</v>
      </c>
      <c r="L27" s="7" t="s">
        <v>3786</v>
      </c>
      <c r="M27" s="7" t="str">
        <f t="shared" si="25"/>
        <v>Prénom Ambroise  – Guide des prénoms – Le Parisien</v>
      </c>
      <c r="N27" s="7">
        <f t="shared" si="10"/>
        <v>50</v>
      </c>
      <c r="O27" s="11" t="s">
        <v>4280</v>
      </c>
      <c r="P27" s="8">
        <f t="shared" si="11"/>
        <v>162</v>
      </c>
      <c r="Q27" s="8" t="str">
        <f t="shared" si="3"/>
        <v xml:space="preserve">prénom Ambroise , prenom Ambroise , Ambroise </v>
      </c>
      <c r="R27" s="8" t="str">
        <f t="shared" si="4"/>
        <v xml:space="preserve">Fiche prénom : Ambroise </v>
      </c>
      <c r="S27" s="8" t="str">
        <f t="shared" si="5"/>
        <v>images/contenu/guide-prenoms/Ambroise -120000525.jpg</v>
      </c>
      <c r="T27" s="8" t="s">
        <v>3286</v>
      </c>
      <c r="U27" s="11" t="s">
        <v>720</v>
      </c>
      <c r="V27" s="8" t="s">
        <v>721</v>
      </c>
      <c r="W27" s="99" t="str">
        <f t="shared" si="12"/>
        <v>Ambroise Paré, chirurgien du XVIe siècle. Source : commons.wikimedia.org/</v>
      </c>
      <c r="X27" s="8" t="str">
        <f t="shared" si="6"/>
        <v>Ambroise  : Signification et origine du prénom</v>
      </c>
      <c r="Y27" s="11" t="s">
        <v>4281</v>
      </c>
      <c r="Z27" s="8">
        <f t="shared" si="13"/>
        <v>42</v>
      </c>
      <c r="AA27" s="8" t="str">
        <f t="shared" si="7"/>
        <v>Ambroise  : Histoire et caractère du prénom</v>
      </c>
      <c r="AB27" s="12" t="s">
        <v>4282</v>
      </c>
      <c r="AC27" s="8">
        <f t="shared" si="14"/>
        <v>157</v>
      </c>
      <c r="AD27" s="8" t="str">
        <f t="shared" si="8"/>
        <v>Ambroise  : Popularité du prénom</v>
      </c>
      <c r="AE27" s="8" t="s">
        <v>722</v>
      </c>
      <c r="AF27" s="8">
        <f t="shared" si="15"/>
        <v>44</v>
      </c>
      <c r="AG27" s="69" t="s">
        <v>5184</v>
      </c>
      <c r="AH27" s="92"/>
      <c r="AI27" s="8" t="s">
        <v>5102</v>
      </c>
      <c r="AJ27" s="9" t="str">
        <f t="shared" si="16"/>
        <v>&lt;h2&gt;Ambroise  : Signification et origine du prénom&lt;/h2&gt;</v>
      </c>
      <c r="AK27" s="9" t="str">
        <f t="shared" si="17"/>
        <v>&lt;p&gt;Ambroise est dérivé du prénom grec Ambrosios qui signifie « immortel, divin, qui appartient aux Dieux ». Il vient du mot « brotos » qui signifie en grec ancien « celui qui a besoin de manger pour vivre, le mortel ». On fête les Ambroise le 7 décembre.&lt;/p&gt;</v>
      </c>
      <c r="AL27" s="9" t="str">
        <f t="shared" si="18"/>
        <v>&lt;h2&gt;Ambroise  : Histoire et caractère du prénom&lt;/h2&gt;</v>
      </c>
      <c r="AM27" s="9" t="str">
        <f t="shared" si="19"/>
        <v>&lt;p&gt;Selon la mythologie grecque, l'ambroisie est une substance à base de miel qui servait de nourriture aux dieux de l'Olympe et leur procurait l'immortalité. Le prénom Ambroise est connu depuis l'Antiquité latine comme porteur d'un divin présage. Aurelius Ambrosius était un haut fonctionnaire de l'Empire romain, aimé par la population chrétienne, qui devint évêque de Milan au IVe siècle. Il est considéré comme l'un des pères de l'Eglise d'Occident, connu en tant que poète et écrivain. C'est le premier et le plus célèbre des Saint Ambroise. Il est devenu le saint-patron des apiculteurs et le protecteur des abeilles. Parmi les personnalités connues portant ce prénom, on compte le chirurgien Ambroise Paré (1509-1590), le compositeur Ambroise Thomas (1811-1896) et l'homme politique Ambroise Croizat (1901-1951). Les Ambroise ont la réputation d'avoir un caractère énergique et assez autoritaire. Ce sont des hommes brillants qui ont une grande force de travail et qui savent se montrer agréable avec ceux qu'ils aiment.&lt;/p&gt;</v>
      </c>
      <c r="AN27" s="9" t="str">
        <f t="shared" si="20"/>
        <v>&lt;h2&gt;157&lt;/h2&gt;</v>
      </c>
      <c r="AO27" s="9" t="str">
        <f t="shared" si="21"/>
        <v>&lt;p&gt;Ambroise est un prénom qui était courant au Moyen-Age, mais qui est devenu assez rare en France de nos jours. Cependant, depuis la fin des années 1970, on relève une augmentation relative de sa popularité. L'année record est 2010 avec 140 bébés prénommés ainsi.&lt;/p&gt;</v>
      </c>
      <c r="AP27" s="7" t="str">
        <f t="shared" si="22"/>
        <v>&lt;h2&gt;Ambroise  : Signification et origine du prénom&lt;/h2&gt;&lt;p&gt;Ambroise est dérivé du prénom grec Ambrosios qui signifie « immortel, divin, qui appartient aux Dieux ». Il vient du mot « brotos » qui signifie en grec ancien « celui qui a besoin de manger pour vivre, le mortel ». On fête les Ambroise le 7 décembre.&lt;/p&gt;&lt;h2&gt;Ambroise  : Histoire et caractère du prénom&lt;/h2&gt;&lt;p&gt;Selon la mythologie grecque, l'ambroisie est une substance à base de miel qui servait de nourriture aux dieux de l'Olympe et leur procurait l'immortalité. Le prénom Ambroise est connu depuis l'Antiquité latine comme porteur d'un divin présage. Aurelius Ambrosius était un haut fonctionnaire de l'Empire romain, aimé par la population chrétienne, qui devint évêque de Milan au IVe siècle. Il est considéré comme l'un des pères de l'Eglise d'Occident, connu en tant que poète et écrivain. C'est le premier et le plus célèbre des Saint Ambroise. Il est devenu le saint-patron des apiculteurs et le protecteur des abeilles. Parmi les personnalités connues portant ce prénom, on compte le chirurgien Ambroise Paré (1509-1590), le compositeur Ambroise Thomas (1811-1896) et l'homme politique Ambroise Croizat (1901-1951). Les Ambroise ont la réputation d'avoir un caractère énergique et assez autoritaire. Ce sont des hommes brillants qui ont une grande force de travail et qui savent se montrer agréable avec ceux qu'ils aiment.&lt;/p&gt;&lt;h2&gt;157&lt;/h2&gt;&lt;p&gt;Ambroise est un prénom qui était courant au Moyen-Age, mais qui est devenu assez rare en France de nos jours. Cependant, depuis la fin des années 1970, on relève une augmentation relative de sa popularité. L'année record est 2010 avec 140 bébés prénommés ainsi.&lt;/p&gt;</v>
      </c>
      <c r="AQ27" s="9" t="str">
        <f t="shared" si="23"/>
        <v>&lt;h2&gt;Ambroise  : Signification et origine du prénom&lt;/h2&gt;&lt;p&gt;Ambroise est dérivé du prénom grec Ambrosios qui signifie « immortel, divin, qui appartient aux Dieux ». Il vient du mot « brotos » qui signifie en grec ancien « celui qui a besoin de manger pour vivre, le mortel ». On fête les Ambroise le 7 décembre.&lt;/p&gt;&lt;h2&gt;Ambroise  : Histoire et caractère du prénom&lt;/h2&gt;&lt;p&gt;Selon la mythologie grecque, l'ambroisie est une substance à base de miel qui servait de nourriture aux dieux de l'Olympe et leur procurait l'immortalité. Le prénom Ambroise est connu depuis l'Antiquité latine comme porteur d'un divin présage. Aurelius Ambrosius était un haut fonctionnaire de l'Empire romain, aimé par la population chrétienne, qui devint évêque de Milan au IVe siècle. Il est considéré comme l'un des pères de l'Eglise d'Occident, connu en tant que poète et écrivain. C'est le premier et le plus célèbre des Saint Ambroise. Il est devenu le saint-patron des apiculteurs et le protecteur des abeilles. Parmi les personnalités connues portant ce prénom, on compte le chirurgien Ambroise Paré (1509-1590), le compositeur Ambroise Thomas (1811-1896) et l'homme politique Ambroise Croizat (1901-1951). Les Ambroise ont la réputation d'avoir un caractère énergique et assez autoritaire. Ce sont des hommes brillants qui ont une grande force de travail et qui savent se montrer agréable avec ceux qu'ils aiment.&lt;/p&gt;&lt;h2&gt;157&lt;/h2&gt;&lt;p&gt;Ambroise est un prénom qui était courant au Moyen-Age, mais qui est devenu assez rare en France de nos jours. Cependant, depuis la fin des années 1970, on relève une augmentation relative de sa popularité. L'année record est 2010 avec 140 bébés prénommés ainsi.&lt;/p&gt;</v>
      </c>
      <c r="AR27" s="10" t="str">
        <f t="shared" si="24"/>
        <v>&lt;h2&gt;&lt;strong&gt;Ambroise &lt;/strong&gt; : Signification et origine du prénom&lt;/h2&gt;&lt;p&gt;&lt;strong&gt;Ambroise &lt;/strong&gt;est dérivé du prénom grec Ambrosios qui signifie « immortel, divin, qui appartient aux Dieux ». Il vient du mot « brotos » qui signifie en grec ancien « celui qui a besoin de manger pour vivre, le mortel ». On fête les &lt;strong&gt;Ambroise &lt;/strong&gt;le 7 décembre.&lt;/p&gt;&lt;h2&gt;&lt;strong&gt;Ambroise &lt;/strong&gt; : Histoire et caractère du prénom&lt;/h2&gt;&lt;p&gt;Selon la mythologie grecque, l'ambroisie est une substance à base de miel qui servait de nourriture aux dieux de l'Olympe et leur procurait l'immortalité. Le prénom &lt;strong&gt;Ambroise &lt;/strong&gt;est connu depuis l'Antiquité latine comme porteur d'un divin présage. Aurelius Ambrosius était un haut fonctionnaire de l'Empire romain, aimé par la population chrétienne, qui devint évêque de Milan au IVe siècle. Il est considéré comme l'un des pères de l'Eglise d'Occident, connu en tant que poète et écrivain. C'est le premier et le plus célèbre des Saint Ambroise. Il est devenu le saint-patron des apiculteurs et le protecteur des abeilles. Parmi les personnalités connues portant ce prénom, on compte le chirurgien &lt;strong&gt;Ambroise &lt;/strong&gt;Paré (1509-1590), le compositeur &lt;strong&gt;Ambroise &lt;/strong&gt;Thomas (1811-1896) et l'homme politique &lt;strong&gt;Ambroise &lt;/strong&gt;Croizat (1901-1951). Les &lt;strong&gt;Ambroise &lt;/strong&gt;ont la réputation d'avoir un caractère énergique et assez autoritaire. Ce sont des hommes brillants qui ont une grande force de travail et qui savent se montrer agréable avec ceux qu'ils aiment.&lt;/p&gt;&lt;h2&gt;157&lt;/h2&gt;&lt;p&gt;&lt;strong&gt;Ambroise &lt;/strong&gt;est un prénom qui était courant au Moyen-Age, mais qui est devenu assez rare en France de nos jours. Cependant, depuis la fin des années 1970, on relève une augmentation relative de sa popularité. L'année record est 2010 avec 140 bébés prénommés ainsi.&lt;/p&gt;</v>
      </c>
    </row>
    <row r="28" spans="1:44" ht="20.100000000000001" customHeight="1">
      <c r="A28" s="106"/>
      <c r="B28" s="35" t="s">
        <v>24</v>
      </c>
      <c r="D28" s="7" t="s">
        <v>513</v>
      </c>
      <c r="E28" s="7" t="str">
        <f>""</f>
        <v/>
      </c>
      <c r="F28" s="7">
        <v>526</v>
      </c>
      <c r="G28" s="7" t="str">
        <f t="shared" si="9"/>
        <v>1-20000526</v>
      </c>
      <c r="H28" s="7">
        <v>120000526</v>
      </c>
      <c r="I28" s="7" t="str">
        <f t="shared" si="0"/>
        <v>Prenoms-Feminins</v>
      </c>
      <c r="J28" s="7" t="s">
        <v>577</v>
      </c>
      <c r="K28" s="7">
        <f t="shared" si="1"/>
        <v>4200003</v>
      </c>
      <c r="L28" s="7" t="s">
        <v>3787</v>
      </c>
      <c r="M28" s="7" t="str">
        <f t="shared" si="25"/>
        <v>Prénom Amel – Guide des prénoms – Le Parisien</v>
      </c>
      <c r="N28" s="7">
        <f t="shared" si="10"/>
        <v>45</v>
      </c>
      <c r="O28" s="8" t="s">
        <v>3199</v>
      </c>
      <c r="P28" s="8">
        <f t="shared" si="11"/>
        <v>129</v>
      </c>
      <c r="Q28" s="8" t="str">
        <f t="shared" si="3"/>
        <v>prénom Amel, prenom Amel, Amel</v>
      </c>
      <c r="R28" s="8" t="str">
        <f t="shared" si="4"/>
        <v>Fiche prénom : Amel</v>
      </c>
      <c r="S28" s="8" t="str">
        <f t="shared" si="5"/>
        <v>images/contenu/guide-prenoms/Amel-120000526.jpg</v>
      </c>
      <c r="T28" s="8" t="s">
        <v>3287</v>
      </c>
      <c r="U28" s="8" t="s">
        <v>723</v>
      </c>
      <c r="V28" s="8" t="s">
        <v>724</v>
      </c>
      <c r="W28" s="99" t="str">
        <f t="shared" si="12"/>
        <v>Amel Bent, chanteuse. Source : commons.wikimedia.org/</v>
      </c>
      <c r="X28" s="8" t="str">
        <f t="shared" si="6"/>
        <v>Amel : Signification et origine du prénom</v>
      </c>
      <c r="Y28" s="11" t="s">
        <v>4283</v>
      </c>
      <c r="Z28" s="8">
        <f t="shared" si="13"/>
        <v>36</v>
      </c>
      <c r="AA28" s="8" t="str">
        <f t="shared" si="7"/>
        <v>Amel : Histoire et caractère du prénom</v>
      </c>
      <c r="AB28" s="11" t="s">
        <v>4284</v>
      </c>
      <c r="AC28" s="8">
        <f t="shared" si="14"/>
        <v>128</v>
      </c>
      <c r="AD28" s="8" t="str">
        <f t="shared" si="8"/>
        <v>Amel : Popularité du prénom</v>
      </c>
      <c r="AE28" s="8" t="s">
        <v>725</v>
      </c>
      <c r="AF28" s="8">
        <f t="shared" si="15"/>
        <v>45</v>
      </c>
      <c r="AG28" s="69" t="s">
        <v>4551</v>
      </c>
      <c r="AH28" s="92" t="s">
        <v>4548</v>
      </c>
      <c r="AI28" s="8" t="s">
        <v>5102</v>
      </c>
      <c r="AJ28" s="9" t="str">
        <f t="shared" si="16"/>
        <v>&lt;h2&gt;Amel : Signification et origine du prénom&lt;/h2&gt;</v>
      </c>
      <c r="AK28" s="9" t="str">
        <f t="shared" si="17"/>
        <v>&lt;p&gt;Le prénom féminin Amel a une orirgine arabe. Il vient du mot « amal », qui signifie « espoir ». Les Amel peuvent être fêtées le 25 mai, jour de la Sainte Nadège (prénom qui signifie « espérance » en langue slave). &lt;/p&gt;</v>
      </c>
      <c r="AL28" s="9" t="str">
        <f t="shared" si="18"/>
        <v>&lt;h2&gt;Amel : Histoire et caractère du prénom&lt;/h2&gt;</v>
      </c>
      <c r="AM28" s="9" t="str">
        <f t="shared" si="19"/>
        <v>&lt;p&gt;Le prénom Amel est inspiré du Coran, où le mot « amal » évoque l'espérance en dieu. Ce prénom est répandu dans les pays arabes, il apparaît en France dans les années 1960 et connaît un succès grandissant. En Ile-France, dans le Nord, la région lyonnaise et les bouches du Rhône notamment, il est devenu assez courant. Parmi les célébrités prénommées ainsi, on peut citer Amel Bachir, plus connue sous le nom d'Amel Bent. Cette chanteuse de soul, variété française et R'n'B, née en 1985, est nommée artiste féminine française de l'année en 2008 et 2010, puis artiste francophone de l'année en 2013 et 2014. Les Amel ont la réputation d'être très féminines, mais elles n’aiment pas attirer l’attention. Ce sont des femmes prudentes, discrètes, qui nfen font jamais trop.&lt;/p&gt;</v>
      </c>
      <c r="AN28" s="9" t="str">
        <f t="shared" si="20"/>
        <v>&lt;h2&gt;128&lt;/h2&gt;</v>
      </c>
      <c r="AO28" s="9" t="str">
        <f t="shared" si="21"/>
        <v>&lt;p&gt;Introduit dans les années 1960 en France, Amel est un prénom jeune, encore peu commun, mais qui est de plus en plus populaire. On compte aujourd'hui près de 7 000 Amel en France. Ce prénom a enregistré un pic d'attributions en 2005, avec 502 naissances.&lt;/p&gt;</v>
      </c>
      <c r="AP28" s="7" t="str">
        <f t="shared" si="22"/>
        <v>&lt;h2&gt;Amel : Signification et origine du prénom&lt;/h2&gt;&lt;p&gt;Le prénom féminin Amel a une orirgine arabe. Il vient du mot « amal », qui signifie « espoir ». Les Amel peuvent être fêtées le 25 mai, jour de la Sainte Nadège (prénom qui signifie « espérance » en langue slave). &lt;/p&gt;&lt;h2&gt;Amel : Histoire et caractère du prénom&lt;/h2&gt;&lt;p&gt;Le prénom Amel est inspiré du Coran, où le mot « amal » évoque l'espérance en dieu. Ce prénom est répandu dans les pays arabes, il apparaît en France dans les années 1960 et connaît un succès grandissant. En Ile-France, dans le Nord, la région lyonnaise et les bouches du Rhône notamment, il est devenu assez courant. Parmi les célébrités prénommées ainsi, on peut citer Amel Bachir, plus connue sous le nom d'Amel Bent. Cette chanteuse de soul, variété française et R'n'B, née en 1985, est nommée artiste féminine française de l'année en 2008 et 2010, puis artiste francophone de l'année en 2013 et 2014. Les Amel ont la réputation d'être très féminines, mais elles n’aiment pas attirer l’attention. Ce sont des femmes prudentes, discrètes, qui nfen font jamais trop.&lt;/p&gt;&lt;h2&gt;128&lt;/h2&gt;&lt;p&gt;Introduit dans les années 1960 en France, Amel est un prénom jeune, encore peu commun, mais qui est de plus en plus populaire. On compte aujourd'hui près de 7 000 Amel en France. Ce prénom a enregistré un pic d'attributions en 2005, avec 502 naissances.&lt;/p&gt;</v>
      </c>
      <c r="AQ28" s="9" t="str">
        <f t="shared" si="23"/>
        <v>&lt;h2&gt;Amel : Signification et origine du prénom&lt;/h2&gt;&lt;p&gt;Le prénom féminin Amel a une orirgine arabe. Il vient du mot « amal », qui signifie « espoir ». Les Amel peuvent être fêtées le 25 mai, jour de la Sainte Nadège (prénom qui signifie « espérance » en langue slave). &lt;/p&gt;&lt;h2&gt;Amel : Histoire et caractère du prénom&lt;/h2&gt;&lt;p&gt;Le prénom Amel est inspiré du Coran, où le mot « amal » évoque l'espérance en dieu. Ce prénom est répandu dans les pays arabes, il apparaît en France dans les années 1960 et connaît un succès grandissant. En Ile-France, dans le Nord, la région lyonnaise et les bouches du Rhône notamment, il est devenu assez courant. Parmi les célébrités prénommées ainsi, on peut citer Amel Bachir, plus connue sous le nom d'Amel Bent. Cette chanteuse de soul, variété française et R'n'B, née en 1985, est nommée artiste féminine française de l'année en 2008 et 2010, puis artiste francophone de l'année en 2013 et 2014. Les Amel ont la réputation d'être très féminines, mais elles n’aiment pas attirer l’attention. Ce sont des femmes prudentes, discrètes, qui nfen font jamais trop.&lt;/p&gt;&lt;h2&gt;128&lt;/h2&gt;&lt;p&gt;Introduit dans les années 1960 en France, Amel est un prénom jeune, encore peu commun, mais qui est de plus en plus populaire. On compte aujourd'hui près de 7 000 Amel en France. Ce prénom a enregistré un pic d'attributions en 2005, avec 502 naissances.&lt;/p&gt;</v>
      </c>
      <c r="AR28" s="10" t="str">
        <f t="shared" si="24"/>
        <v>&lt;h2&gt;&lt;strong&gt;Amel&lt;/strong&gt; : Signification et origine du prénom&lt;/h2&gt;&lt;p&gt;Le prénom féminin &lt;strong&gt;Amel&lt;/strong&gt; a une orirgine arabe. Il vient du mot « amal », qui signifie « espoir ». Les &lt;strong&gt;Amel&lt;/strong&gt; peuvent être fêtées le 25 mai, jour de la Sainte Nadège (prénom qui signifie « espérance » en langue slave). &lt;/p&gt;&lt;h2&gt;&lt;strong&gt;Amel&lt;/strong&gt; : Histoire et caractère du prénom&lt;/h2&gt;&lt;p&gt;Le prénom &lt;strong&gt;Amel&lt;/strong&gt; est inspiré du Coran, où le mot « amal » évoque l'espérance en dieu. Ce prénom est répandu dans les pays arabes, il apparaît en France dans les années 1960 et connaît un succès grandissant. En Ile-France, dans le Nord, la région lyonnaise et les bouches du Rhône notamment, il est devenu assez courant. Parmi les célébrités prénommées ainsi, on peut citer &lt;strong&gt;Amel&lt;/strong&gt; Bachir, plus connue sous le nom d'&lt;strong&gt;Amel&lt;/strong&gt; Bent. Cette chanteuse de soul, variété française et R'n'B, née en 1985, est nommée artiste féminine française de l'année en 2008 et 2010, puis artiste francophone de l'année en 2013 et 2014. Les &lt;strong&gt;Amel&lt;/strong&gt; ont la réputation d'être très féminines, mais elles n’aiment pas attirer l’attention. Ce sont des femmes prudentes, discrètes, qui nfen font jamais trop.&lt;/p&gt;&lt;h2&gt;128&lt;/h2&gt;&lt;p&gt;Introduit dans les années 1960 en France, &lt;strong&gt;Amel&lt;/strong&gt; est un prénom jeune, encore peu commun, mais qui est de plus en plus populaire. On compte aujourd'hui près de 7 000 &lt;strong&gt;Amel&lt;/strong&gt; en France. Ce prénom a enregistré un pic d'attributions en 2005, avec 502 naissances.&lt;/p&gt;</v>
      </c>
    </row>
    <row r="29" spans="1:44" ht="20.100000000000001" customHeight="1">
      <c r="A29" s="106"/>
      <c r="B29" s="35" t="s">
        <v>25</v>
      </c>
      <c r="D29" s="7" t="s">
        <v>513</v>
      </c>
      <c r="E29" s="7" t="str">
        <f>""</f>
        <v/>
      </c>
      <c r="F29" s="7">
        <v>527</v>
      </c>
      <c r="G29" s="7" t="str">
        <f t="shared" si="9"/>
        <v>1-20000527</v>
      </c>
      <c r="H29" s="7">
        <v>120000527</v>
      </c>
      <c r="I29" s="7" t="str">
        <f t="shared" si="0"/>
        <v>Prenoms-Feminins</v>
      </c>
      <c r="J29" s="7" t="s">
        <v>577</v>
      </c>
      <c r="K29" s="7">
        <f t="shared" si="1"/>
        <v>4200003</v>
      </c>
      <c r="L29" s="7" t="s">
        <v>3788</v>
      </c>
      <c r="M29" s="7" t="str">
        <f t="shared" si="25"/>
        <v>Prénom Amelia – Guide des prénoms – Le Parisien</v>
      </c>
      <c r="N29" s="7">
        <f t="shared" si="10"/>
        <v>47</v>
      </c>
      <c r="O29" s="8" t="s">
        <v>3200</v>
      </c>
      <c r="P29" s="8">
        <f t="shared" si="11"/>
        <v>126</v>
      </c>
      <c r="Q29" s="8" t="str">
        <f t="shared" si="3"/>
        <v>prénom Amelia, prenom Amelia, Amelia</v>
      </c>
      <c r="R29" s="8" t="str">
        <f t="shared" si="4"/>
        <v>Fiche prénom : Amelia</v>
      </c>
      <c r="S29" s="8" t="str">
        <f t="shared" si="5"/>
        <v>images/contenu/guide-prenoms/Amelia-120000527.jpg</v>
      </c>
      <c r="T29" s="8" t="s">
        <v>3288</v>
      </c>
      <c r="U29" s="8" t="s">
        <v>726</v>
      </c>
      <c r="V29" s="8" t="s">
        <v>727</v>
      </c>
      <c r="W29" s="99" t="str">
        <f t="shared" si="12"/>
        <v>Amélia Earhart, aviatrice. Source : commons.wikimedia.org/</v>
      </c>
      <c r="X29" s="8" t="str">
        <f t="shared" si="6"/>
        <v>Amelia : Signification et origine du prénom</v>
      </c>
      <c r="Y29" s="11" t="s">
        <v>4285</v>
      </c>
      <c r="Z29" s="8">
        <f t="shared" si="13"/>
        <v>41</v>
      </c>
      <c r="AA29" s="8" t="str">
        <f t="shared" si="7"/>
        <v>Amelia : Histoire et caractère du prénom</v>
      </c>
      <c r="AB29" s="11" t="s">
        <v>4286</v>
      </c>
      <c r="AC29" s="8">
        <f t="shared" si="14"/>
        <v>155</v>
      </c>
      <c r="AD29" s="8" t="str">
        <f t="shared" si="8"/>
        <v>Amelia : Popularité du prénom</v>
      </c>
      <c r="AE29" s="8" t="s">
        <v>728</v>
      </c>
      <c r="AF29" s="8">
        <f t="shared" si="15"/>
        <v>38</v>
      </c>
      <c r="AG29" s="69" t="s">
        <v>4549</v>
      </c>
      <c r="AH29" s="92"/>
      <c r="AI29" s="8" t="s">
        <v>5102</v>
      </c>
      <c r="AJ29" s="9" t="str">
        <f t="shared" si="16"/>
        <v>&lt;h2&gt;Amelia : Signification et origine du prénom&lt;/h2&gt;</v>
      </c>
      <c r="AK29" s="9" t="str">
        <f t="shared" si="17"/>
        <v>&lt;p&gt;Amélia est un prénom féminin considéré comme un dérivé d'Emile, issu du mot latin « aemulus » qui signifie « émule ». Il pourrait également venir  du mot Amali, nom d’une lignée de rois wisigoths. On fête les Amélia, comme les Amélie, le 19 septembre.&lt;/p&gt;</v>
      </c>
      <c r="AL29" s="9" t="str">
        <f t="shared" si="18"/>
        <v>&lt;h2&gt;Amelia : Histoire et caractère du prénom&lt;/h2&gt;</v>
      </c>
      <c r="AM29" s="9" t="str">
        <f t="shared" si="19"/>
        <v>&lt;p&gt;Amélie d'Orléans, “princesse de France” (connue en portugais sous le nom d'Amélia de Orleaes) est née en 1865 et morte en 1951. Elle devient reine du Portugal par son mariage en 1886 avec le futur roi Charles Ier du Portugal. Amélia est un prénom méditerranéen qui connaît un grand succès dans les pays anglo-saxons. On remarquera qu'il est souvent utilisé là-bas pour des personnages de fiction. Ainsi, Amelia est le titre d'un roman du célèbre écrivain anglais Henry Fielding, publié en 1751, Amelia Pond est un personnage de la série télévisée britannique Doctor Who et Amelia Sheperd est un personnage de la série américaine Grey's Anatomy. Parmi les célébrités ayant porté  ce prénom, on peut citer l'aviatrice américaine Amelia Earhart (1897 – 1937), connue pour être la première femme à avoir traversé l'océan Atlantique en avion. Les Amélia ont la réputation d'être des femmes courageuses et énergiques, qui savent lutter pour obtenir ce qu'elles veulent.&lt;/p&gt;</v>
      </c>
      <c r="AN29" s="9" t="str">
        <f t="shared" si="20"/>
        <v>&lt;h2&gt;155&lt;/h2&gt;</v>
      </c>
      <c r="AO29" s="9" t="str">
        <f t="shared" si="21"/>
        <v>&lt;p&gt;A côté de son équivalent Amélie, Amélia est un prénom assez rare en France, même si sa popularité augmente depuis la fin du XXe siècle. On compte aujourd'hui environ 4 000 Amélia dans l'Hexagone, contre 74 000 Amélie.&lt;/p&gt;</v>
      </c>
      <c r="AP29" s="7" t="str">
        <f t="shared" si="22"/>
        <v>&lt;h2&gt;Amelia : Signification et origine du prénom&lt;/h2&gt;&lt;p&gt;Amélia est un prénom féminin considéré comme un dérivé d'Emile, issu du mot latin « aemulus » qui signifie « émule ». Il pourrait également venir  du mot Amali, nom d’une lignée de rois wisigoths. On fête les Amélia, comme les Amélie, le 19 septembre.&lt;/p&gt;&lt;h2&gt;Amelia : Histoire et caractère du prénom&lt;/h2&gt;&lt;p&gt;Amélie d'Orléans, “princesse de France” (connue en portugais sous le nom d'Amélia de Orleaes) est née en 1865 et morte en 1951. Elle devient reine du Portugal par son mariage en 1886 avec le futur roi Charles Ier du Portugal. Amélia est un prénom méditerranéen qui connaît un grand succès dans les pays anglo-saxons. On remarquera qu'il est souvent utilisé là-bas pour des personnages de fiction. Ainsi, Amelia est le titre d'un roman du célèbre écrivain anglais Henry Fielding, publié en 1751, Amelia Pond est un personnage de la série télévisée britannique Doctor Who et Amelia Sheperd est un personnage de la série américaine Grey's Anatomy. Parmi les célébrités ayant porté  ce prénom, on peut citer l'aviatrice américaine Amelia Earhart (1897 – 1937), connue pour être la première femme à avoir traversé l'océan Atlantique en avion. Les Amélia ont la réputation d'être des femmes courageuses et énergiques, qui savent lutter pour obtenir ce qu'elles veulent.&lt;/p&gt;&lt;h2&gt;155&lt;/h2&gt;&lt;p&gt;A côté de son équivalent Amélie, Amélia est un prénom assez rare en France, même si sa popularité augmente depuis la fin du XXe siècle. On compte aujourd'hui environ 4 000 Amélia dans l'Hexagone, contre 74 000 Amélie.&lt;/p&gt;</v>
      </c>
      <c r="AQ29" s="9" t="str">
        <f t="shared" si="23"/>
        <v>&lt;h2&gt;Amelia : Signification et origine du prénom&lt;/h2&gt;&lt;p&gt;Amélia est un prénom féminin considéré comme un dérivé d'Emile, issu du mot latin « aemulus » qui signifie « émule ». Il pourrait également venir  du mot Amali, nom d’une lignée de rois wisigoths. On fête les Amélia, comme les Amélie, le 19 septembre.&lt;/p&gt;&lt;h2&gt;Amelia : Histoire et caractère du prénom&lt;/h2&gt;&lt;p&gt;Amélie d'Orléans, “princesse de France” (connue en portugais sous le nom d'Amélia de Orleaes) est née en 1865 et morte en 1951. Elle devient reine du Portugal par son mariage en 1886 avec le futur roi Charles Ier du Portugal. Amélia est un prénom méditerranéen qui connaît un grand succès dans les pays anglo-saxons. On remarquera qu'il est souvent utilisé là-bas pour des personnages de fiction. Ainsi, Amelia est le titre d'un roman du célèbre écrivain anglais Henry Fielding, publié en 1751, Amelia Pond est un personnage de la série télévisée britannique Doctor Who et Amelia Sheperd est un personnage de la série américaine Grey's Anatomy. Parmi les célébrités ayant porté  ce prénom, on peut citer l'aviatrice américaine Amelia Earhart (1897 – 1937), connue pour être la première femme à avoir traversé l'océan Atlantique en avion. Les Amélia ont la réputation d'être des femmes courageuses et énergiques, qui savent lutter pour obtenir ce qu'elles veulent.&lt;/p&gt;&lt;h2&gt;155&lt;/h2&gt;&lt;p&gt;A côté de son équivalent Amélie, Amélia est un prénom assez rare en France, même si sa popularité augmente depuis la fin du XXe siècle. On compte aujourd'hui environ 4 000 Amélia dans l'Hexagone, contre 74 000 Amélie.&lt;/p&gt;</v>
      </c>
      <c r="AR29" s="10" t="str">
        <f t="shared" si="24"/>
        <v>&lt;h2&gt;&lt;strong&gt;Amelia&lt;/strong&gt; : Signification et origine du prénom&lt;/h2&gt;&lt;p&gt;Amélia est un prénom féminin considéré comme un dérivé d'Emile, issu du mot latin « aemulus » qui signifie « émule ». Il pourrait également venir  du mot Amali, nom d’une lignée de rois wisigoths. On fête les Amélia, comme les Amélie, le 19 septembre.&lt;/p&gt;&lt;h2&gt;&lt;strong&gt;Amelia&lt;/strong&gt; : Histoire et caractère du prénom&lt;/h2&gt;&lt;p&gt;Amélie d'Orléans, “princesse de France” (connue en portugais sous le nom d'Amélia de Orleaes) est née en 1865 et morte en 1951. Elle devient reine du Portugal par son mariage en 1886 avec le futur roi Charles Ier du Portugal. Amélia est un prénom méditerranéen qui connaît un grand succès dans les pays anglo-saxons. On remarquera qu'il est souvent utilisé là-bas pour des personnages de fiction. Ainsi, &lt;strong&gt;Amelia&lt;/strong&gt; est le titre d'un roman du célèbre écrivain anglais Henry Fielding, publié en 1751, &lt;strong&gt;Amelia&lt;/strong&gt; Pond est un personnage de la série télévisée britannique Doctor Who et &lt;strong&gt;Amelia&lt;/strong&gt; Sheperd est un personnage de la série américaine Grey's Anatomy. Parmi les célébrités ayant porté  ce prénom, on peut citer l'aviatrice américaine &lt;strong&gt;Amelia&lt;/strong&gt; Earhart (1897 – 1937), connue pour être la première femme à avoir traversé l'océan Atlantique en avion. Les Amélia ont la réputation d'être des femmes courageuses et énergiques, qui savent lutter pour obtenir ce qu'elles veulent.&lt;/p&gt;&lt;h2&gt;155&lt;/h2&gt;&lt;p&gt;A côté de son équivalent Amélie, Amélia est un prénom assez rare en France, même si sa popularité augmente depuis la fin du XXe siècle. On compte aujourd'hui environ 4 000 Amélia dans l'Hexagone, contre 74 000 Amélie.&lt;/p&gt;</v>
      </c>
    </row>
    <row r="30" spans="1:44" ht="20.100000000000001" customHeight="1">
      <c r="A30" s="106"/>
      <c r="B30" s="35" t="s">
        <v>26</v>
      </c>
      <c r="D30" s="7" t="s">
        <v>513</v>
      </c>
      <c r="E30" s="7" t="str">
        <f>""</f>
        <v/>
      </c>
      <c r="F30" s="7">
        <v>528</v>
      </c>
      <c r="G30" s="7" t="str">
        <f t="shared" si="9"/>
        <v>1-20000528</v>
      </c>
      <c r="H30" s="7">
        <v>120000528</v>
      </c>
      <c r="I30" s="7" t="str">
        <f t="shared" si="0"/>
        <v>Prenoms-Feminins</v>
      </c>
      <c r="J30" s="7" t="s">
        <v>577</v>
      </c>
      <c r="K30" s="7">
        <f t="shared" si="1"/>
        <v>4200003</v>
      </c>
      <c r="L30" s="7" t="s">
        <v>3789</v>
      </c>
      <c r="M30" s="7" t="str">
        <f t="shared" si="25"/>
        <v>Prénom Amelie – Guide des prénoms – Le Parisien</v>
      </c>
      <c r="N30" s="7">
        <f t="shared" si="10"/>
        <v>47</v>
      </c>
      <c r="O30" s="8" t="s">
        <v>3201</v>
      </c>
      <c r="P30" s="8">
        <f t="shared" si="11"/>
        <v>128</v>
      </c>
      <c r="Q30" s="8" t="str">
        <f t="shared" si="3"/>
        <v>prénom Amelie, prenom Amelie, Amelie</v>
      </c>
      <c r="R30" s="8" t="str">
        <f t="shared" si="4"/>
        <v>Fiche prénom : Amelie</v>
      </c>
      <c r="S30" s="8" t="str">
        <f t="shared" si="5"/>
        <v>images/contenu/guide-prenoms/Amelie-120000528.jpg</v>
      </c>
      <c r="T30" s="8" t="s">
        <v>3289</v>
      </c>
      <c r="U30" s="8" t="s">
        <v>729</v>
      </c>
      <c r="V30" s="8" t="s">
        <v>730</v>
      </c>
      <c r="W30" s="99" t="str">
        <f t="shared" si="12"/>
        <v>Amélie Mauresmo, joueuse de tennis française. Source : commons.wikimedia.org/</v>
      </c>
      <c r="X30" s="8" t="str">
        <f t="shared" si="6"/>
        <v>Amelie : Signification et origine du prénom</v>
      </c>
      <c r="Y30" s="8" t="s">
        <v>731</v>
      </c>
      <c r="Z30" s="8">
        <f t="shared" si="13"/>
        <v>38</v>
      </c>
      <c r="AA30" s="8" t="str">
        <f t="shared" si="7"/>
        <v>Amelie : Histoire et caractère du prénom</v>
      </c>
      <c r="AB30" s="11" t="s">
        <v>4287</v>
      </c>
      <c r="AC30" s="8">
        <f t="shared" si="14"/>
        <v>150</v>
      </c>
      <c r="AD30" s="8" t="str">
        <f t="shared" si="8"/>
        <v>Amelie : Popularité du prénom</v>
      </c>
      <c r="AE30" s="8" t="s">
        <v>732</v>
      </c>
      <c r="AF30" s="8">
        <f t="shared" si="15"/>
        <v>48</v>
      </c>
      <c r="AG30" s="69" t="s">
        <v>4597</v>
      </c>
      <c r="AH30" s="92" t="s">
        <v>4552</v>
      </c>
      <c r="AI30" s="8" t="s">
        <v>5102</v>
      </c>
      <c r="AJ30" s="9" t="str">
        <f t="shared" si="16"/>
        <v>&lt;h2&gt;Amelie : Signification et origine du prénom&lt;/h2&gt;</v>
      </c>
      <c r="AK30" s="9" t="str">
        <f t="shared" si="17"/>
        <v>&lt;p&gt;Amélie est un prénom féminin considéré comme un dérivé d'Emile, issu du mot latin « aemulus » qui signifie « émule ». Il pourrait également venir du mot Amali, nom d’une lignée de rois wisigoths. On fête les Amélie le 19 septembre.&lt;/p&gt;</v>
      </c>
      <c r="AL30" s="9" t="str">
        <f t="shared" si="18"/>
        <v>&lt;h2&gt;Amelie : Histoire et caractère du prénom&lt;/h2&gt;</v>
      </c>
      <c r="AM30" s="9" t="str">
        <f t="shared" si="19"/>
        <v>&lt;p&gt;Le prénom Amélie vient du prénom latin Aemilia, apparenté à Emilie. Ce prénom a également une origine germanique, puisqu'il est issu du nom Amalberge qui signifie « résolu et protecteur ». En France, ce prénom est à l'honneur au Moyen-Age, puis très en vogue au XIXe siècle, et il revient à la mode dans les années 1980. Sainte Amélie est une jeune chrétienne qui vécut à Lyon au IIe siècle. Au VIIe siècle, Amélie est le prénom d'une fille de Pépin de Landen, ancêtre de Charlemagne. Parmi les personnalités portant ce prénom aujourd'hui, on peut citer la joueuse de tennis Amélie Mauresmo et l'écrivain Amélie Nothomb. Le film de Jean-Pierre Jeunet sorti en 2001, Le fabuleux destin d'Amélie Poulain, césar du meilleur film, connaît un succès international qui ne se dément pas. Les Amélie ont la réputation d'être des femmes discrètes et qui savent se faire aimer grâce à leur grande gentillesse.&lt;/p&gt;</v>
      </c>
      <c r="AN30" s="9" t="str">
        <f t="shared" si="20"/>
        <v>&lt;h2&gt;150&lt;/h2&gt;</v>
      </c>
      <c r="AO30" s="9" t="str">
        <f t="shared" si="21"/>
        <v>&lt;p&gt;Amélie est un prénom très en vogue au XIXe siècle en France. Il connaît un regain de popularité à partir des années 1980 et un pic d'attributions est atteint en 1991 avec 4 205 naissances. On compte aujourd'hui près de 74 000 personnes portant de prénom dans l'Hexagone.&lt;/p&gt;</v>
      </c>
      <c r="AP30" s="7" t="str">
        <f t="shared" si="22"/>
        <v>&lt;h2&gt;Amelie : Signification et origine du prénom&lt;/h2&gt;&lt;p&gt;Amélie est un prénom féminin considéré comme un dérivé d'Emile, issu du mot latin « aemulus » qui signifie « émule ». Il pourrait également venir du mot Amali, nom d’une lignée de rois wisigoths. On fête les Amélie le 19 septembre.&lt;/p&gt;&lt;h2&gt;Amelie : Histoire et caractère du prénom&lt;/h2&gt;&lt;p&gt;Le prénom Amélie vient du prénom latin Aemilia, apparenté à Emilie. Ce prénom a également une origine germanique, puisqu'il est issu du nom Amalberge qui signifie « résolu et protecteur ». En France, ce prénom est à l'honneur au Moyen-Age, puis très en vogue au XIXe siècle, et il revient à la mode dans les années 1980. Sainte Amélie est une jeune chrétienne qui vécut à Lyon au IIe siècle. Au VIIe siècle, Amélie est le prénom d'une fille de Pépin de Landen, ancêtre de Charlemagne. Parmi les personnalités portant ce prénom aujourd'hui, on peut citer la joueuse de tennis Amélie Mauresmo et l'écrivain Amélie Nothomb. Le film de Jean-Pierre Jeunet sorti en 2001, Le fabuleux destin d'Amélie Poulain, césar du meilleur film, connaît un succès international qui ne se dément pas. Les Amélie ont la réputation d'être des femmes discrètes et qui savent se faire aimer grâce à leur grande gentillesse.&lt;/p&gt;&lt;h2&gt;150&lt;/h2&gt;&lt;p&gt;Amélie est un prénom très en vogue au XIXe siècle en France. Il connaît un regain de popularité à partir des années 1980 et un pic d'attributions est atteint en 1991 avec 4 205 naissances. On compte aujourd'hui près de 74 000 personnes portant de prénom dans l'Hexagone.&lt;/p&gt;</v>
      </c>
      <c r="AQ30" s="9" t="str">
        <f t="shared" si="23"/>
        <v>&lt;h2&gt;Amelie : Signification et origine du prénom&lt;/h2&gt;&lt;p&gt;Amélie est un prénom féminin considéré comme un dérivé d'Emile, issu du mot latin « aemulus » qui signifie « émule ». Il pourrait également venir du mot Amali, nom d’une lignée de rois wisigoths. On fête les Amélie le 19 septembre.&lt;/p&gt;&lt;h2&gt;Amelie : Histoire et caractère du prénom&lt;/h2&gt;&lt;p&gt;Le prénom Amélie vient du prénom latin Aemilia, apparenté à Emilie. Ce prénom a également une origine germanique, puisqu'il est issu du nom Amalberge qui signifie « résolu et protecteur ». En France, ce prénom est à l'honneur au Moyen-Age, puis très en vogue au XIXe siècle, et il revient à la mode dans les années 1980. Sainte Amélie est une jeune chrétienne qui vécut à Lyon au IIe siècle. Au VIIe siècle, Amélie est le prénom d'une fille de Pépin de Landen, ancêtre de Charlemagne. Parmi les personnalités portant ce prénom aujourd'hui, on peut citer la joueuse de tennis Amélie Mauresmo et l'écrivain Amélie Nothomb. Le film de Jean-Pierre Jeunet sorti en 2001, Le fabuleux destin d'Amélie Poulain, césar du meilleur film, connaît un succès international qui ne se dément pas. Les Amélie ont la réputation d'être des femmes discrètes et qui savent se faire aimer grâce à leur grande gentillesse.&lt;/p&gt;&lt;h2&gt;150&lt;/h2&gt;&lt;p&gt;Amélie est un prénom très en vogue au XIXe siècle en France. Il connaît un regain de popularité à partir des années 1980 et un pic d'attributions est atteint en 1991 avec 4 205 naissances. On compte aujourd'hui près de 74 000 personnes portant de prénom dans l'Hexagone.&lt;/p&gt;</v>
      </c>
      <c r="AR30" s="10" t="str">
        <f t="shared" si="24"/>
        <v>&lt;h2&gt;&lt;strong&gt;Amelie&lt;/strong&gt; : Signification et origine du prénom&lt;/h2&gt;&lt;p&gt;Amélie est un prénom féminin considéré comme un dérivé d'Emile, issu du mot latin « aemulus » qui signifie « émule ». Il pourrait également venir du mot Amali, nom d’une lignée de rois wisigoths. On fête les Amélie le 19 septembre.&lt;/p&gt;&lt;h2&gt;&lt;strong&gt;Amelie&lt;/strong&gt; : Histoire et caractère du prénom&lt;/h2&gt;&lt;p&gt;Le prénom Amélie vient du prénom latin Aemilia, apparenté à Emilie. Ce prénom a également une origine germanique, puisqu'il est issu du nom Amalberge qui signifie « résolu et protecteur ». En France, ce prénom est à l'honneur au Moyen-Age, puis très en vogue au XIXe siècle, et il revient à la mode dans les années 1980. Sainte Amélie est une jeune chrétienne qui vécut à Lyon au IIe siècle. Au VIIe siècle, Amélie est le prénom d'une fille de Pépin de Landen, ancêtre de Charlemagne. Parmi les personnalités portant ce prénom aujourd'hui, on peut citer la joueuse de tennis Amélie Mauresmo et l'écrivain Amélie Nothomb. Le film de Jean-Pierre Jeunet sorti en 2001, Le fabuleux destin d'Amélie Poulain, césar du meilleur film, connaît un succès international qui ne se dément pas. Les Amélie ont la réputation d'être des femmes discrètes et qui savent se faire aimer grâce à leur grande gentillesse.&lt;/p&gt;&lt;h2&gt;150&lt;/h2&gt;&lt;p&gt;Amélie est un prénom très en vogue au XIXe siècle en France. Il connaît un regain de popularité à partir des années 1980 et un pic d'attributions est atteint en 1991 avec 4 205 naissances. On compte aujourd'hui près de 74 000 personnes portant de prénom dans l'Hexagone.&lt;/p&gt;</v>
      </c>
    </row>
    <row r="31" spans="1:44" ht="20.100000000000001" customHeight="1">
      <c r="A31" s="106"/>
      <c r="B31" s="35" t="s">
        <v>27</v>
      </c>
      <c r="D31" s="7" t="s">
        <v>513</v>
      </c>
      <c r="E31" s="7" t="str">
        <f>""</f>
        <v/>
      </c>
      <c r="F31" s="7">
        <v>529</v>
      </c>
      <c r="G31" s="7" t="str">
        <f t="shared" si="9"/>
        <v>1-20000529</v>
      </c>
      <c r="H31" s="7">
        <v>120000529</v>
      </c>
      <c r="I31" s="7" t="str">
        <f t="shared" si="0"/>
        <v>Prenoms-Feminins</v>
      </c>
      <c r="J31" s="7" t="s">
        <v>577</v>
      </c>
      <c r="K31" s="7">
        <f t="shared" si="1"/>
        <v>4200003</v>
      </c>
      <c r="L31" s="7" t="s">
        <v>3790</v>
      </c>
      <c r="M31" s="7" t="str">
        <f t="shared" si="25"/>
        <v>Prénom Amina – Guide des prénoms – Le Parisien</v>
      </c>
      <c r="N31" s="7">
        <f t="shared" si="10"/>
        <v>46</v>
      </c>
      <c r="O31" s="8" t="s">
        <v>3202</v>
      </c>
      <c r="P31" s="8">
        <f t="shared" si="11"/>
        <v>126</v>
      </c>
      <c r="Q31" s="8" t="str">
        <f t="shared" si="3"/>
        <v>prénom Amina, prenom Amina, Amina</v>
      </c>
      <c r="R31" s="8" t="str">
        <f t="shared" si="4"/>
        <v>Fiche prénom : Amina</v>
      </c>
      <c r="S31" s="8" t="str">
        <f t="shared" si="5"/>
        <v>images/contenu/guide-prenoms/Amina-120000529.jpg</v>
      </c>
      <c r="T31" s="8" t="s">
        <v>3290</v>
      </c>
      <c r="U31" s="8" t="s">
        <v>733</v>
      </c>
      <c r="V31" s="8" t="s">
        <v>734</v>
      </c>
      <c r="W31" s="99" t="str">
        <f t="shared" si="12"/>
        <v>Amina Rizk, actrice égyptienne. Source : commons.wikimedia.org/</v>
      </c>
      <c r="X31" s="8" t="str">
        <f t="shared" si="6"/>
        <v>Amina : Signification et origine du prénom</v>
      </c>
      <c r="Y31" s="8" t="s">
        <v>735</v>
      </c>
      <c r="Z31" s="8">
        <f t="shared" si="13"/>
        <v>38</v>
      </c>
      <c r="AA31" s="8" t="str">
        <f t="shared" si="7"/>
        <v>Amina : Histoire et caractère du prénom</v>
      </c>
      <c r="AB31" s="11" t="s">
        <v>4288</v>
      </c>
      <c r="AC31" s="8">
        <f t="shared" si="14"/>
        <v>149</v>
      </c>
      <c r="AD31" s="8" t="str">
        <f t="shared" si="8"/>
        <v>Amina : Popularité du prénom</v>
      </c>
      <c r="AE31" s="8" t="s">
        <v>736</v>
      </c>
      <c r="AF31" s="8">
        <f t="shared" si="15"/>
        <v>47</v>
      </c>
      <c r="AG31" s="69" t="s">
        <v>4553</v>
      </c>
      <c r="AH31" s="92"/>
      <c r="AI31" s="8" t="s">
        <v>5102</v>
      </c>
      <c r="AJ31" s="9" t="str">
        <f t="shared" si="16"/>
        <v>&lt;h2&gt;Amina : Signification et origine du prénom&lt;/h2&gt;</v>
      </c>
      <c r="AK31" s="9" t="str">
        <f t="shared" si="17"/>
        <v>&lt;p&gt;Amina est un prénom d'origine arabe issu de l'adjectif « amin » qui signifie « fidèle » ou « digne de confiance ». C'est la forme féminine du prénom masculin Amin. On peut fêter les Amina le 27 octobre, jour de la Sainte Fidèle.&lt;/p&gt;</v>
      </c>
      <c r="AL31" s="9" t="str">
        <f t="shared" si="18"/>
        <v>&lt;h2&gt;Amina : Histoire et caractère du prénom&lt;/h2&gt;</v>
      </c>
      <c r="AM31" s="9" t="str">
        <f t="shared" si="19"/>
        <v>&lt;p&gt;Amina est un prénom courant dans les pays arabes. Amina bint Wahb était la mère de Mahomet. Pour les musulmans, elle est considérée comme la plus noble et la plus vertueuse des femmes de son temps. Parmi les célébrités portant ce prénom, on compte l'actrice égyptienne Amina Rizk (1910 – 2003) qui joua dans plus de 45 films, dont les plus connus en France sont : Les misérables en 1943, La vendeuse de pain en 1953, Chafika la Copte en 1962 et El tout wa nabout en 1986. Citons aussi la femme politique kenyane Amina Mohamed et l'actrice tunisienne Amina Annabi. En France, ce prénom commence à devenir populaire dans les années 1970.  Amina est le titre d'un magazine francophone de presse féminine, créé en 1972, qui se présente comme le « magazine des femmes africaines et antillaises ». Les Amina ont la réputation d'avoir un caractère doux, agréable et discret.&lt;/p&gt;</v>
      </c>
      <c r="AN31" s="9" t="str">
        <f t="shared" si="20"/>
        <v>&lt;h2&gt;149&lt;/h2&gt;</v>
      </c>
      <c r="AO31" s="9" t="str">
        <f t="shared" si="21"/>
        <v>&lt;p&gt;Le prénom Amina est rare en France jusque dans les années 1970. On compte aujourd'hui plus de 5 500 Amina dans l'Hexagone. Ce prénom est de plus en plus populaire, surtout dans les familles d'origine arabe. En 2010, on dénombre 411 naissances de petites filles prénommés ainsi.&lt;/p&gt;</v>
      </c>
      <c r="AP31" s="7" t="str">
        <f t="shared" si="22"/>
        <v>&lt;h2&gt;Amina : Signification et origine du prénom&lt;/h2&gt;&lt;p&gt;Amina est un prénom d'origine arabe issu de l'adjectif « amin » qui signifie « fidèle » ou « digne de confiance ». C'est la forme féminine du prénom masculin Amin. On peut fêter les Amina le 27 octobre, jour de la Sainte Fidèle.&lt;/p&gt;&lt;h2&gt;Amina : Histoire et caractère du prénom&lt;/h2&gt;&lt;p&gt;Amina est un prénom courant dans les pays arabes. Amina bint Wahb était la mère de Mahomet. Pour les musulmans, elle est considérée comme la plus noble et la plus vertueuse des femmes de son temps. Parmi les célébrités portant ce prénom, on compte l'actrice égyptienne Amina Rizk (1910 – 2003) qui joua dans plus de 45 films, dont les plus connus en France sont : Les misérables en 1943, La vendeuse de pain en 1953, Chafika la Copte en 1962 et El tout wa nabout en 1986. Citons aussi la femme politique kenyane Amina Mohamed et l'actrice tunisienne Amina Annabi. En France, ce prénom commence à devenir populaire dans les années 1970.  Amina est le titre d'un magazine francophone de presse féminine, créé en 1972, qui se présente comme le « magazine des femmes africaines et antillaises ». Les Amina ont la réputation d'avoir un caractère doux, agréable et discret.&lt;/p&gt;&lt;h2&gt;149&lt;/h2&gt;&lt;p&gt;Le prénom Amina est rare en France jusque dans les années 1970. On compte aujourd'hui plus de 5 500 Amina dans l'Hexagone. Ce prénom est de plus en plus populaire, surtout dans les familles d'origine arabe. En 2010, on dénombre 411 naissances de petites filles prénommés ainsi.&lt;/p&gt;</v>
      </c>
      <c r="AQ31" s="9" t="str">
        <f t="shared" si="23"/>
        <v>&lt;h2&gt;Amina : Signification et origine du prénom&lt;/h2&gt;&lt;p&gt;Amina est un prénom d'origine arabe issu de l'adjectif « amin » qui signifie « fidèle » ou « digne de confiance ». C'est la forme féminine du prénom masculin Amin. On peut fêter les Amina le 27 octobre, jour de la Sainte Fidèle.&lt;/p&gt;&lt;h2&gt;Amina : Histoire et caractère du prénom&lt;/h2&gt;&lt;p&gt;Amina est un prénom courant dans les pays arabes. Amina bint Wahb était la mère de Mahomet. Pour les musulmans, elle est considérée comme la plus noble et la plus vertueuse des femmes de son temps. Parmi les célébrités portant ce prénom, on compte l'actrice égyptienne Amina Rizk (1910 – 2003) qui joua dans plus de 45 films, dont les plus connus en France sont : Les misérables en 1943, La vendeuse de pain en 1953, Chafika la Copte en 1962 et El tout wa nabout en 1986. Citons aussi la femme politique kenyane Amina Mohamed et l'actrice tunisienne Amina Annabi. En France, ce prénom commence à devenir populaire dans les années 1970.  Amina est le titre d'un magazine francophone de presse féminine, créé en 1972, qui se présente comme le « magazine des femmes africaines et antillaises ». Les Amina ont la réputation d'avoir un caractère doux, agréable et discret.&lt;/p&gt;&lt;h2&gt;149&lt;/h2&gt;&lt;p&gt;Le prénom Amina est rare en France jusque dans les années 1970. On compte aujourd'hui plus de 5 500 Amina dans l'Hexagone. Ce prénom est de plus en plus populaire, surtout dans les familles d'origine arabe. En 2010, on dénombre 411 naissances de petites filles prénommés ainsi.&lt;/p&gt;</v>
      </c>
      <c r="AR31" s="10" t="str">
        <f t="shared" si="24"/>
        <v>&lt;h2&gt;&lt;strong&gt;Amina&lt;/strong&gt; : Signification et origine du prénom&lt;/h2&gt;&lt;p&gt;&lt;strong&gt;Amina&lt;/strong&gt; est un prénom d'origine arabe issu de l'adjectif « amin » qui signifie « fidèle » ou « digne de confiance ». C'est la forme féminine du prénom masculin Amin. On peut fêter les &lt;strong&gt;Amina&lt;/strong&gt; le 27 octobre, jour de la Sainte Fidèle.&lt;/p&gt;&lt;h2&gt;&lt;strong&gt;Amina&lt;/strong&gt; : Histoire et caractère du prénom&lt;/h2&gt;&lt;p&gt;&lt;strong&gt;Amina&lt;/strong&gt; est un prénom courant dans les pays arabes. &lt;strong&gt;Amina&lt;/strong&gt; bint Wahb était la mère de Mahomet. Pour les musulmans, elle est considérée comme la plus noble et la plus vertueuse des femmes de son temps. Parmi les célébrités portant ce prénom, on compte l'actrice égyptienne &lt;strong&gt;Amina&lt;/strong&gt; Rizk (1910 – 2003) qui joua dans plus de 45 films, dont les plus connus en France sont : Les misérables en 1943, La vendeuse de pain en 1953, Chafika la Copte en 1962 et El tout wa nabout en 1986. Citons aussi la femme politique kenyane &lt;strong&gt;Amina&lt;/strong&gt; Mohamed et l'actrice tunisienne &lt;strong&gt;Amina&lt;/strong&gt; Annabi. En France, ce prénom commence à devenir populaire dans les années 1970.  &lt;strong&gt;Amina&lt;/strong&gt; est le titre d'un magazine francophone de presse féminine, créé en 1972, qui se présente comme le « magazine des femmes africaines et antillaises ». Les &lt;strong&gt;Amina&lt;/strong&gt; ont la réputation d'avoir un caractère doux, agréable et discret.&lt;/p&gt;&lt;h2&gt;149&lt;/h2&gt;&lt;p&gt;Le prénom &lt;strong&gt;Amina&lt;/strong&gt; est rare en France jusque dans les années 1970. On compte aujourd'hui plus de 5 500 &lt;strong&gt;Amina&lt;/strong&gt; dans l'Hexagone. Ce prénom est de plus en plus populaire, surtout dans les familles d'origine arabe. En 2010, on dénombre 411 naissances de petites filles prénommés ainsi.&lt;/p&gt;</v>
      </c>
    </row>
    <row r="32" spans="1:44" ht="20.100000000000001" customHeight="1">
      <c r="A32" s="106"/>
      <c r="B32" s="35" t="s">
        <v>28</v>
      </c>
      <c r="D32" s="7" t="s">
        <v>513</v>
      </c>
      <c r="E32" s="7" t="str">
        <f>""</f>
        <v/>
      </c>
      <c r="F32" s="7">
        <v>530</v>
      </c>
      <c r="G32" s="7" t="str">
        <f t="shared" si="9"/>
        <v>1-20000530</v>
      </c>
      <c r="H32" s="7">
        <v>120000530</v>
      </c>
      <c r="I32" s="7" t="str">
        <f t="shared" si="0"/>
        <v>Prenoms-Feminins</v>
      </c>
      <c r="J32" s="7" t="s">
        <v>577</v>
      </c>
      <c r="K32" s="7">
        <f t="shared" si="1"/>
        <v>4200003</v>
      </c>
      <c r="L32" s="7" t="s">
        <v>3791</v>
      </c>
      <c r="M32" s="7" t="str">
        <f t="shared" si="25"/>
        <v>Prénom Amira – Guide des prénoms – Le Parisien</v>
      </c>
      <c r="N32" s="7">
        <f t="shared" si="10"/>
        <v>46</v>
      </c>
      <c r="O32" s="8" t="s">
        <v>3203</v>
      </c>
      <c r="P32" s="8">
        <f t="shared" si="11"/>
        <v>132</v>
      </c>
      <c r="Q32" s="8" t="str">
        <f t="shared" si="3"/>
        <v>prénom Amira, prenom Amira, Amira</v>
      </c>
      <c r="R32" s="8" t="str">
        <f t="shared" si="4"/>
        <v>Fiche prénom : Amira</v>
      </c>
      <c r="S32" s="8" t="str">
        <f t="shared" si="5"/>
        <v>images/contenu/guide-prenoms/Amira-120000530.jpg</v>
      </c>
      <c r="T32" s="8" t="s">
        <v>3291</v>
      </c>
      <c r="U32" s="8" t="s">
        <v>737</v>
      </c>
      <c r="V32" s="8" t="s">
        <v>738</v>
      </c>
      <c r="W32" s="99" t="str">
        <f t="shared" si="12"/>
        <v>Amira Casar, actrice française. Source : commons.wikimedia.org/</v>
      </c>
      <c r="X32" s="8" t="str">
        <f t="shared" si="6"/>
        <v>Amira : Signification et origine du prénom</v>
      </c>
      <c r="Y32" s="8" t="s">
        <v>739</v>
      </c>
      <c r="Z32" s="8">
        <f t="shared" si="13"/>
        <v>43</v>
      </c>
      <c r="AA32" s="8" t="str">
        <f t="shared" si="7"/>
        <v>Amira : Histoire et caractère du prénom</v>
      </c>
      <c r="AB32" s="8" t="s">
        <v>740</v>
      </c>
      <c r="AC32" s="8">
        <f t="shared" si="14"/>
        <v>137</v>
      </c>
      <c r="AD32" s="8" t="str">
        <f t="shared" si="8"/>
        <v>Amira : Popularité du prénom</v>
      </c>
      <c r="AE32" s="8" t="s">
        <v>741</v>
      </c>
      <c r="AF32" s="8">
        <f t="shared" si="15"/>
        <v>45</v>
      </c>
      <c r="AG32" s="69" t="s">
        <v>4557</v>
      </c>
      <c r="AH32" s="92" t="s">
        <v>4554</v>
      </c>
      <c r="AI32" s="8" t="s">
        <v>5102</v>
      </c>
      <c r="AJ32" s="9" t="str">
        <f t="shared" si="16"/>
        <v>&lt;h2&gt;Amira : Signification et origine du prénom&lt;/h2&gt;</v>
      </c>
      <c r="AK32" s="9" t="str">
        <f t="shared" si="17"/>
        <v>&lt;p&gt;Le prénom Amira est la version féminine du prénom arabe Amir, qui signifie "prince". Amira signifie donc "princesse" en arabe. C'est également un prénom qui signifie "discours" en hébreu. On peut fêter les Amira le 18 mai, jour de la fête des Amir.&lt;/p&gt;</v>
      </c>
      <c r="AL32" s="9" t="str">
        <f t="shared" si="18"/>
        <v>&lt;h2&gt;Amira : Histoire et caractère du prénom&lt;/h2&gt;</v>
      </c>
      <c r="AM32" s="9" t="str">
        <f t="shared" si="19"/>
        <v>&lt;p&gt;Amira est un prénom répandu en Afrique du nord, Afrique de l'est, au Moyen-Orient et en Russie. En France, ce prénom apparaît dans les années 1970 et sa popularité est en augmentation depuis. Environ 2 300  Amira vivent aujourd'hui dans l'Hexagone, réparties essentiellement dans la région parisienne, la région lyonnaise, le nord, l'est et le sud-est. Parmi les célébrités portant ce prénom, on compte l'actrice française Amira Casar, née à Londres en 1971, connue notamment pour son rôle dans le film "La Vérité si je mens !" On peut également citer la journaliste israélienne Amira Hass et la chanteuse lyrique égyptienne Amira Selim. De caractère, les Amira ont la réputation d'être des femmes pleines de vie et très émotives. Elles peuvent se montrer parfois effrontées, mais leur gaité est contagieuse et leurs accès d'insolence sont vite oubliés.&lt;/p&gt;</v>
      </c>
      <c r="AN32" s="9" t="str">
        <f t="shared" si="20"/>
        <v>&lt;h2&gt;137&lt;/h2&gt;</v>
      </c>
      <c r="AO32" s="9" t="str">
        <f t="shared" si="21"/>
        <v>&lt;p&gt;Depuis les années 1970, Amira est un prénom de plus en plus populaire en France. Un pic d'attributions est atteint en 2006 avec 272 naissances. La tendance de ce prénom est stable. En 2010, 270 petites filles nées en 2010 ont reçu pour prénom Amira.&lt;/p&gt;</v>
      </c>
      <c r="AP32" s="7" t="str">
        <f t="shared" si="22"/>
        <v>&lt;h2&gt;Amira : Signification et origine du prénom&lt;/h2&gt;&lt;p&gt;Le prénom Amira est la version féminine du prénom arabe Amir, qui signifie "prince". Amira signifie donc "princesse" en arabe. C'est également un prénom qui signifie "discours" en hébreu. On peut fêter les Amira le 18 mai, jour de la fête des Amir.&lt;/p&gt;&lt;h2&gt;Amira : Histoire et caractère du prénom&lt;/h2&gt;&lt;p&gt;Amira est un prénom répandu en Afrique du nord, Afrique de l'est, au Moyen-Orient et en Russie. En France, ce prénom apparaît dans les années 1970 et sa popularité est en augmentation depuis. Environ 2 300  Amira vivent aujourd'hui dans l'Hexagone, réparties essentiellement dans la région parisienne, la région lyonnaise, le nord, l'est et le sud-est. Parmi les célébrités portant ce prénom, on compte l'actrice française Amira Casar, née à Londres en 1971, connue notamment pour son rôle dans le film "La Vérité si je mens !" On peut également citer la journaliste israélienne Amira Hass et la chanteuse lyrique égyptienne Amira Selim. De caractère, les Amira ont la réputation d'être des femmes pleines de vie et très émotives. Elles peuvent se montrer parfois effrontées, mais leur gaité est contagieuse et leurs accès d'insolence sont vite oubliés.&lt;/p&gt;&lt;h2&gt;137&lt;/h2&gt;&lt;p&gt;Depuis les années 1970, Amira est un prénom de plus en plus populaire en France. Un pic d'attributions est atteint en 2006 avec 272 naissances. La tendance de ce prénom est stable. En 2010, 270 petites filles nées en 2010 ont reçu pour prénom Amira.&lt;/p&gt;</v>
      </c>
      <c r="AQ32" s="9" t="str">
        <f t="shared" si="23"/>
        <v>&lt;h2&gt;Amira : Signification et origine du prénom&lt;/h2&gt;&lt;p&gt;Le prénom Amira est la version féminine du prénom arabe Amir, qui signifie "prince". Amira signifie donc "princesse" en arabe. C'est également un prénom qui signifie "discours" en hébreu. On peut fêter les Amira le 18 mai, jour de la fête des Amir.&lt;/p&gt;&lt;h2&gt;Amira : Histoire et caractère du prénom&lt;/h2&gt;&lt;p&gt;Amira est un prénom répandu en Afrique du nord, Afrique de l'est, au Moyen-Orient et en Russie. En France, ce prénom apparaît dans les années 1970 et sa popularité est en augmentation depuis. Environ 2 300  Amira vivent aujourd'hui dans l'Hexagone, réparties essentiellement dans la région parisienne, la région lyonnaise, le nord, l'est et le sud-est. Parmi les célébrités portant ce prénom, on compte l'actrice française Amira Casar, née à Londres en 1971, connue notamment pour son rôle dans le film "La Vérité si je mens !" On peut également citer la journaliste israélienne Amira Hass et la chanteuse lyrique égyptienne Amira Selim. De caractère, les Amira ont la réputation d'être des femmes pleines de vie et très émotives. Elles peuvent se montrer parfois effrontées, mais leur gaité est contagieuse et leurs accès d'insolence sont vite oubliés.&lt;/p&gt;&lt;h2&gt;137&lt;/h2&gt;&lt;p&gt;Depuis les années 1970, Amira est un prénom de plus en plus populaire en France. Un pic d'attributions est atteint en 2006 avec 272 naissances. La tendance de ce prénom est stable. En 2010, 270 petites filles nées en 2010 ont reçu pour prénom Amira.&lt;/p&gt;</v>
      </c>
      <c r="AR32" s="10" t="str">
        <f t="shared" si="24"/>
        <v>&lt;h2&gt;&lt;strong&gt;Amira&lt;/strong&gt; : Signification et origine du prénom&lt;/h2&gt;&lt;p&gt;Le prénom &lt;strong&gt;Amira&lt;/strong&gt; est la version féminine du prénom arabe Amir, qui signifie "prince". &lt;strong&gt;Amira&lt;/strong&gt; signifie donc "princesse" en arabe. C'est également un prénom qui signifie "discours" en hébreu. On peut fêter les &lt;strong&gt;Amira&lt;/strong&gt; le 18 mai, jour de la fête des Amir.&lt;/p&gt;&lt;h2&gt;&lt;strong&gt;Amira&lt;/strong&gt; : Histoire et caractère du prénom&lt;/h2&gt;&lt;p&gt;&lt;strong&gt;Amira&lt;/strong&gt; est un prénom répandu en Afrique du nord, Afrique de l'est, au Moyen-Orient et en Russie. En France, ce prénom apparaît dans les années 1970 et sa popularité est en augmentation depuis. Environ 2 300  &lt;strong&gt;Amira&lt;/strong&gt; vivent aujourd'hui dans l'Hexagone, réparties essentiellement dans la région parisienne, la région lyonnaise, le nord, l'est et le sud-est. Parmi les célébrités portant ce prénom, on compte l'actrice française &lt;strong&gt;Amira&lt;/strong&gt; Casar, née à Londres en 1971, connue notamment pour son rôle dans le film "La Vérité si je mens !" On peut également citer la journaliste israélienne &lt;strong&gt;Amira&lt;/strong&gt; Hass et la chanteuse lyrique égyptienne &lt;strong&gt;Amira&lt;/strong&gt; Selim. De caractère, les &lt;strong&gt;Amira&lt;/strong&gt; ont la réputation d'être des femmes pleines de vie et très émotives. Elles peuvent se montrer parfois effrontées, mais leur gaité est contagieuse et leurs accès d'insolence sont vite oubliés.&lt;/p&gt;&lt;h2&gt;137&lt;/h2&gt;&lt;p&gt;Depuis les années 1970, &lt;strong&gt;Amira&lt;/strong&gt; est un prénom de plus en plus populaire en France. Un pic d'attributions est atteint en 2006 avec 272 naissances. La tendance de ce prénom est stable. En 2010, 270 petites filles nées en 2010 ont reçu pour prénom &lt;strong&gt;Amira&lt;/strong&gt;.&lt;/p&gt;</v>
      </c>
    </row>
    <row r="33" spans="1:44" ht="20.100000000000001" customHeight="1">
      <c r="A33" s="106"/>
      <c r="B33" s="38" t="s">
        <v>29</v>
      </c>
      <c r="D33" s="7" t="s">
        <v>513</v>
      </c>
      <c r="E33" s="7" t="str">
        <f>""</f>
        <v/>
      </c>
      <c r="F33" s="7">
        <v>531</v>
      </c>
      <c r="G33" s="7" t="str">
        <f t="shared" si="9"/>
        <v>1-20000531</v>
      </c>
      <c r="H33" s="7">
        <v>120000531</v>
      </c>
      <c r="I33" s="7" t="str">
        <f t="shared" si="0"/>
        <v>Prenoms-Feminins</v>
      </c>
      <c r="J33" s="7" t="s">
        <v>577</v>
      </c>
      <c r="K33" s="7">
        <f t="shared" si="1"/>
        <v>4200003</v>
      </c>
      <c r="L33" s="7" t="s">
        <v>3792</v>
      </c>
      <c r="M33" s="7" t="str">
        <f t="shared" si="25"/>
        <v>Prénom Anae – Guide des prénoms – Le Parisien</v>
      </c>
      <c r="N33" s="7">
        <f t="shared" si="10"/>
        <v>45</v>
      </c>
      <c r="O33" s="8" t="s">
        <v>3204</v>
      </c>
      <c r="P33" s="8">
        <f t="shared" si="11"/>
        <v>131</v>
      </c>
      <c r="Q33" s="8" t="str">
        <f t="shared" si="3"/>
        <v>prénom Anae, prenom Anae, Anae</v>
      </c>
      <c r="R33" s="8" t="str">
        <f t="shared" si="4"/>
        <v>Fiche prénom : Anae</v>
      </c>
      <c r="S33" s="8" t="str">
        <f t="shared" si="5"/>
        <v>images/contenu/guide-prenoms/Anae-120000531.jpg</v>
      </c>
      <c r="T33" s="8" t="s">
        <v>3292</v>
      </c>
      <c r="U33" s="8" t="s">
        <v>742</v>
      </c>
      <c r="V33" s="8"/>
      <c r="W33" s="99" t="str">
        <f t="shared" si="12"/>
        <v>. Source : Pixabay.com</v>
      </c>
      <c r="X33" s="8" t="str">
        <f t="shared" si="6"/>
        <v>Anae : Signification et origine du prénom</v>
      </c>
      <c r="Y33" s="8" t="s">
        <v>743</v>
      </c>
      <c r="Z33" s="8">
        <f t="shared" si="13"/>
        <v>50</v>
      </c>
      <c r="AA33" s="8" t="str">
        <f t="shared" si="7"/>
        <v>Anae : Histoire et caractère du prénom</v>
      </c>
      <c r="AB33" s="8" t="s">
        <v>744</v>
      </c>
      <c r="AC33" s="8">
        <f t="shared" si="14"/>
        <v>155</v>
      </c>
      <c r="AD33" s="8" t="str">
        <f t="shared" si="8"/>
        <v>Anae : Popularité du prénom</v>
      </c>
      <c r="AE33" s="8" t="s">
        <v>745</v>
      </c>
      <c r="AF33" s="8">
        <f t="shared" si="15"/>
        <v>46</v>
      </c>
      <c r="AG33" s="69"/>
      <c r="AH33" s="92"/>
      <c r="AI33" s="36" t="s">
        <v>5185</v>
      </c>
      <c r="AJ33" s="9" t="str">
        <f t="shared" si="16"/>
        <v>&lt;h2&gt;Anae : Signification et origine du prénom&lt;/h2&gt;</v>
      </c>
      <c r="AK33" s="9" t="str">
        <f t="shared" si="17"/>
        <v>&lt;p&gt;Le prénom Anaé est un prénom très récent. Il serait un dérivé du prénom français Anne (ou Anaël), lui-même issu du prénom hébraïque Hannah. Le terme  "hanna" signifie "grâce" en hébreu. Anaé pourrait aussi être issu du prénom japonais Hanae qui signifie "fleur". Les Anaé sont fêtées le 26 juillet.&lt;/p&gt;</v>
      </c>
      <c r="AL33" s="9" t="str">
        <f t="shared" si="18"/>
        <v>&lt;h2&gt;Anae : Histoire et caractère du prénom&lt;/h2&gt;</v>
      </c>
      <c r="AM33" s="9" t="str">
        <f t="shared" si="19"/>
        <v>&lt;p&gt;Le prénom Anaé est un prénom français qui est apparu dans les années 1990. On rencontre ce prénom plus fréquemment en Loire Atlantique, Gironde, à Paris, dans le Rhône, les bouches du Rhône et le Nord. Le prénom Hanaé, quant à lui, est assez répandu au Japon. Hanaé Mori, par exemple, est une célèbre styliste japonaise née en 1926. Le mot Wai‘anae est le nom d'une chaîne de montagne et d'une ville à Hawaï, 'wai' signifiant  l'eau et 'anae' le mulet (poisson). Il n'existe pas de célébrités portant le prénom Anae, mais il existe plusieurs personnalités connues, originaires d'Hawaï, dont c'est le nom de famille. On peut citer, entre autres, Tumua Anae, née en 1988 à Honolulu (Hawaï). Cette joueuse américaine de water-polo évolue au poste de gardienne de but. Lors des Jeux olympiques de 2012, elle a remporté la médaille d'or. De caractère, les Anaé ont la réputation d'être des femmes sérieuses et méticuleuses.&lt;/p&gt;</v>
      </c>
      <c r="AN33" s="9" t="str">
        <f t="shared" si="20"/>
        <v>&lt;h2&gt;155&lt;/h2&gt;</v>
      </c>
      <c r="AO33" s="9" t="str">
        <f t="shared" si="21"/>
        <v>&lt;p&gt;Le prénom Anaé est apparu en France dans les années 1990 et sa popularité augmente rapidement dans les années 2000. Un pic d'attributions est atteint en 2010 avec 616 naissances de petites filles prénommées Anaé. La cote de ce prénom n'a probablement pas fini de grimper.&lt;/p&gt;</v>
      </c>
      <c r="AP33" s="7" t="str">
        <f t="shared" si="22"/>
        <v>&lt;h2&gt;Anae : Signification et origine du prénom&lt;/h2&gt;&lt;p&gt;Le prénom Anaé est un prénom très récent. Il serait un dérivé du prénom français Anne (ou Anaël), lui-même issu du prénom hébraïque Hannah. Le terme  "hanna" signifie "grâce" en hébreu. Anaé pourrait aussi être issu du prénom japonais Hanae qui signifie "fleur". Les Anaé sont fêtées le 26 juillet.&lt;/p&gt;&lt;h2&gt;Anae : Histoire et caractère du prénom&lt;/h2&gt;&lt;p&gt;Le prénom Anaé est un prénom français qui est apparu dans les années 1990. On rencontre ce prénom plus fréquemment en Loire Atlantique, Gironde, à Paris, dans le Rhône, les bouches du Rhône et le Nord. Le prénom Hanaé, quant à lui, est assez répandu au Japon. Hanaé Mori, par exemple, est une célèbre styliste japonaise née en 1926. Le mot Wai‘anae est le nom d'une chaîne de montagne et d'une ville à Hawaï, 'wai' signifiant  l'eau et 'anae' le mulet (poisson). Il n'existe pas de célébrités portant le prénom Anae, mais il existe plusieurs personnalités connues, originaires d'Hawaï, dont c'est le nom de famille. On peut citer, entre autres, Tumua Anae, née en 1988 à Honolulu (Hawaï). Cette joueuse américaine de water-polo évolue au poste de gardienne de but. Lors des Jeux olympiques de 2012, elle a remporté la médaille d'or. De caractère, les Anaé ont la réputation d'être des femmes sérieuses et méticuleuses.&lt;/p&gt;&lt;h2&gt;155&lt;/h2&gt;&lt;p&gt;Le prénom Anaé est apparu en France dans les années 1990 et sa popularité augmente rapidement dans les années 2000. Un pic d'attributions est atteint en 2010 avec 616 naissances de petites filles prénommées Anaé. La cote de ce prénom n'a probablement pas fini de grimper.&lt;/p&gt;</v>
      </c>
      <c r="AQ33" s="9" t="str">
        <f t="shared" si="23"/>
        <v>&lt;h2&gt;Anae : Signification et origine du prénom&lt;/h2&gt;&lt;p&gt;Le prénom Anaé est un prénom très récent. Il serait un dérivé du prénom français Anne (ou Anaël), lui-même issu du prénom hébraïque Hannah. Le terme  "hanna" signifie "grâce" en hébreu. Anaé pourrait aussi être issu du prénom japonais Hanae qui signifie "fleur". Les Anaé sont fêtées le 26 juillet.&lt;/p&gt;&lt;h2&gt;Anae : Histoire et caractère du prénom&lt;/h2&gt;&lt;p&gt;Le prénom Anaé est un prénom français qui est apparu dans les années 1990. On rencontre ce prénom plus fréquemment en Loire Atlantique, Gironde, à Paris, dans le Rhône, les bouches du Rhône et le Nord. Le prénom Hanaé, quant à lui, est assez répandu au Japon. Hanaé Mori, par exemple, est une célèbre styliste japonaise née en 1926. Le mot Wai‘anae est le nom d'une chaîne de montagne et d'une ville à Hawaï, 'wai' signifiant  l'eau et 'anae' le mulet (poisson). Il n'existe pas de célébrités portant le prénom Anae, mais il existe plusieurs personnalités connues, originaires d'Hawaï, dont c'est le nom de famille. On peut citer, entre autres, Tumua Anae, née en 1988 à Honolulu (Hawaï). Cette joueuse américaine de water-polo évolue au poste de gardienne de but. Lors des Jeux olympiques de 2012, elle a remporté la médaille d'or. De caractère, les Anaé ont la réputation d'être des femmes sérieuses et méticuleuses.&lt;/p&gt;&lt;h2&gt;155&lt;/h2&gt;&lt;p&gt;Le prénom Anaé est apparu en France dans les années 1990 et sa popularité augmente rapidement dans les années 2000. Un pic d'attributions est atteint en 2010 avec 616 naissances de petites filles prénommées Anaé. La cote de ce prénom n'a probablement pas fini de grimper.&lt;/p&gt;</v>
      </c>
      <c r="AR33" s="10" t="str">
        <f t="shared" si="24"/>
        <v>&lt;h2&gt;&lt;strong&gt;Anae&lt;/strong&gt; : Signification et origine du prénom&lt;/h2&gt;&lt;p&gt;Le prénom Anaé est un prénom très récent. Il serait un dérivé du prénom français Anne (ou Anaël), lui-même issu du prénom hébraïque Hannah. Le terme  "hanna" signifie "grâce" en hébreu. Anaé pourrait aussi être issu du prénom japonais Hanae qui signifie "fleur". Les Anaé sont fêtées le 26 juillet.&lt;/p&gt;&lt;h2&gt;&lt;strong&gt;Anae&lt;/strong&gt; : Histoire et caractère du prénom&lt;/h2&gt;&lt;p&gt;Le prénom Anaé est un prénom français qui est apparu dans les années 1990. On rencontre ce prénom plus fréquemment en Loire Atlantique, Gironde, à Paris, dans le Rhône, les bouches du Rhône et le Nord. Le prénom Hanaé, quant à lui, est assez répandu au Japon. Hanaé Mori, par exemple, est une célèbre styliste japonaise née en 1926. Le mot Wai‘anae est le nom d'une chaîne de montagne et d'une ville à Hawaï, 'wai' signifiant  l'eau et 'anae' le mulet (poisson). Il n'existe pas de célébrités portant le prénom &lt;strong&gt;Anae&lt;/strong&gt;, mais il existe plusieurs personnalités connues, originaires d'Hawaï, dont c'est le nom de famille. On peut citer, entre autres, Tumua &lt;strong&gt;Anae&lt;/strong&gt;, née en 1988 à Honolulu (Hawaï). Cette joueuse américaine de water-polo évolue au poste de gardienne de but. Lors des Jeux olympiques de 2012, elle a remporté la médaille d'or. De caractère, les Anaé ont la réputation d'être des femmes sérieuses et méticuleuses.&lt;/p&gt;&lt;h2&gt;155&lt;/h2&gt;&lt;p&gt;Le prénom Anaé est apparu en France dans les années 1990 et sa popularité augmente rapidement dans les années 2000. Un pic d'attributions est atteint en 2010 avec 616 naissances de petites filles prénommées Anaé. La cote de ce prénom n'a probablement pas fini de grimper.&lt;/p&gt;</v>
      </c>
    </row>
    <row r="34" spans="1:44" ht="20.100000000000001" customHeight="1">
      <c r="A34" s="106"/>
      <c r="B34" s="35" t="s">
        <v>30</v>
      </c>
      <c r="D34" s="7" t="s">
        <v>513</v>
      </c>
      <c r="E34" s="7" t="str">
        <f>""</f>
        <v/>
      </c>
      <c r="F34" s="7">
        <v>532</v>
      </c>
      <c r="G34" s="7" t="str">
        <f t="shared" si="9"/>
        <v>1-20000532</v>
      </c>
      <c r="H34" s="7">
        <v>120000532</v>
      </c>
      <c r="I34" s="7" t="str">
        <f t="shared" si="0"/>
        <v>Prenoms-Feminins</v>
      </c>
      <c r="J34" s="7" t="s">
        <v>577</v>
      </c>
      <c r="K34" s="7">
        <f t="shared" si="1"/>
        <v>4200003</v>
      </c>
      <c r="L34" s="7" t="s">
        <v>3793</v>
      </c>
      <c r="M34" s="7" t="str">
        <f t="shared" si="25"/>
        <v>Prénom Anaelle – Guide des prénoms – Le Parisien</v>
      </c>
      <c r="N34" s="7">
        <f t="shared" si="10"/>
        <v>48</v>
      </c>
      <c r="O34" s="8" t="s">
        <v>3205</v>
      </c>
      <c r="P34" s="8">
        <f t="shared" si="11"/>
        <v>154</v>
      </c>
      <c r="Q34" s="8" t="str">
        <f t="shared" si="3"/>
        <v>prénom Anaelle, prenom Anaelle, Anaelle</v>
      </c>
      <c r="R34" s="8" t="str">
        <f t="shared" si="4"/>
        <v>Fiche prénom : Anaelle</v>
      </c>
      <c r="S34" s="8" t="str">
        <f t="shared" si="5"/>
        <v>images/contenu/guide-prenoms/Anaelle-120000532.jpg</v>
      </c>
      <c r="T34" s="8" t="s">
        <v>3293</v>
      </c>
      <c r="U34" s="8" t="s">
        <v>746</v>
      </c>
      <c r="V34" s="8" t="s">
        <v>747</v>
      </c>
      <c r="W34" s="99" t="str">
        <f t="shared" si="12"/>
        <v>Anaëlle Nyabeu Djapa, athlète française. Source : commons.wikimedia.org/</v>
      </c>
      <c r="X34" s="8" t="str">
        <f t="shared" si="6"/>
        <v>Anaelle : Signification et origine du prénom</v>
      </c>
      <c r="Y34" s="11" t="s">
        <v>4289</v>
      </c>
      <c r="Z34" s="8">
        <f t="shared" si="13"/>
        <v>47</v>
      </c>
      <c r="AA34" s="8" t="str">
        <f t="shared" si="7"/>
        <v>Anaelle : Histoire et caractère du prénom</v>
      </c>
      <c r="AB34" s="8" t="s">
        <v>748</v>
      </c>
      <c r="AC34" s="8">
        <f t="shared" si="14"/>
        <v>131</v>
      </c>
      <c r="AD34" s="8" t="str">
        <f t="shared" si="8"/>
        <v>Anaelle : Popularité du prénom</v>
      </c>
      <c r="AE34" s="8" t="s">
        <v>749</v>
      </c>
      <c r="AF34" s="8">
        <f t="shared" si="15"/>
        <v>48</v>
      </c>
      <c r="AG34" s="69" t="s">
        <v>4610</v>
      </c>
      <c r="AH34" s="92" t="s">
        <v>4555</v>
      </c>
      <c r="AI34" s="8" t="s">
        <v>5102</v>
      </c>
      <c r="AJ34" s="9" t="str">
        <f t="shared" si="16"/>
        <v>&lt;h2&gt;Anaelle : Signification et origine du prénom&lt;/h2&gt;</v>
      </c>
      <c r="AK34" s="9" t="str">
        <f t="shared" si="17"/>
        <v>&lt;p&gt;Anaëlle est un prénom féminin dérivé du prénom Anne, lui-même issu du prénom hébraïque Hannah qui signifie 'grâce'. Anaëlle pourrait venir d'un mélange entre le prénom Anne et le mot « ael », qui signifie « ange » en langue bretonne. On peut souhaiter leur fête aux Anaëlle le 26 juillet. &lt;/p&gt;</v>
      </c>
      <c r="AL34" s="9" t="str">
        <f t="shared" si="18"/>
        <v>&lt;h2&gt;Anaelle : Histoire et caractère du prénom&lt;/h2&gt;</v>
      </c>
      <c r="AM34" s="9" t="str">
        <f t="shared" si="19"/>
        <v>&lt;p&gt;On compte plus de 14 000 personnes prénommées Anaëlle en France. Ce prénom dérivé d'Anne a commencé à se faire connaître dans les années 1980. Il est très fréquent en Bretagne et à la Martinique, mais se répand également dans le reste de la France. Sainte Anne est la mère de Marie de Nazareth (la Sainte Vierge) et la grand-mère de l'enfant Jésus. Elle est aussi la sainte patronne de la Bretagne. On compte peu de célébrités portant le prénom Anaëlle. On peut  tout de même citer la jeune athlète française née en 1992, Anaëlle Nyabeu Djapa, dont la spécialité est l'heptathlon. Côté caractère, les femmes prénommées Anaëlle ont la réputation d'être intuitives, intelligentes, dynamiques et volontaires. Elles savent souvent s'adapter très vite aux situations nouvelles et aux personnes qu'elle rencontre.&lt;/p&gt;</v>
      </c>
      <c r="AN34" s="9" t="str">
        <f t="shared" si="20"/>
        <v>&lt;h2&gt;131&lt;/h2&gt;</v>
      </c>
      <c r="AO34" s="9" t="str">
        <f t="shared" si="21"/>
        <v>&lt;p&gt;Le prénom Anaëlle est apparu dans les années 1960 en France, dans le sillage de la mode des prénoms bretons. Sa cote a rapidement augmenté dans les années 1980 et 1990. Un pic d'attributions est atteint en 2003 avec 1 174 naissances. C'est un prénom assez répandu aujourd'hui.&lt;/p&gt;</v>
      </c>
      <c r="AP34" s="7" t="str">
        <f t="shared" si="22"/>
        <v>&lt;h2&gt;Anaelle : Signification et origine du prénom&lt;/h2&gt;&lt;p&gt;Anaëlle est un prénom féminin dérivé du prénom Anne, lui-même issu du prénom hébraïque Hannah qui signifie 'grâce'. Anaëlle pourrait venir d'un mélange entre le prénom Anne et le mot « ael », qui signifie « ange » en langue bretonne. On peut souhaiter leur fête aux Anaëlle le 26 juillet. &lt;/p&gt;&lt;h2&gt;Anaelle : Histoire et caractère du prénom&lt;/h2&gt;&lt;p&gt;On compte plus de 14 000 personnes prénommées Anaëlle en France. Ce prénom dérivé d'Anne a commencé à se faire connaître dans les années 1980. Il est très fréquent en Bretagne et à la Martinique, mais se répand également dans le reste de la France. Sainte Anne est la mère de Marie de Nazareth (la Sainte Vierge) et la grand-mère de l'enfant Jésus. Elle est aussi la sainte patronne de la Bretagne. On compte peu de célébrités portant le prénom Anaëlle. On peut  tout de même citer la jeune athlète française née en 1992, Anaëlle Nyabeu Djapa, dont la spécialité est l'heptathlon. Côté caractère, les femmes prénommées Anaëlle ont la réputation d'être intuitives, intelligentes, dynamiques et volontaires. Elles savent souvent s'adapter très vite aux situations nouvelles et aux personnes qu'elle rencontre.&lt;/p&gt;&lt;h2&gt;131&lt;/h2&gt;&lt;p&gt;Le prénom Anaëlle est apparu dans les années 1960 en France, dans le sillage de la mode des prénoms bretons. Sa cote a rapidement augmenté dans les années 1980 et 1990. Un pic d'attributions est atteint en 2003 avec 1 174 naissances. C'est un prénom assez répandu aujourd'hui.&lt;/p&gt;</v>
      </c>
      <c r="AQ34" s="9" t="str">
        <f t="shared" si="23"/>
        <v>&lt;h2&gt;Anaelle : Signification et origine du prénom&lt;/h2&gt;&lt;p&gt;Anaëlle est un prénom féminin dérivé du prénom Anne, lui-même issu du prénom hébraïque Hannah qui signifie 'grâce'. Anaëlle pourrait venir d'un mélange entre le prénom Anne et le mot « ael », qui signifie « ange » en langue bretonne. On peut souhaiter leur fête aux Anaëlle le 26 juillet. &lt;/p&gt;&lt;h2&gt;Anaelle : Histoire et caractère du prénom&lt;/h2&gt;&lt;p&gt;On compte plus de 14 000 personnes prénommées Anaëlle en France. Ce prénom dérivé d'Anne a commencé à se faire connaître dans les années 1980. Il est très fréquent en Bretagne et à la Martinique, mais se répand également dans le reste de la France. Sainte Anne est la mère de Marie de Nazareth (la Sainte Vierge) et la grand-mère de l'enfant Jésus. Elle est aussi la sainte patronne de la Bretagne. On compte peu de célébrités portant le prénom Anaëlle. On peut  tout de même citer la jeune athlète française née en 1992, Anaëlle Nyabeu Djapa, dont la spécialité est l'heptathlon. Côté caractère, les femmes prénommées Anaëlle ont la réputation d'être intuitives, intelligentes, dynamiques et volontaires. Elles savent souvent s'adapter très vite aux situations nouvelles et aux personnes qu'elle rencontre.&lt;/p&gt;&lt;h2&gt;131&lt;/h2&gt;&lt;p&gt;Le prénom Anaëlle est apparu dans les années 1960 en France, dans le sillage de la mode des prénoms bretons. Sa cote a rapidement augmenté dans les années 1980 et 1990. Un pic d'attributions est atteint en 2003 avec 1 174 naissances. C'est un prénom assez répandu aujourd'hui.&lt;/p&gt;</v>
      </c>
      <c r="AR34" s="10" t="str">
        <f t="shared" si="24"/>
        <v>&lt;h2&gt;&lt;strong&gt;Anaelle&lt;/strong&gt; : Signification et origine du prénom&lt;/h2&gt;&lt;p&gt;Anaëlle est un prénom féminin dérivé du prénom Anne, lui-même issu du prénom hébraïque Hannah qui signifie 'grâce'. Anaëlle pourrait venir d'un mélange entre le prénom Anne et le mot « ael », qui signifie « ange » en langue bretonne. On peut souhaiter leur fête aux Anaëlle le 26 juillet. &lt;/p&gt;&lt;h2&gt;&lt;strong&gt;Anaelle&lt;/strong&gt; : Histoire et caractère du prénom&lt;/h2&gt;&lt;p&gt;On compte plus de 14 000 personnes prénommées Anaëlle en France. Ce prénom dérivé d'Anne a commencé à se faire connaître dans les années 1980. Il est très fréquent en Bretagne et à la Martinique, mais se répand également dans le reste de la France. Sainte Anne est la mère de Marie de Nazareth (la Sainte Vierge) et la grand-mère de l'enfant Jésus. Elle est aussi la sainte patronne de la Bretagne. On compte peu de célébrités portant le prénom Anaëlle. On peut  tout de même citer la jeune athlète française née en 1992, Anaëlle Nyabeu Djapa, dont la spécialité est l'heptathlon. Côté caractère, les femmes prénommées Anaëlle ont la réputation d'être intuitives, intelligentes, dynamiques et volontaires. Elles savent souvent s'adapter très vite aux situations nouvelles et aux personnes qu'elle rencontre.&lt;/p&gt;&lt;h2&gt;131&lt;/h2&gt;&lt;p&gt;Le prénom Anaëlle est apparu dans les années 1960 en France, dans le sillage de la mode des prénoms bretons. Sa cote a rapidement augmenté dans les années 1980 et 1990. Un pic d'attributions est atteint en 2003 avec 1 174 naissances. C'est un prénom assez répandu aujourd'hui.&lt;/p&gt;</v>
      </c>
    </row>
    <row r="35" spans="1:44" ht="20.100000000000001" customHeight="1">
      <c r="A35" s="106"/>
      <c r="B35" s="35" t="s">
        <v>31</v>
      </c>
      <c r="D35" s="7" t="s">
        <v>513</v>
      </c>
      <c r="E35" s="7" t="str">
        <f>""</f>
        <v/>
      </c>
      <c r="F35" s="7">
        <v>533</v>
      </c>
      <c r="G35" s="7" t="str">
        <f t="shared" si="9"/>
        <v>1-20000533</v>
      </c>
      <c r="H35" s="7">
        <v>120000533</v>
      </c>
      <c r="I35" s="7" t="str">
        <f t="shared" si="0"/>
        <v>Prenoms-Feminins</v>
      </c>
      <c r="J35" s="7" t="s">
        <v>577</v>
      </c>
      <c r="K35" s="7">
        <f t="shared" si="1"/>
        <v>4200003</v>
      </c>
      <c r="L35" s="7" t="s">
        <v>3794</v>
      </c>
      <c r="M35" s="7" t="str">
        <f t="shared" si="25"/>
        <v>Prénom Anais – Guide des prénoms – Le Parisien</v>
      </c>
      <c r="N35" s="7">
        <f t="shared" si="10"/>
        <v>46</v>
      </c>
      <c r="O35" s="8" t="s">
        <v>3206</v>
      </c>
      <c r="P35" s="8">
        <f t="shared" si="11"/>
        <v>135</v>
      </c>
      <c r="Q35" s="8" t="str">
        <f t="shared" si="3"/>
        <v>prénom Anais, prenom Anais, Anais</v>
      </c>
      <c r="R35" s="8" t="str">
        <f t="shared" si="4"/>
        <v>Fiche prénom : Anais</v>
      </c>
      <c r="S35" s="8" t="str">
        <f t="shared" si="5"/>
        <v>images/contenu/guide-prenoms/Anais-120000533.jpg</v>
      </c>
      <c r="T35" s="8" t="s">
        <v>3294</v>
      </c>
      <c r="U35" s="8" t="s">
        <v>750</v>
      </c>
      <c r="V35" s="8" t="s">
        <v>751</v>
      </c>
      <c r="W35" s="99" t="str">
        <f t="shared" si="12"/>
        <v>Anaïs, chanteuse française. Source : commons.wikimedia.org/</v>
      </c>
      <c r="X35" s="8" t="str">
        <f t="shared" si="6"/>
        <v>Anais : Signification et origine du prénom</v>
      </c>
      <c r="Y35" s="11" t="s">
        <v>4290</v>
      </c>
      <c r="Z35" s="8">
        <f t="shared" si="13"/>
        <v>53</v>
      </c>
      <c r="AA35" s="8" t="str">
        <f t="shared" si="7"/>
        <v>Anais : Histoire et caractère du prénom</v>
      </c>
      <c r="AB35" s="8" t="s">
        <v>752</v>
      </c>
      <c r="AC35" s="8">
        <f t="shared" si="14"/>
        <v>145</v>
      </c>
      <c r="AD35" s="8" t="str">
        <f t="shared" si="8"/>
        <v>Anais : Popularité du prénom</v>
      </c>
      <c r="AE35" s="8" t="s">
        <v>753</v>
      </c>
      <c r="AF35" s="8">
        <f t="shared" si="15"/>
        <v>62</v>
      </c>
      <c r="AG35" s="69" t="s">
        <v>5186</v>
      </c>
      <c r="AH35" s="92"/>
      <c r="AI35" s="8" t="s">
        <v>5102</v>
      </c>
      <c r="AJ35" s="9" t="str">
        <f t="shared" si="16"/>
        <v>&lt;h2&gt;Anais : Signification et origine du prénom&lt;/h2&gt;</v>
      </c>
      <c r="AK35" s="9" t="str">
        <f t="shared" si="17"/>
        <v>&lt;p&gt;Le prénom Anaïs provient de l'hébreu 'hannah' qui veut dire "grâce". Ce prénom serait aussi une dérivation du prénom Anahita qui est la déesse iranienne et perse de l'amour, ainsi que du prénom Anahit qui est la déesse arménienne de la naissance et de la beauté. On fête les Anaïs le 26 juillet.&lt;/p&gt;</v>
      </c>
      <c r="AL35" s="9" t="str">
        <f t="shared" si="18"/>
        <v>&lt;h2&gt;Anais : Histoire et caractère du prénom&lt;/h2&gt;</v>
      </c>
      <c r="AM35" s="9" t="str">
        <f t="shared" si="19"/>
        <v>&lt;p&gt;Anaïs est une forme provençale du prénom Anne. Sainte Anne est la mère de Marie de Nazareth (la Sainte Vierge) et la grand-mère de l'enfant Jésus. Anaïs apparaît comme prénom féminin dans les cultures catalane et française. Moins couramment, il existe aussi en prénom masculin, au Venezuela par exemple. En France, ce prénom est resté rare pendant la majeure partie du XXe siècle. Il explose en 1980, à la sortie du parfum du même nom : "Anaïs, Anaïs" de Cacharel. Parmi les célébrités portant ce prénom, on peut citer la comédienne française Mademoiselle Anaïs, née Anaïs-Pauline-Nathalie Aubert (1802-1871). On compte également la chanteuse Anaïs, de son nom complet Anaïs Croze, fameuse interprète de "Mon Cœur mon amour". Les femmes prénommées Anaïs ont la réputation d'avoir un caractère énergique et combatif, non dépourvu de charme et de féminité. Ce sont souvent des femmes d'une grande franchise.&lt;/p&gt;</v>
      </c>
      <c r="AN35" s="9" t="str">
        <f t="shared" si="20"/>
        <v>&lt;h2&gt;145&lt;/h2&gt;</v>
      </c>
      <c r="AO35" s="9" t="str">
        <f t="shared" si="21"/>
        <v>&lt;p&gt;Anaïs devient un prénom incontournable en France à partir de 1980. Il atteint un pic d'attributions en 1993 avec 6 560 naissances, arrivant alors au 4e rang du palmarès des prénoms féminins.  On compte aujourd'hui plus de 110 000 personnes prénommées ainsi dans l'Hexagone. Même si ce prénom tend à décliner, on comptait encore 2 789 petites filles prénommées Anaïs en 2010.&lt;/p&gt;</v>
      </c>
      <c r="AP35" s="7" t="str">
        <f t="shared" si="22"/>
        <v>&lt;h2&gt;Anais : Signification et origine du prénom&lt;/h2&gt;&lt;p&gt;Le prénom Anaïs provient de l'hébreu 'hannah' qui veut dire "grâce". Ce prénom serait aussi une dérivation du prénom Anahita qui est la déesse iranienne et perse de l'amour, ainsi que du prénom Anahit qui est la déesse arménienne de la naissance et de la beauté. On fête les Anaïs le 26 juillet.&lt;/p&gt;&lt;h2&gt;Anais : Histoire et caractère du prénom&lt;/h2&gt;&lt;p&gt;Anaïs est une forme provençale du prénom Anne. Sainte Anne est la mère de Marie de Nazareth (la Sainte Vierge) et la grand-mère de l'enfant Jésus. Anaïs apparaît comme prénom féminin dans les cultures catalane et française. Moins couramment, il existe aussi en prénom masculin, au Venezuela par exemple. En France, ce prénom est resté rare pendant la majeure partie du XXe siècle. Il explose en 1980, à la sortie du parfum du même nom : "Anaïs, Anaïs" de Cacharel. Parmi les célébrités portant ce prénom, on peut citer la comédienne française Mademoiselle Anaïs, née Anaïs-Pauline-Nathalie Aubert (1802-1871). On compte également la chanteuse Anaïs, de son nom complet Anaïs Croze, fameuse interprète de "Mon Cœur mon amour". Les femmes prénommées Anaïs ont la réputation d'avoir un caractère énergique et combatif, non dépourvu de charme et de féminité. Ce sont souvent des femmes d'une grande franchise.&lt;/p&gt;&lt;h2&gt;145&lt;/h2&gt;&lt;p&gt;Anaïs devient un prénom incontournable en France à partir de 1980. Il atteint un pic d'attributions en 1993 avec 6 560 naissances, arrivant alors au 4e rang du palmarès des prénoms féminins.  On compte aujourd'hui plus de 110 000 personnes prénommées ainsi dans l'Hexagone. Même si ce prénom tend à décliner, on comptait encore 2 789 petites filles prénommées Anaïs en 2010.&lt;/p&gt;</v>
      </c>
      <c r="AQ35" s="9" t="str">
        <f t="shared" si="23"/>
        <v>&lt;h2&gt;Anais : Signification et origine du prénom&lt;/h2&gt;&lt;p&gt;Le prénom Anaïs provient de l'hébreu 'hannah' qui veut dire "grâce". Ce prénom serait aussi une dérivation du prénom Anahita qui est la déesse iranienne et perse de l'amour, ainsi que du prénom Anahit qui est la déesse arménienne de la naissance et de la beauté. On fête les Anaïs le 26 juillet.&lt;/p&gt;&lt;h2&gt;Anais : Histoire et caractère du prénom&lt;/h2&gt;&lt;p&gt;Anaïs est une forme provençale du prénom Anne. Sainte Anne est la mère de Marie de Nazareth (la Sainte Vierge) et la grand-mère de l'enfant Jésus. Anaïs apparaît comme prénom féminin dans les cultures catalane et française. Moins couramment, il existe aussi en prénom masculin, au Venezuela par exemple. En France, ce prénom est resté rare pendant la majeure partie du XXe siècle. Il explose en 1980, à la sortie du parfum du même nom : "Anaïs, Anaïs" de Cacharel. Parmi les célébrités portant ce prénom, on peut citer la comédienne française Mademoiselle Anaïs, née Anaïs-Pauline-Nathalie Aubert (1802-1871). On compte également la chanteuse Anaïs, de son nom complet Anaïs Croze, fameuse interprète de "Mon Cœur mon amour". Les femmes prénommées Anaïs ont la réputation d'avoir un caractère énergique et combatif, non dépourvu de charme et de féminité. Ce sont souvent des femmes d'une grande franchise.&lt;/p&gt;&lt;h2&gt;145&lt;/h2&gt;&lt;p&gt;Anaïs devient un prénom incontournable en France à partir de 1980. Il atteint un pic d'attributions en 1993 avec 6 560 naissances, arrivant alors au 4e rang du palmarès des prénoms féminins.  On compte aujourd'hui plus de 110 000 personnes prénommées ainsi dans l'Hexagone. Même si ce prénom tend à décliner, on comptait encore 2 789 petites filles prénommées Anaïs en 2010.&lt;/p&gt;</v>
      </c>
      <c r="AR35" s="10" t="str">
        <f t="shared" si="24"/>
        <v>&lt;h2&gt;&lt;strong&gt;Anais&lt;/strong&gt; : Signification et origine du prénom&lt;/h2&gt;&lt;p&gt;Le prénom Anaïs provient de l'hébreu 'hannah' qui veut dire "grâce". Ce prénom serait aussi une dérivation du prénom Anahita qui est la déesse iranienne et perse de l'amour, ainsi que du prénom Anahit qui est la déesse arménienne de la naissance et de la beauté. On fête les Anaïs le 26 juillet.&lt;/p&gt;&lt;h2&gt;&lt;strong&gt;Anais&lt;/strong&gt; : Histoire et caractère du prénom&lt;/h2&gt;&lt;p&gt;Anaïs est une forme provençale du prénom Anne. Sainte Anne est la mère de Marie de Nazareth (la Sainte Vierge) et la grand-mère de l'enfant Jésus. Anaïs apparaît comme prénom féminin dans les cultures catalane et française. Moins couramment, il existe aussi en prénom masculin, au Venezuela par exemple. En France, ce prénom est resté rare pendant la majeure partie du XXe siècle. Il explose en 1980, à la sortie du parfum du même nom : "Anaïs, Anaïs" de Cacharel. Parmi les célébrités portant ce prénom, on peut citer la comédienne française Mademoiselle Anaïs, née Anaïs-Pauline-Nathalie Aubert (1802-1871). On compte également la chanteuse Anaïs, de son nom complet Anaïs Croze, fameuse interprète de "Mon Cœur mon amour". Les femmes prénommées Anaïs ont la réputation d'avoir un caractère énergique et combatif, non dépourvu de charme et de féminité. Ce sont souvent des femmes d'une grande franchise.&lt;/p&gt;&lt;h2&gt;145&lt;/h2&gt;&lt;p&gt;Anaïs devient un prénom incontournable en France à partir de 1980. Il atteint un pic d'attributions en 1993 avec 6 560 naissances, arrivant alors au 4e rang du palmarès des prénoms féminins.  On compte aujourd'hui plus de 110 000 personnes prénommées ainsi dans l'Hexagone. Même si ce prénom tend à décliner, on comptait encore 2 789 petites filles prénommées Anaïs en 2010.&lt;/p&gt;</v>
      </c>
    </row>
    <row r="36" spans="1:44" ht="20.100000000000001" customHeight="1">
      <c r="A36" s="106"/>
      <c r="B36" s="35" t="s">
        <v>32</v>
      </c>
      <c r="D36" s="7" t="s">
        <v>513</v>
      </c>
      <c r="E36" s="7" t="str">
        <f>""</f>
        <v/>
      </c>
      <c r="F36" s="7">
        <v>534</v>
      </c>
      <c r="G36" s="7" t="str">
        <f t="shared" si="9"/>
        <v>1-20000534</v>
      </c>
      <c r="H36" s="7">
        <v>120000534</v>
      </c>
      <c r="I36" s="7" t="str">
        <f t="shared" si="0"/>
        <v>Prenoms-Feminins</v>
      </c>
      <c r="J36" s="7" t="s">
        <v>577</v>
      </c>
      <c r="K36" s="7">
        <f t="shared" si="1"/>
        <v>4200003</v>
      </c>
      <c r="L36" s="7" t="s">
        <v>3795</v>
      </c>
      <c r="M36" s="7" t="str">
        <f t="shared" si="25"/>
        <v>Prénom Andree – Guide des prénoms – Le Parisien</v>
      </c>
      <c r="N36" s="7">
        <f t="shared" si="10"/>
        <v>47</v>
      </c>
      <c r="O36" s="8" t="s">
        <v>3207</v>
      </c>
      <c r="P36" s="8">
        <f t="shared" si="11"/>
        <v>167</v>
      </c>
      <c r="Q36" s="8" t="str">
        <f t="shared" si="3"/>
        <v>prénom Andree, prenom Andree, Andree</v>
      </c>
      <c r="R36" s="8" t="str">
        <f t="shared" si="4"/>
        <v>Fiche prénom : Andree</v>
      </c>
      <c r="S36" s="8" t="str">
        <f t="shared" si="5"/>
        <v>images/contenu/guide-prenoms/Andree-120000534.jpg</v>
      </c>
      <c r="T36" s="8" t="s">
        <v>3295</v>
      </c>
      <c r="U36" s="8" t="s">
        <v>754</v>
      </c>
      <c r="V36" s="8" t="s">
        <v>755</v>
      </c>
      <c r="W36" s="99" t="str">
        <f t="shared" si="12"/>
        <v>Andrée-Anne Dupuis Bourret, artiste québécoise. Source : commons.wikimedia.org/</v>
      </c>
      <c r="X36" s="8" t="str">
        <f t="shared" si="6"/>
        <v>Andree : Signification et origine du prénom</v>
      </c>
      <c r="Y36" s="8" t="s">
        <v>756</v>
      </c>
      <c r="Z36" s="8">
        <f t="shared" si="13"/>
        <v>38</v>
      </c>
      <c r="AA36" s="8" t="str">
        <f t="shared" si="7"/>
        <v>Andree : Histoire et caractère du prénom</v>
      </c>
      <c r="AB36" s="8" t="s">
        <v>757</v>
      </c>
      <c r="AC36" s="8">
        <f t="shared" si="14"/>
        <v>128</v>
      </c>
      <c r="AD36" s="8" t="str">
        <f t="shared" si="8"/>
        <v>Andree : Popularité du prénom</v>
      </c>
      <c r="AE36" s="8" t="s">
        <v>758</v>
      </c>
      <c r="AF36" s="8">
        <f t="shared" si="15"/>
        <v>49</v>
      </c>
      <c r="AG36" s="69" t="s">
        <v>5187</v>
      </c>
      <c r="AH36" s="92"/>
      <c r="AI36" s="8" t="s">
        <v>5102</v>
      </c>
      <c r="AJ36" s="9" t="str">
        <f t="shared" si="16"/>
        <v>&lt;h2&gt;Andree : Signification et origine du prénom&lt;/h2&gt;</v>
      </c>
      <c r="AK36" s="9" t="str">
        <f t="shared" si="17"/>
        <v>&lt;p&gt;Le prénom Andrée est la version féminine du prénom André, qui vient du prénom grec Andreas. Il est dérivé du terme grec 'andros' qui signifie "homme". La version italienne est Andrea. On fête les Andrée le 9 juillet.&lt;/p&gt;</v>
      </c>
      <c r="AL36" s="9" t="str">
        <f t="shared" si="18"/>
        <v>&lt;h2&gt;Andree : Histoire et caractère du prénom&lt;/h2&gt;</v>
      </c>
      <c r="AM36" s="9" t="str">
        <f t="shared" si="19"/>
        <v>&lt;p&gt;Le prénom Andrée existe en France depuis le XVIIIe siècle. Sainte Andrée Minutte fut religieuse en Provence pendant la Révolution, martyrisée et guillotinée à Orange en 1794. Ce prénom est très en vogue à la fin du XIXe et jusqu'au milieu du XXe siècle. Un pic d'attributions est atteint en 1920 avec 7 055 naissances de filletes prénommées Andrée. On compte aujourd'hui plus de 25 000 personnes portant ce prénom en France. De nombreuses artistes portent le prénom Andrée, comme la femme de lettres Andrée Chedid ou l'architecte d'intérieur Andrée Putman. On peut également citer l'artiste contemporaine québécoise Andrée-Anne Dupuis-Bourret, née en 1978. Les Andrée ont la réputation d'avoir un caractère sensible et altruiste, doté d'une intuition fine. Ce sont des femmes qui cultivent souvent des valeurs traditionnelles.&lt;/p&gt;</v>
      </c>
      <c r="AN36" s="9" t="str">
        <f t="shared" si="20"/>
        <v>&lt;h2&gt;128&lt;/h2&gt;</v>
      </c>
      <c r="AO36" s="9" t="str">
        <f t="shared" si="21"/>
        <v>&lt;p&gt;Le prénom Andrée est extrêmement populaire en France pendant toute la première partie du XXe siècle, mais cette mode s'éteint ensuite. Depuis 1971, on dénombre moins d'une centaine de naissances de petites Andrée chaque année dans l'hexagone et, depuis l'an 2000, ce prénom n'est quasiment plus du tout attribué.&lt;/p&gt;</v>
      </c>
      <c r="AP36" s="7" t="str">
        <f t="shared" si="22"/>
        <v>&lt;h2&gt;Andree : Signification et origine du prénom&lt;/h2&gt;&lt;p&gt;Le prénom Andrée est la version féminine du prénom André, qui vient du prénom grec Andreas. Il est dérivé du terme grec 'andros' qui signifie "homme". La version italienne est Andrea. On fête les Andrée le 9 juillet.&lt;/p&gt;&lt;h2&gt;Andree : Histoire et caractère du prénom&lt;/h2&gt;&lt;p&gt;Le prénom Andrée existe en France depuis le XVIIIe siècle. Sainte Andrée Minutte fut religieuse en Provence pendant la Révolution, martyrisée et guillotinée à Orange en 1794. Ce prénom est très en vogue à la fin du XIXe et jusqu'au milieu du XXe siècle. Un pic d'attributions est atteint en 1920 avec 7 055 naissances de filletes prénommées Andrée. On compte aujourd'hui plus de 25 000 personnes portant ce prénom en France. De nombreuses artistes portent le prénom Andrée, comme la femme de lettres Andrée Chedid ou l'architecte d'intérieur Andrée Putman. On peut également citer l'artiste contemporaine québécoise Andrée-Anne Dupuis-Bourret, née en 1978. Les Andrée ont la réputation d'avoir un caractère sensible et altruiste, doté d'une intuition fine. Ce sont des femmes qui cultivent souvent des valeurs traditionnelles.&lt;/p&gt;&lt;h2&gt;128&lt;/h2&gt;&lt;p&gt;Le prénom Andrée est extrêmement populaire en France pendant toute la première partie du XXe siècle, mais cette mode s'éteint ensuite. Depuis 1971, on dénombre moins d'une centaine de naissances de petites Andrée chaque année dans l'hexagone et, depuis l'an 2000, ce prénom n'est quasiment plus du tout attribué.&lt;/p&gt;</v>
      </c>
      <c r="AQ36" s="9" t="str">
        <f t="shared" si="23"/>
        <v>&lt;h2&gt;Andree : Signification et origine du prénom&lt;/h2&gt;&lt;p&gt;Le prénom Andrée est la version féminine du prénom André, qui vient du prénom grec Andreas. Il est dérivé du terme grec 'andros' qui signifie "homme". La version italienne est Andrea. On fête les Andrée le 9 juillet.&lt;/p&gt;&lt;h2&gt;Andree : Histoire et caractère du prénom&lt;/h2&gt;&lt;p&gt;Le prénom Andrée existe en France depuis le XVIIIe siècle. Sainte Andrée Minutte fut religieuse en Provence pendant la Révolution, martyrisée et guillotinée à Orange en 1794. Ce prénom est très en vogue à la fin du XIXe et jusqu'au milieu du XXe siècle. Un pic d'attributions est atteint en 1920 avec 7 055 naissances de filletes prénommées Andrée. On compte aujourd'hui plus de 25 000 personnes portant ce prénom en France. De nombreuses artistes portent le prénom Andrée, comme la femme de lettres Andrée Chedid ou l'architecte d'intérieur Andrée Putman. On peut également citer l'artiste contemporaine québécoise Andrée-Anne Dupuis-Bourret, née en 1978. Les Andrée ont la réputation d'avoir un caractère sensible et altruiste, doté d'une intuition fine. Ce sont des femmes qui cultivent souvent des valeurs traditionnelles.&lt;/p&gt;&lt;h2&gt;128&lt;/h2&gt;&lt;p&gt;Le prénom Andrée est extrêmement populaire en France pendant toute la première partie du XXe siècle, mais cette mode s'éteint ensuite. Depuis 1971, on dénombre moins d'une centaine de naissances de petites Andrée chaque année dans l'hexagone et, depuis l'an 2000, ce prénom n'est quasiment plus du tout attribué.&lt;/p&gt;</v>
      </c>
      <c r="AR36" s="10" t="str">
        <f t="shared" si="24"/>
        <v>&lt;h2&gt;&lt;strong&gt;Andree&lt;/strong&gt; : Signification et origine du prénom&lt;/h2&gt;&lt;p&gt;Le prénom Andrée est la version féminine du prénom André, qui vient du prénom grec Andreas. Il est dérivé du terme grec 'andros' qui signifie "homme". La version italienne est Andrea. On fête les Andrée le 9 juillet.&lt;/p&gt;&lt;h2&gt;&lt;strong&gt;Andree&lt;/strong&gt; : Histoire et caractère du prénom&lt;/h2&gt;&lt;p&gt;Le prénom Andrée existe en France depuis le XVIIIe siècle. Sainte Andrée Minutte fut religieuse en Provence pendant la Révolution, martyrisée et guillotinée à Orange en 1794. Ce prénom est très en vogue à la fin du XIXe et jusqu'au milieu du XXe siècle. Un pic d'attributions est atteint en 1920 avec 7 055 naissances de filletes prénommées Andrée. On compte aujourd'hui plus de 25 000 personnes portant ce prénom en France. De nombreuses artistes portent le prénom Andrée, comme la femme de lettres Andrée Chedid ou l'architecte d'intérieur Andrée Putman. On peut également citer l'artiste contemporaine québécoise Andrée-Anne Dupuis-Bourret, née en 1978. Les Andrée ont la réputation d'avoir un caractère sensible et altruiste, doté d'une intuition fine. Ce sont des femmes qui cultivent souvent des valeurs traditionnelles.&lt;/p&gt;&lt;h2&gt;128&lt;/h2&gt;&lt;p&gt;Le prénom Andrée est extrêmement populaire en France pendant toute la première partie du XXe siècle, mais cette mode s'éteint ensuite. Depuis 1971, on dénombre moins d'une centaine de naissances de petites Andrée chaque année dans l'hexagone et, depuis l'an 2000, ce prénom n'est quasiment plus du tout attribué.&lt;/p&gt;</v>
      </c>
    </row>
    <row r="37" spans="1:44" ht="20.100000000000001" customHeight="1">
      <c r="A37" s="106"/>
      <c r="B37" s="35" t="s">
        <v>33</v>
      </c>
      <c r="D37" s="7" t="s">
        <v>513</v>
      </c>
      <c r="E37" s="7" t="str">
        <f>""</f>
        <v/>
      </c>
      <c r="F37" s="7">
        <v>535</v>
      </c>
      <c r="G37" s="7" t="str">
        <f t="shared" si="9"/>
        <v>1-20000535</v>
      </c>
      <c r="H37" s="7">
        <v>120000535</v>
      </c>
      <c r="I37" s="7" t="str">
        <f t="shared" si="0"/>
        <v>Prenoms-Feminins</v>
      </c>
      <c r="J37" s="7" t="s">
        <v>577</v>
      </c>
      <c r="K37" s="7">
        <f t="shared" si="1"/>
        <v>4200003</v>
      </c>
      <c r="L37" s="7" t="s">
        <v>3796</v>
      </c>
      <c r="M37" s="7" t="str">
        <f t="shared" si="25"/>
        <v>Prénom Angele – Guide des prénoms – Le Parisien</v>
      </c>
      <c r="N37" s="7">
        <f t="shared" si="10"/>
        <v>47</v>
      </c>
      <c r="O37" s="8" t="s">
        <v>3208</v>
      </c>
      <c r="P37" s="8">
        <f t="shared" si="11"/>
        <v>168</v>
      </c>
      <c r="Q37" s="8" t="str">
        <f t="shared" si="3"/>
        <v>prénom Angele, prenom Angele, Angele</v>
      </c>
      <c r="R37" s="8" t="str">
        <f t="shared" si="4"/>
        <v>Fiche prénom : Angele</v>
      </c>
      <c r="S37" s="8" t="str">
        <f t="shared" si="5"/>
        <v>images/contenu/guide-prenoms/Angele-120000535.jpg</v>
      </c>
      <c r="T37" s="8" t="s">
        <v>3296</v>
      </c>
      <c r="U37" s="8" t="s">
        <v>759</v>
      </c>
      <c r="V37" s="8" t="s">
        <v>760</v>
      </c>
      <c r="W37" s="99" t="str">
        <f t="shared" si="12"/>
        <v>Angel Haze, chanteuse américaine. Source : commons.wikimedia.org/</v>
      </c>
      <c r="X37" s="8" t="str">
        <f t="shared" si="6"/>
        <v>Angele : Signification et origine du prénom</v>
      </c>
      <c r="Y37" s="8" t="s">
        <v>761</v>
      </c>
      <c r="Z37" s="8">
        <f t="shared" si="13"/>
        <v>37</v>
      </c>
      <c r="AA37" s="8" t="str">
        <f t="shared" si="7"/>
        <v>Angele : Histoire et caractère du prénom</v>
      </c>
      <c r="AB37" s="8" t="s">
        <v>762</v>
      </c>
      <c r="AC37" s="8">
        <f t="shared" si="14"/>
        <v>172</v>
      </c>
      <c r="AD37" s="8" t="str">
        <f t="shared" si="8"/>
        <v>Angele : Popularité du prénom</v>
      </c>
      <c r="AE37" s="8" t="s">
        <v>763</v>
      </c>
      <c r="AF37" s="8">
        <f t="shared" si="15"/>
        <v>59</v>
      </c>
      <c r="AG37" s="69" t="s">
        <v>5188</v>
      </c>
      <c r="AH37" s="92" t="s">
        <v>4556</v>
      </c>
      <c r="AI37" s="8" t="s">
        <v>5102</v>
      </c>
      <c r="AJ37" s="9" t="str">
        <f t="shared" si="16"/>
        <v>&lt;h2&gt;Angele : Signification et origine du prénom&lt;/h2&gt;</v>
      </c>
      <c r="AK37" s="9" t="str">
        <f t="shared" si="17"/>
        <v>&lt;p&gt;Le prénom Angèle a une origine grecque. Il est tiré des termes 'eggelos' ou 'angelos', qui peuvent être traduits par "messager" ou "ange". C'est un dérivé féminin du prénom Ange. On fête les Angèle le 27 janvier.&lt;/p&gt;</v>
      </c>
      <c r="AL37" s="9" t="str">
        <f t="shared" si="18"/>
        <v>&lt;h2&gt;Angele : Histoire et caractère du prénom&lt;/h2&gt;</v>
      </c>
      <c r="AM37" s="9" t="str">
        <f t="shared" si="19"/>
        <v>&lt;p&gt;Le prénom Angèle est un prénom ancien, que l'on trouve déjà au XVIe siècle en France, où il remporte un grand succès au XIXe, ainsi qu'au XXe siècle. Saint Angèle (ou Angèle Mérici) fonde l'ordre des Ursulines en 1529. Elle est canonisée en 1807. Au XVIIe siècle, le puritanisme britannique fait interdire le prénom Angela, qualifiant d'orgueil blasphématoire le fait de porter un prénom d'ange. Le prénom a pris sa revanche et il s'est répandu à travers le monde. Aux Etats-Unis, la ville de Los Angeles est bien le preuve du succès de ce prénom. En France, on dénombre plus 11 000 personnes prénommées Angèle. C'est un prénom qui est notamment très utilisé en Corse. Angèle est le titre d'un film de Marcel Pagnol sorti en 1934. Parmi les célébrités portant ce prénom, on peut citer Raykeea Angel Wilson, plus connue sous le nom d'Angel Haze, chanteuse et parolière américaine. Les Angèle ont la réputation d'avoir un caractère généreux et entier. Ce sont des femmes ambitieuses qui ne manquent pas de courage.&lt;/p&gt;</v>
      </c>
      <c r="AN37" s="9" t="str">
        <f t="shared" si="20"/>
        <v>&lt;h2&gt;172&lt;/h2&gt;</v>
      </c>
      <c r="AO37" s="9" t="str">
        <f t="shared" si="21"/>
        <v>&lt;p&gt;En France, le prénom Angèle est très en vogue au début du XXe siècle. On dénombre par exemple 1 964 Angèle nées en 1901. Depuis, la popularité d'Angèle a nettement baissé pour arriver à 62 fillettes prénommées Angèle en 1978. Dans les années 2000, la popularité d'Angèle remonte doucement et, en 2010, on compte 364 Angèle nées dans l'Hexagone.&lt;/p&gt;</v>
      </c>
      <c r="AP37" s="7" t="str">
        <f t="shared" si="22"/>
        <v>&lt;h2&gt;Angele : Signification et origine du prénom&lt;/h2&gt;&lt;p&gt;Le prénom Angèle a une origine grecque. Il est tiré des termes 'eggelos' ou 'angelos', qui peuvent être traduits par "messager" ou "ange". C'est un dérivé féminin du prénom Ange. On fête les Angèle le 27 janvier.&lt;/p&gt;&lt;h2&gt;Angele : Histoire et caractère du prénom&lt;/h2&gt;&lt;p&gt;Le prénom Angèle est un prénom ancien, que l'on trouve déjà au XVIe siècle en France, où il remporte un grand succès au XIXe, ainsi qu'au XXe siècle. Saint Angèle (ou Angèle Mérici) fonde l'ordre des Ursulines en 1529. Elle est canonisée en 1807. Au XVIIe siècle, le puritanisme britannique fait interdire le prénom Angela, qualifiant d'orgueil blasphématoire le fait de porter un prénom d'ange. Le prénom a pris sa revanche et il s'est répandu à travers le monde. Aux Etats-Unis, la ville de Los Angeles est bien le preuve du succès de ce prénom. En France, on dénombre plus 11 000 personnes prénommées Angèle. C'est un prénom qui est notamment très utilisé en Corse. Angèle est le titre d'un film de Marcel Pagnol sorti en 1934. Parmi les célébrités portant ce prénom, on peut citer Raykeea Angel Wilson, plus connue sous le nom d'Angel Haze, chanteuse et parolière américaine. Les Angèle ont la réputation d'avoir un caractère généreux et entier. Ce sont des femmes ambitieuses qui ne manquent pas de courage.&lt;/p&gt;&lt;h2&gt;172&lt;/h2&gt;&lt;p&gt;En France, le prénom Angèle est très en vogue au début du XXe siècle. On dénombre par exemple 1 964 Angèle nées en 1901. Depuis, la popularité d'Angèle a nettement baissé pour arriver à 62 fillettes prénommées Angèle en 1978. Dans les années 2000, la popularité d'Angèle remonte doucement et, en 2010, on compte 364 Angèle nées dans l'Hexagone.&lt;/p&gt;</v>
      </c>
      <c r="AQ37" s="9" t="str">
        <f t="shared" si="23"/>
        <v>&lt;h2&gt;Angele : Signification et origine du prénom&lt;/h2&gt;&lt;p&gt;Le prénom Angèle a une origine grecque. Il est tiré des termes 'eggelos' ou 'angelos', qui peuvent être traduits par "messager" ou "ange". C'est un dérivé féminin du prénom Ange. On fête les Angèle le 27 janvier.&lt;/p&gt;&lt;h2&gt;Angele : Histoire et caractère du prénom&lt;/h2&gt;&lt;p&gt;Le prénom Angèle est un prénom ancien, que l'on trouve déjà au XVIe siècle en France, où il remporte un grand succès au XIXe, ainsi qu'au XXe siècle. Saint Angèle (ou Angèle Mérici) fonde l'ordre des Ursulines en 1529. Elle est canonisée en 1807. Au XVIIe siècle, le puritanisme britannique fait interdire le prénom Angela, qualifiant d'orgueil blasphématoire le fait de porter un prénom d'ange. Le prénom a pris sa revanche et il s'est répandu à travers le monde. Aux Etats-Unis, la ville de Los Angeles est bien le preuve du succès de ce prénom. En France, on dénombre plus 11 000 personnes prénommées Angèle. C'est un prénom qui est notamment très utilisé en Corse. Angèle est le titre d'un film de Marcel Pagnol sorti en 1934. Parmi les célébrités portant ce prénom, on peut citer Raykeea Angel Wilson, plus connue sous le nom d'Angel Haze, chanteuse et parolière américaine. Les Angèle ont la réputation d'avoir un caractère généreux et entier. Ce sont des femmes ambitieuses qui ne manquent pas de courage.&lt;/p&gt;&lt;h2&gt;172&lt;/h2&gt;&lt;p&gt;En France, le prénom Angèle est très en vogue au début du XXe siècle. On dénombre par exemple 1 964 Angèle nées en 1901. Depuis, la popularité d'Angèle a nettement baissé pour arriver à 62 fillettes prénommées Angèle en 1978. Dans les années 2000, la popularité d'Angèle remonte doucement et, en 2010, on compte 364 Angèle nées dans l'Hexagone.&lt;/p&gt;</v>
      </c>
      <c r="AR37" s="10" t="str">
        <f t="shared" si="24"/>
        <v>&lt;h2&gt;&lt;strong&gt;Angele&lt;/strong&gt; : Signification et origine du prénom&lt;/h2&gt;&lt;p&gt;Le prénom Angèle a une origine grecque. Il est tiré des termes 'eggelos' ou 'angelos', qui peuvent être traduits par "messager" ou "ange". C'est un dérivé féminin du prénom Ange. On fête les Angèle le 27 janvier.&lt;/p&gt;&lt;h2&gt;&lt;strong&gt;Angele&lt;/strong&gt; : Histoire et caractère du prénom&lt;/h2&gt;&lt;p&gt;Le prénom Angèle est un prénom ancien, que l'on trouve déjà au XVIe siècle en France, où il remporte un grand succès au XIXe, ainsi qu'au XXe siècle. Saint Angèle (ou Angèle Mérici) fonde l'ordre des Ursulines en 1529. Elle est canonisée en 1807. Au XVIIe siècle, le puritanisme britannique fait interdire le prénom Angela, qualifiant d'orgueil blasphématoire le fait de porter un prénom d'ange. Le prénom a pris sa revanche et il s'est répandu à travers le monde. Aux Etats-Unis, la ville de Los &lt;strong&gt;Angele&lt;/strong&gt;s est bien le preuve du succès de ce prénom. En France, on dénombre plus 11 000 personnes prénommées Angèle. C'est un prénom qui est notamment très utilisé en Corse. Angèle est le titre d'un film de Marcel Pagnol sorti en 1934. Parmi les célébrités portant ce prénom, on peut citer Raykeea Angel Wilson, plus connue sous le nom d'Angel Haze, chanteuse et parolière américaine. Les Angèle ont la réputation d'avoir un caractère généreux et entier. Ce sont des femmes ambitieuses qui ne manquent pas de courage.&lt;/p&gt;&lt;h2&gt;172&lt;/h2&gt;&lt;p&gt;En France, le prénom Angèle est très en vogue au début du XXe siècle. On dénombre par exemple 1 964 Angèle nées en 1901. Depuis, la popularité d'Angèle a nettement baissé pour arriver à 62 fillettes prénommées Angèle en 1978. Dans les années 2000, la popularité d'Angèle remonte doucement et, en 2010, on compte 364 Angèle nées dans l'Hexagone.&lt;/p&gt;</v>
      </c>
    </row>
    <row r="38" spans="1:44" ht="20.100000000000001" customHeight="1">
      <c r="A38" s="106"/>
      <c r="B38" s="35" t="s">
        <v>34</v>
      </c>
      <c r="D38" s="7" t="s">
        <v>513</v>
      </c>
      <c r="E38" s="7" t="str">
        <f>""</f>
        <v/>
      </c>
      <c r="F38" s="7">
        <v>536</v>
      </c>
      <c r="G38" s="7" t="str">
        <f t="shared" si="9"/>
        <v>1-20000536</v>
      </c>
      <c r="H38" s="7">
        <v>120000536</v>
      </c>
      <c r="I38" s="7" t="str">
        <f t="shared" si="0"/>
        <v>Prenoms-Feminins</v>
      </c>
      <c r="J38" s="7" t="s">
        <v>577</v>
      </c>
      <c r="K38" s="7">
        <f t="shared" si="1"/>
        <v>4200003</v>
      </c>
      <c r="L38" s="7" t="s">
        <v>3797</v>
      </c>
      <c r="M38" s="7" t="str">
        <f t="shared" si="25"/>
        <v>Prénom Angelina – Guide des prénoms – Le Parisien</v>
      </c>
      <c r="N38" s="7">
        <f t="shared" si="10"/>
        <v>49</v>
      </c>
      <c r="O38" s="8" t="s">
        <v>3209</v>
      </c>
      <c r="P38" s="8">
        <f t="shared" si="11"/>
        <v>156</v>
      </c>
      <c r="Q38" s="8" t="str">
        <f t="shared" si="3"/>
        <v>prénom Angelina, prenom Angelina, Angelina</v>
      </c>
      <c r="R38" s="8" t="str">
        <f t="shared" si="4"/>
        <v>Fiche prénom : Angelina</v>
      </c>
      <c r="S38" s="8" t="str">
        <f t="shared" si="5"/>
        <v>images/contenu/guide-prenoms/Angelina-120000536.jpg</v>
      </c>
      <c r="T38" s="8" t="s">
        <v>3297</v>
      </c>
      <c r="U38" s="8" t="s">
        <v>764</v>
      </c>
      <c r="V38" s="11" t="s">
        <v>765</v>
      </c>
      <c r="W38" s="99" t="str">
        <f t="shared" si="12"/>
        <v xml:space="preserve"> Angelina Jolie, actrice américaine. Source : commons.wikimedia.org/</v>
      </c>
      <c r="X38" s="8" t="str">
        <f t="shared" si="6"/>
        <v>Angelina : Signification et origine du prénom</v>
      </c>
      <c r="Y38" s="8" t="s">
        <v>766</v>
      </c>
      <c r="Z38" s="8">
        <f t="shared" si="13"/>
        <v>35</v>
      </c>
      <c r="AA38" s="8" t="str">
        <f t="shared" si="7"/>
        <v>Angelina : Histoire et caractère du prénom</v>
      </c>
      <c r="AB38" s="8" t="s">
        <v>767</v>
      </c>
      <c r="AC38" s="8">
        <f t="shared" si="14"/>
        <v>136</v>
      </c>
      <c r="AD38" s="8" t="str">
        <f t="shared" si="8"/>
        <v>Angelina : Popularité du prénom</v>
      </c>
      <c r="AE38" s="8" t="s">
        <v>768</v>
      </c>
      <c r="AF38" s="8">
        <f t="shared" si="15"/>
        <v>45</v>
      </c>
      <c r="AG38" s="69" t="s">
        <v>5189</v>
      </c>
      <c r="AH38" s="92"/>
      <c r="AI38" s="8" t="s">
        <v>5102</v>
      </c>
      <c r="AJ38" s="9" t="str">
        <f t="shared" si="16"/>
        <v>&lt;h2&gt;Angelina : Signification et origine du prénom&lt;/h2&gt;</v>
      </c>
      <c r="AK38" s="9" t="str">
        <f t="shared" si="17"/>
        <v>&lt;p&gt;Le prénom Angelina vient du grec eggelos, « messager ». C'est un dérivé des prénoms Ange et Angèle. On trouve aussi en France des Angeline et des Angéline. On fête les Angelina le 27 janvier. &lt;/p&gt;</v>
      </c>
      <c r="AL38" s="9" t="str">
        <f t="shared" si="18"/>
        <v>&lt;h2&gt;Angelina : Histoire et caractère du prénom&lt;/h2&gt;</v>
      </c>
      <c r="AM38" s="9" t="str">
        <f t="shared" si="19"/>
        <v>&lt;p&gt;Angelina (ou Angeline) est dérivé d'Angèle qui est un prénom ancien, que l'on trouve déjà au XVIe siècle en France. Saint Angèle (ou Angèle Mérici) fonda l'ordre des Ursulines en 1529. Angelina est un prénom assez répandu dans le monde depuis le début du XXe siècle. En France, sa popularité fluctue selon les époques. Il disparaît presque entre 1930 et 1960, pour finalement refaire surface et connaître un grand succès dans les années 2000. Ce prénom est aujourd'hui particulièrement présent dans le nord ouest de la France. La plus célèbre des Angelina est sans conteste l'actrice et réalisatrice américaine Angelina Jolie, née à Los Angeles et véritable icône du cinéma hollywoodien. Les Angelina ont la réputation d'avoir un caractère généreux et solidaire. Ce sont des femmes dotées d'une grande sensibilité, ainsi que d'une très belle imagination.&lt;/p&gt;</v>
      </c>
      <c r="AN38" s="9" t="str">
        <f t="shared" si="20"/>
        <v>&lt;h2&gt;136&lt;/h2&gt;</v>
      </c>
      <c r="AO38" s="9" t="str">
        <f t="shared" si="21"/>
        <v>&lt;p&gt;Le prénom Angelina est un prénom rare en France pendant la majeure partie du XXe siècle, mais sa popularité augmente rapidement dans les années 1990. Un pic d'attributions est atteint en 2006 avec 915 naissances. On compte aujourd'hui plus de 10 000 Angelina en France.&lt;/p&gt;</v>
      </c>
      <c r="AP38" s="7" t="str">
        <f t="shared" si="22"/>
        <v>&lt;h2&gt;Angelina : Signification et origine du prénom&lt;/h2&gt;&lt;p&gt;Le prénom Angelina vient du grec eggelos, « messager ». C'est un dérivé des prénoms Ange et Angèle. On trouve aussi en France des Angeline et des Angéline. On fête les Angelina le 27 janvier. &lt;/p&gt;&lt;h2&gt;Angelina : Histoire et caractère du prénom&lt;/h2&gt;&lt;p&gt;Angelina (ou Angeline) est dérivé d'Angèle qui est un prénom ancien, que l'on trouve déjà au XVIe siècle en France. Saint Angèle (ou Angèle Mérici) fonda l'ordre des Ursulines en 1529. Angelina est un prénom assez répandu dans le monde depuis le début du XXe siècle. En France, sa popularité fluctue selon les époques. Il disparaît presque entre 1930 et 1960, pour finalement refaire surface et connaître un grand succès dans les années 2000. Ce prénom est aujourd'hui particulièrement présent dans le nord ouest de la France. La plus célèbre des Angelina est sans conteste l'actrice et réalisatrice américaine Angelina Jolie, née à Los Angeles et véritable icône du cinéma hollywoodien. Les Angelina ont la réputation d'avoir un caractère généreux et solidaire. Ce sont des femmes dotées d'une grande sensibilité, ainsi que d'une très belle imagination.&lt;/p&gt;&lt;h2&gt;136&lt;/h2&gt;&lt;p&gt;Le prénom Angelina est un prénom rare en France pendant la majeure partie du XXe siècle, mais sa popularité augmente rapidement dans les années 1990. Un pic d'attributions est atteint en 2006 avec 915 naissances. On compte aujourd'hui plus de 10 000 Angelina en France.&lt;/p&gt;</v>
      </c>
      <c r="AQ38" s="9" t="str">
        <f t="shared" si="23"/>
        <v>&lt;h2&gt;Angelina : Signification et origine du prénom&lt;/h2&gt;&lt;p&gt;Le prénom Angelina vient du grec eggelos, « messager ». C'est un dérivé des prénoms Ange et Angèle. On trouve aussi en France des Angeline et des Angéline. On fête les Angelina le 27 janvier. &lt;/p&gt;&lt;h2&gt;Angelina : Histoire et caractère du prénom&lt;/h2&gt;&lt;p&gt;Angelina (ou Angeline) est dérivé d'Angèle qui est un prénom ancien, que l'on trouve déjà au XVIe siècle en France. Saint Angèle (ou Angèle Mérici) fonda l'ordre des Ursulines en 1529. Angelina est un prénom assez répandu dans le monde depuis le début du XXe siècle. En France, sa popularité fluctue selon les époques. Il disparaît presque entre 1930 et 1960, pour finalement refaire surface et connaître un grand succès dans les années 2000. Ce prénom est aujourd'hui particulièrement présent dans le nord ouest de la France. La plus célèbre des Angelina est sans conteste l'actrice et réalisatrice américaine Angelina Jolie, née à Los Angeles et véritable icône du cinéma hollywoodien. Les Angelina ont la réputation d'avoir un caractère généreux et solidaire. Ce sont des femmes dotées d'une grande sensibilité, ainsi que d'une très belle imagination.&lt;/p&gt;&lt;h2&gt;136&lt;/h2&gt;&lt;p&gt;Le prénom Angelina est un prénom rare en France pendant la majeure partie du XXe siècle, mais sa popularité augmente rapidement dans les années 1990. Un pic d'attributions est atteint en 2006 avec 915 naissances. On compte aujourd'hui plus de 10 000 Angelina en France.&lt;/p&gt;</v>
      </c>
      <c r="AR38" s="10" t="str">
        <f t="shared" si="24"/>
        <v>&lt;h2&gt;&lt;strong&gt;Angelina&lt;/strong&gt; : Signification et origine du prénom&lt;/h2&gt;&lt;p&gt;Le prénom &lt;strong&gt;Angelina&lt;/strong&gt; vient du grec eggelos, « messager ». C'est un dérivé des prénoms Ange et Angèle. On trouve aussi en France des Angeline et des Angéline. On fête les &lt;strong&gt;Angelina&lt;/strong&gt; le 27 janvier. &lt;/p&gt;&lt;h2&gt;&lt;strong&gt;Angelina&lt;/strong&gt; : Histoire et caractère du prénom&lt;/h2&gt;&lt;p&gt;&lt;strong&gt;Angelina&lt;/strong&gt; (ou Angeline) est dérivé d'Angèle qui est un prénom ancien, que l'on trouve déjà au XVIe siècle en France. Saint Angèle (ou Angèle Mérici) fonda l'ordre des Ursulines en 1529. &lt;strong&gt;Angelina&lt;/strong&gt; est un prénom assez répandu dans le monde depuis le début du XXe siècle. En France, sa popularité fluctue selon les époques. Il disparaît presque entre 1930 et 1960, pour finalement refaire surface et connaître un grand succès dans les années 2000. Ce prénom est aujourd'hui particulièrement présent dans le nord ouest de la France. La plus célèbre des &lt;strong&gt;Angelina&lt;/strong&gt; est sans conteste l'actrice et réalisatrice américaine &lt;strong&gt;Angelina&lt;/strong&gt; Jolie, née à Los Angeles et véritable icône du cinéma hollywoodien. Les &lt;strong&gt;Angelina&lt;/strong&gt; ont la réputation d'avoir un caractère généreux et solidaire. Ce sont des femmes dotées d'une grande sensibilité, ainsi que d'une très belle imagination.&lt;/p&gt;&lt;h2&gt;136&lt;/h2&gt;&lt;p&gt;Le prénom &lt;strong&gt;Angelina&lt;/strong&gt; est un prénom rare en France pendant la majeure partie du XXe siècle, mais sa popularité augmente rapidement dans les années 1990. Un pic d'attributions est atteint en 2006 avec 915 naissances. On compte aujourd'hui plus de 10 000 &lt;strong&gt;Angelina&lt;/strong&gt; en France.&lt;/p&gt;</v>
      </c>
    </row>
    <row r="39" spans="1:44" ht="20.100000000000001" customHeight="1">
      <c r="A39" s="106"/>
      <c r="B39" s="35" t="s">
        <v>35</v>
      </c>
      <c r="D39" s="7" t="s">
        <v>513</v>
      </c>
      <c r="E39" s="7" t="str">
        <f>""</f>
        <v/>
      </c>
      <c r="F39" s="7">
        <v>537</v>
      </c>
      <c r="G39" s="7" t="str">
        <f t="shared" si="9"/>
        <v>1-20000537</v>
      </c>
      <c r="H39" s="7">
        <v>120000537</v>
      </c>
      <c r="I39" s="7" t="str">
        <f t="shared" si="0"/>
        <v>Prenoms-Feminins</v>
      </c>
      <c r="J39" s="7" t="s">
        <v>577</v>
      </c>
      <c r="K39" s="7">
        <f t="shared" si="1"/>
        <v>4200003</v>
      </c>
      <c r="L39" s="7" t="s">
        <v>3798</v>
      </c>
      <c r="M39" s="7" t="str">
        <f t="shared" si="25"/>
        <v>Prénom Angelique – Guide des prénoms – Le Parisien</v>
      </c>
      <c r="N39" s="7">
        <f t="shared" si="10"/>
        <v>50</v>
      </c>
      <c r="O39" s="8" t="s">
        <v>3210</v>
      </c>
      <c r="P39" s="8">
        <f t="shared" si="11"/>
        <v>135</v>
      </c>
      <c r="Q39" s="8" t="str">
        <f t="shared" si="3"/>
        <v>prénom Angelique, prenom Angelique, Angelique</v>
      </c>
      <c r="R39" s="8" t="str">
        <f t="shared" si="4"/>
        <v>Fiche prénom : Angelique</v>
      </c>
      <c r="S39" s="8" t="str">
        <f t="shared" si="5"/>
        <v>images/contenu/guide-prenoms/Angelique-120000537.jpg</v>
      </c>
      <c r="T39" s="8" t="s">
        <v>3298</v>
      </c>
      <c r="U39" s="8" t="s">
        <v>769</v>
      </c>
      <c r="V39" s="8" t="s">
        <v>770</v>
      </c>
      <c r="W39" s="99" t="str">
        <f t="shared" si="12"/>
        <v>Angélique Kidjo, chanteuse béninoise. Source : commons.wikimedia.org/</v>
      </c>
      <c r="X39" s="8" t="str">
        <f t="shared" si="6"/>
        <v>Angelique : Signification et origine du prénom</v>
      </c>
      <c r="Y39" s="8" t="s">
        <v>771</v>
      </c>
      <c r="Z39" s="8">
        <f t="shared" si="13"/>
        <v>38</v>
      </c>
      <c r="AA39" s="8" t="str">
        <f t="shared" si="7"/>
        <v>Angelique : Histoire et caractère du prénom</v>
      </c>
      <c r="AB39" s="8" t="s">
        <v>772</v>
      </c>
      <c r="AC39" s="8">
        <f t="shared" si="14"/>
        <v>169</v>
      </c>
      <c r="AD39" s="8" t="str">
        <f t="shared" si="8"/>
        <v>Angelique : Popularité du prénom</v>
      </c>
      <c r="AE39" s="8" t="s">
        <v>773</v>
      </c>
      <c r="AF39" s="8">
        <f t="shared" si="15"/>
        <v>54</v>
      </c>
      <c r="AG39" s="69" t="s">
        <v>5190</v>
      </c>
      <c r="AH39" s="92"/>
      <c r="AI39" s="8" t="s">
        <v>5102</v>
      </c>
      <c r="AJ39" s="9" t="str">
        <f t="shared" si="16"/>
        <v>&lt;h2&gt;Angelique : Signification et origine du prénom&lt;/h2&gt;</v>
      </c>
      <c r="AK39" s="9" t="str">
        <f t="shared" si="17"/>
        <v>&lt;p&gt;Le prénom Angélique vient du grec 'eggelos' qui signifie "messager". Le terme 'angélique' est aussi employé en français comme un adjectif qui veut dire "pareil à un ange". On fête les Angélique le 27 janvier, comme les Angèle.&lt;/p&gt;</v>
      </c>
      <c r="AL39" s="9" t="str">
        <f t="shared" si="18"/>
        <v>&lt;h2&gt;Angelique : Histoire et caractère du prénom&lt;/h2&gt;</v>
      </c>
      <c r="AM39" s="9" t="str">
        <f t="shared" si="19"/>
        <v>&lt;p&gt;Le prénom Angélique est à l'honneur au XVIIIe et XIXe siècles en France, où il est devenu assez rare aujourd'hui. Angelica et Angelika sont de nos jours encore très répandus en Allemagne. Sainte Angélique, ou Angélique Rousset, est l'une des 16 carmélites du couvent de Compiègne qui furent condamnées à mort en 1794 lors de la Terreur. Et, bien sûr, qui ne connaît pas Angélique "Marquise des anges" ? Ce personnage de fiction fut imaginé par Anne et Serge Golon dans une série de romans historiques, dont le premier parut en 1956. La saga est traduite dans plus de 20 langues et son adaptation au cinéma a également connu un succès international. Les 5 films de Bernard Borderie, sortis entre 1964 et 1968, ont probablement contribué à la mode de ce prénom dans les années 1970 en France. Parmi les célébrités portant ce prénom, on peut citer Angélique Kidjo, chanteuse béninoise et Ambassadrice de Bonne volonté de l'UNICEF. Les Angélique ont la réputation d'avoir un tempérament dynamique et charmeur.&lt;/p&gt;</v>
      </c>
      <c r="AN39" s="9" t="str">
        <f t="shared" si="20"/>
        <v>&lt;h2&gt;169&lt;/h2&gt;</v>
      </c>
      <c r="AO39" s="9" t="str">
        <f t="shared" si="21"/>
        <v>&lt;p&gt;Angélique est un prénom rare en France pendant la majeure partie du XXe siècle, mais qui revient à la mode dans les années 1970. Un pic d'attributions est atteint en 1981 avec plus de 5 000 naissances. Sa popularité a décliné depuis. En 2010, on comptait seulement 96 naissances de petites filles prénommées ainsi.&lt;/p&gt;</v>
      </c>
      <c r="AP39" s="7" t="str">
        <f t="shared" si="22"/>
        <v>&lt;h2&gt;Angelique : Signification et origine du prénom&lt;/h2&gt;&lt;p&gt;Le prénom Angélique vient du grec 'eggelos' qui signifie "messager". Le terme 'angélique' est aussi employé en français comme un adjectif qui veut dire "pareil à un ange". On fête les Angélique le 27 janvier, comme les Angèle.&lt;/p&gt;&lt;h2&gt;Angelique : Histoire et caractère du prénom&lt;/h2&gt;&lt;p&gt;Le prénom Angélique est à l'honneur au XVIIIe et XIXe siècles en France, où il est devenu assez rare aujourd'hui. Angelica et Angelika sont de nos jours encore très répandus en Allemagne. Sainte Angélique, ou Angélique Rousset, est l'une des 16 carmélites du couvent de Compiègne qui furent condamnées à mort en 1794 lors de la Terreur. Et, bien sûr, qui ne connaît pas Angélique "Marquise des anges" ? Ce personnage de fiction fut imaginé par Anne et Serge Golon dans une série de romans historiques, dont le premier parut en 1956. La saga est traduite dans plus de 20 langues et son adaptation au cinéma a également connu un succès international. Les 5 films de Bernard Borderie, sortis entre 1964 et 1968, ont probablement contribué à la mode de ce prénom dans les années 1970 en France. Parmi les célébrités portant ce prénom, on peut citer Angélique Kidjo, chanteuse béninoise et Ambassadrice de Bonne volonté de l'UNICEF. Les Angélique ont la réputation d'avoir un tempérament dynamique et charmeur.&lt;/p&gt;&lt;h2&gt;169&lt;/h2&gt;&lt;p&gt;Angélique est un prénom rare en France pendant la majeure partie du XXe siècle, mais qui revient à la mode dans les années 1970. Un pic d'attributions est atteint en 1981 avec plus de 5 000 naissances. Sa popularité a décliné depuis. En 2010, on comptait seulement 96 naissances de petites filles prénommées ainsi.&lt;/p&gt;</v>
      </c>
      <c r="AQ39" s="9" t="str">
        <f t="shared" si="23"/>
        <v>&lt;h2&gt;Angelique : Signification et origine du prénom&lt;/h2&gt;&lt;p&gt;Le prénom Angélique vient du grec 'eggelos' qui signifie "messager". Le terme 'angélique' est aussi employé en français comme un adjectif qui veut dire "pareil à un ange". On fête les Angélique le 27 janvier, comme les Angèle.&lt;/p&gt;&lt;h2&gt;Angelique : Histoire et caractère du prénom&lt;/h2&gt;&lt;p&gt;Le prénom Angélique est à l'honneur au XVIIIe et XIXe siècles en France, où il est devenu assez rare aujourd'hui. Angelica et Angelika sont de nos jours encore très répandus en Allemagne. Sainte Angélique, ou Angélique Rousset, est l'une des 16 carmélites du couvent de Compiègne qui furent condamnées à mort en 1794 lors de la Terreur. Et, bien sûr, qui ne connaît pas Angélique "Marquise des anges" ? Ce personnage de fiction fut imaginé par Anne et Serge Golon dans une série de romans historiques, dont le premier parut en 1956. La saga est traduite dans plus de 20 langues et son adaptation au cinéma a également connu un succès international. Les 5 films de Bernard Borderie, sortis entre 1964 et 1968, ont probablement contribué à la mode de ce prénom dans les années 1970 en France. Parmi les célébrités portant ce prénom, on peut citer Angélique Kidjo, chanteuse béninoise et Ambassadrice de Bonne volonté de l'UNICEF. Les Angélique ont la réputation d'avoir un tempérament dynamique et charmeur.&lt;/p&gt;&lt;h2&gt;169&lt;/h2&gt;&lt;p&gt;Angélique est un prénom rare en France pendant la majeure partie du XXe siècle, mais qui revient à la mode dans les années 1970. Un pic d'attributions est atteint en 1981 avec plus de 5 000 naissances. Sa popularité a décliné depuis. En 2010, on comptait seulement 96 naissances de petites filles prénommées ainsi.&lt;/p&gt;</v>
      </c>
      <c r="AR39" s="10" t="str">
        <f t="shared" si="24"/>
        <v>&lt;h2&gt;&lt;strong&gt;Angelique&lt;/strong&gt; : Signification et origine du prénom&lt;/h2&gt;&lt;p&gt;Le prénom Angélique vient du grec 'eggelos' qui signifie "messager". Le terme 'angélique' est aussi employé en français comme un adjectif qui veut dire "pareil à un ange". On fête les Angélique le 27 janvier, comme les Angèle.&lt;/p&gt;&lt;h2&gt;&lt;strong&gt;Angelique&lt;/strong&gt; : Histoire et caractère du prénom&lt;/h2&gt;&lt;p&gt;Le prénom Angélique est à l'honneur au XVIIIe et XIXe siècles en France, où il est devenu assez rare aujourd'hui. Angelica et Angelika sont de nos jours encore très répandus en Allemagne. Sainte Angélique, ou Angélique Rousset, est l'une des 16 carmélites du couvent de Compiègne qui furent condamnées à mort en 1794 lors de la Terreur. Et, bien sûr, qui ne connaît pas Angélique "Marquise des anges" ? Ce personnage de fiction fut imaginé par Anne et Serge Golon dans une série de romans historiques, dont le premier parut en 1956. La saga est traduite dans plus de 20 langues et son adaptation au cinéma a également connu un succès international. Les 5 films de Bernard Borderie, sortis entre 1964 et 1968, ont probablement contribué à la mode de ce prénom dans les années 1970 en France. Parmi les célébrités portant ce prénom, on peut citer Angélique Kidjo, chanteuse béninoise et Ambassadrice de Bonne volonté de l'UNICEF. Les Angélique ont la réputation d'avoir un tempérament dynamique et charmeur.&lt;/p&gt;&lt;h2&gt;169&lt;/h2&gt;&lt;p&gt;Angélique est un prénom rare en France pendant la majeure partie du XXe siècle, mais qui revient à la mode dans les années 1970. Un pic d'attributions est atteint en 1981 avec plus de 5 000 naissances. Sa popularité a décliné depuis. En 2010, on comptait seulement 96 naissances de petites filles prénommées ainsi.&lt;/p&gt;</v>
      </c>
    </row>
    <row r="40" spans="1:44" ht="20.100000000000001" customHeight="1">
      <c r="A40" s="106"/>
      <c r="B40" s="35" t="s">
        <v>36</v>
      </c>
      <c r="D40" s="7" t="s">
        <v>513</v>
      </c>
      <c r="E40" s="7" t="str">
        <f>""</f>
        <v/>
      </c>
      <c r="F40" s="7">
        <v>538</v>
      </c>
      <c r="G40" s="7" t="str">
        <f t="shared" si="9"/>
        <v>1-20000538</v>
      </c>
      <c r="H40" s="7">
        <v>120000538</v>
      </c>
      <c r="I40" s="7" t="str">
        <f t="shared" si="0"/>
        <v>Prenoms-Feminins</v>
      </c>
      <c r="J40" s="7" t="s">
        <v>577</v>
      </c>
      <c r="K40" s="7">
        <f t="shared" si="1"/>
        <v>4200003</v>
      </c>
      <c r="L40" s="7" t="s">
        <v>3799</v>
      </c>
      <c r="M40" s="7" t="str">
        <f t="shared" si="25"/>
        <v>Prénom Anissa – Guide des prénoms – Le Parisien</v>
      </c>
      <c r="N40" s="7">
        <f t="shared" si="10"/>
        <v>47</v>
      </c>
      <c r="O40" s="8" t="s">
        <v>3211</v>
      </c>
      <c r="P40" s="8">
        <f t="shared" si="11"/>
        <v>133</v>
      </c>
      <c r="Q40" s="8" t="str">
        <f t="shared" si="3"/>
        <v>prénom Anissa, prenom Anissa, Anissa</v>
      </c>
      <c r="R40" s="8" t="str">
        <f t="shared" si="4"/>
        <v>Fiche prénom : Anissa</v>
      </c>
      <c r="S40" s="8" t="str">
        <f t="shared" si="5"/>
        <v>images/contenu/guide-prenoms/Anissa-120000538.jpg</v>
      </c>
      <c r="T40" s="8" t="s">
        <v>3299</v>
      </c>
      <c r="U40" s="8" t="s">
        <v>774</v>
      </c>
      <c r="V40" s="8" t="s">
        <v>775</v>
      </c>
      <c r="W40" s="99" t="str">
        <f t="shared" si="12"/>
        <v>Anissa Boumédiène, ex première dame d'Algérie. Source : commons.wikimedia.org/</v>
      </c>
      <c r="X40" s="8" t="str">
        <f t="shared" si="6"/>
        <v>Anissa : Signification et origine du prénom</v>
      </c>
      <c r="Y40" s="8" t="s">
        <v>776</v>
      </c>
      <c r="Z40" s="8">
        <f t="shared" si="13"/>
        <v>36</v>
      </c>
      <c r="AA40" s="8" t="str">
        <f t="shared" si="7"/>
        <v>Anissa : Histoire et caractère du prénom</v>
      </c>
      <c r="AB40" s="11" t="s">
        <v>4291</v>
      </c>
      <c r="AC40" s="8">
        <f t="shared" si="14"/>
        <v>129</v>
      </c>
      <c r="AD40" s="8" t="str">
        <f t="shared" si="8"/>
        <v>Anissa : Popularité du prénom</v>
      </c>
      <c r="AE40" s="8" t="s">
        <v>777</v>
      </c>
      <c r="AF40" s="8">
        <f t="shared" si="15"/>
        <v>59</v>
      </c>
      <c r="AG40" s="69" t="s">
        <v>4605</v>
      </c>
      <c r="AH40" s="92" t="s">
        <v>4604</v>
      </c>
      <c r="AI40" s="8" t="s">
        <v>5102</v>
      </c>
      <c r="AJ40" s="9" t="str">
        <f t="shared" si="16"/>
        <v>&lt;h2&gt;Anissa : Signification et origine du prénom&lt;/h2&gt;</v>
      </c>
      <c r="AK40" s="9" t="str">
        <f t="shared" si="17"/>
        <v>&lt;p&gt;Le prénom Anissa est dérivé du mot arabe "anis", qui signifie "aimable". Anissa est également un dérivé d'Agnès, qui vient du terme grec Agnê signifiant "pur" ou "chaste". On peut fêter les Anissa le 21 janvier.&lt;/p&gt;</v>
      </c>
      <c r="AL40" s="9" t="str">
        <f t="shared" si="18"/>
        <v>&lt;h2&gt;Anissa : Histoire et caractère du prénom&lt;/h2&gt;</v>
      </c>
      <c r="AM40" s="9" t="str">
        <f t="shared" si="19"/>
        <v>&lt;p&gt;Anissa est un prénom très utilisé dans les pays arabes. Il est également assez répandu en France où il est apparu au début des années 1950. Sa popularité a rapidement augmenté dans les années 1970 et 1980. Parmi les personnalités célèbres qui portent ce prénom, on compte l'ex première dame d'Algérie Anissa Boumédiène, veuve de l'ancien président algérien Houari Boumédiène. On peut également citer l'actrice américaine Anissa Jones, connue pour son rôle dans la série Cher Oncle Bill entre 1966 et 1971, et la comédienne et dramaturge tunisienne Anissa Daoud, qui a notamment joué dans le film Tendresse du loup en 2006. Les Anissa ont la réputation d'avoir un tempérament généreux qui les poussent souvent vers des actions sociales et humanitaires. Ce sont des femmes joviales, enthousiastes et passionnées.&lt;/p&gt;</v>
      </c>
      <c r="AN40" s="9" t="str">
        <f t="shared" si="20"/>
        <v>&lt;h2&gt;129&lt;/h2&gt;</v>
      </c>
      <c r="AO40" s="9" t="str">
        <f t="shared" si="21"/>
        <v>&lt;p&gt;Le prénom Anissa voit sa popularité augmenter en France dans les années 1970 et 1980. Un pic d'attributions est atteint en 1993 avec 624 naissances. Depuis le début des années 2000, on compte autour de 400 ou 500 naissances par an. La tendance est stable et on dénombre aujourd'hui plus de 13 000 personnes portant ce prénom dans l'Hexagone.&lt;/p&gt;</v>
      </c>
      <c r="AP40" s="7" t="str">
        <f t="shared" si="22"/>
        <v>&lt;h2&gt;Anissa : Signification et origine du prénom&lt;/h2&gt;&lt;p&gt;Le prénom Anissa est dérivé du mot arabe "anis", qui signifie "aimable". Anissa est également un dérivé d'Agnès, qui vient du terme grec Agnê signifiant "pur" ou "chaste". On peut fêter les Anissa le 21 janvier.&lt;/p&gt;&lt;h2&gt;Anissa : Histoire et caractère du prénom&lt;/h2&gt;&lt;p&gt;Anissa est un prénom très utilisé dans les pays arabes. Il est également assez répandu en France où il est apparu au début des années 1950. Sa popularité a rapidement augmenté dans les années 1970 et 1980. Parmi les personnalités célèbres qui portent ce prénom, on compte l'ex première dame d'Algérie Anissa Boumédiène, veuve de l'ancien président algérien Houari Boumédiène. On peut également citer l'actrice américaine Anissa Jones, connue pour son rôle dans la série Cher Oncle Bill entre 1966 et 1971, et la comédienne et dramaturge tunisienne Anissa Daoud, qui a notamment joué dans le film Tendresse du loup en 2006. Les Anissa ont la réputation d'avoir un tempérament généreux qui les poussent souvent vers des actions sociales et humanitaires. Ce sont des femmes joviales, enthousiastes et passionnées.&lt;/p&gt;&lt;h2&gt;129&lt;/h2&gt;&lt;p&gt;Le prénom Anissa voit sa popularité augmenter en France dans les années 1970 et 1980. Un pic d'attributions est atteint en 1993 avec 624 naissances. Depuis le début des années 2000, on compte autour de 400 ou 500 naissances par an. La tendance est stable et on dénombre aujourd'hui plus de 13 000 personnes portant ce prénom dans l'Hexagone.&lt;/p&gt;</v>
      </c>
      <c r="AQ40" s="9" t="str">
        <f t="shared" si="23"/>
        <v>&lt;h2&gt;Anissa : Signification et origine du prénom&lt;/h2&gt;&lt;p&gt;Le prénom Anissa est dérivé du mot arabe "anis", qui signifie "aimable". Anissa est également un dérivé d'Agnès, qui vient du terme grec Agnê signifiant "pur" ou "chaste". On peut fêter les Anissa le 21 janvier.&lt;/p&gt;&lt;h2&gt;Anissa : Histoire et caractère du prénom&lt;/h2&gt;&lt;p&gt;Anissa est un prénom très utilisé dans les pays arabes. Il est également assez répandu en France où il est apparu au début des années 1950. Sa popularité a rapidement augmenté dans les années 1970 et 1980. Parmi les personnalités célèbres qui portent ce prénom, on compte l'ex première dame d'Algérie Anissa Boumédiène, veuve de l'ancien président algérien Houari Boumédiène. On peut également citer l'actrice américaine Anissa Jones, connue pour son rôle dans la série Cher Oncle Bill entre 1966 et 1971, et la comédienne et dramaturge tunisienne Anissa Daoud, qui a notamment joué dans le film Tendresse du loup en 2006. Les Anissa ont la réputation d'avoir un tempérament généreux qui les poussent souvent vers des actions sociales et humanitaires. Ce sont des femmes joviales, enthousiastes et passionnées.&lt;/p&gt;&lt;h2&gt;129&lt;/h2&gt;&lt;p&gt;Le prénom Anissa voit sa popularité augmenter en France dans les années 1970 et 1980. Un pic d'attributions est atteint en 1993 avec 624 naissances. Depuis le début des années 2000, on compte autour de 400 ou 500 naissances par an. La tendance est stable et on dénombre aujourd'hui plus de 13 000 personnes portant ce prénom dans l'Hexagone.&lt;/p&gt;</v>
      </c>
      <c r="AR40" s="10" t="str">
        <f t="shared" si="24"/>
        <v>&lt;h2&gt;&lt;strong&gt;Anissa&lt;/strong&gt; : Signification et origine du prénom&lt;/h2&gt;&lt;p&gt;Le prénom &lt;strong&gt;Anissa&lt;/strong&gt; est dérivé du mot arabe "anis", qui signifie "aimable". &lt;strong&gt;Anissa&lt;/strong&gt; est également un dérivé d'Agnès, qui vient du terme grec Agnê signifiant "pur" ou "chaste". On peut fêter les &lt;strong&gt;Anissa&lt;/strong&gt; le 21 janvier.&lt;/p&gt;&lt;h2&gt;&lt;strong&gt;Anissa&lt;/strong&gt; : Histoire et caractère du prénom&lt;/h2&gt;&lt;p&gt;&lt;strong&gt;Anissa&lt;/strong&gt; est un prénom très utilisé dans les pays arabes. Il est également assez répandu en France où il est apparu au début des années 1950. Sa popularité a rapidement augmenté dans les années 1970 et 1980. Parmi les personnalités célèbres qui portent ce prénom, on compte l'ex première dame d'Algérie &lt;strong&gt;Anissa&lt;/strong&gt; Boumédiène, veuve de l'ancien président algérien Houari Boumédiène. On peut également citer l'actrice américaine &lt;strong&gt;Anissa&lt;/strong&gt; Jones, connue pour son rôle dans la série Cher Oncle Bill entre 1966 et 1971, et la comédienne et dramaturge tunisienne &lt;strong&gt;Anissa&lt;/strong&gt; Daoud, qui a notamment joué dans le film Tendresse du loup en 2006. Les &lt;strong&gt;Anissa&lt;/strong&gt; ont la réputation d'avoir un tempérament généreux qui les poussent souvent vers des actions sociales et humanitaires. Ce sont des femmes joviales, enthousiastes et passionnées.&lt;/p&gt;&lt;h2&gt;129&lt;/h2&gt;&lt;p&gt;Le prénom &lt;strong&gt;Anissa&lt;/strong&gt; voit sa popularité augmenter en France dans les années 1970 et 1980. Un pic d'attributions est atteint en 1993 avec 624 naissances. Depuis le début des années 2000, on compte autour de 400 ou 500 naissances par an. La tendance est stable et on dénombre aujourd'hui plus de 13 000 personnes portant ce prénom dans l'Hexagone.&lt;/p&gt;</v>
      </c>
    </row>
    <row r="41" spans="1:44" ht="20.100000000000001" customHeight="1">
      <c r="A41" s="106"/>
      <c r="B41" s="35" t="s">
        <v>37</v>
      </c>
      <c r="D41" s="7" t="s">
        <v>513</v>
      </c>
      <c r="E41" s="7" t="str">
        <f>""</f>
        <v/>
      </c>
      <c r="F41" s="7">
        <v>539</v>
      </c>
      <c r="G41" s="7" t="str">
        <f t="shared" si="9"/>
        <v>1-20000539</v>
      </c>
      <c r="H41" s="7">
        <v>120000539</v>
      </c>
      <c r="I41" s="7" t="str">
        <f t="shared" si="0"/>
        <v>Prenoms-Feminins</v>
      </c>
      <c r="J41" s="7" t="s">
        <v>577</v>
      </c>
      <c r="K41" s="7">
        <f t="shared" si="1"/>
        <v>4200003</v>
      </c>
      <c r="L41" s="7" t="s">
        <v>3800</v>
      </c>
      <c r="M41" s="7" t="str">
        <f t="shared" si="25"/>
        <v>Prénom Anita  – Guide des prénoms – Le Parisien</v>
      </c>
      <c r="N41" s="7">
        <f t="shared" si="10"/>
        <v>47</v>
      </c>
      <c r="O41" s="8" t="s">
        <v>3212</v>
      </c>
      <c r="P41" s="8">
        <f t="shared" si="11"/>
        <v>119</v>
      </c>
      <c r="Q41" s="8" t="str">
        <f t="shared" si="3"/>
        <v xml:space="preserve">prénom Anita , prenom Anita , Anita </v>
      </c>
      <c r="R41" s="8" t="str">
        <f t="shared" si="4"/>
        <v xml:space="preserve">Fiche prénom : Anita </v>
      </c>
      <c r="S41" s="8" t="str">
        <f t="shared" si="5"/>
        <v>images/contenu/guide-prenoms/Anita -120000539.jpg</v>
      </c>
      <c r="T41" s="8" t="s">
        <v>3300</v>
      </c>
      <c r="U41" s="8" t="s">
        <v>778</v>
      </c>
      <c r="V41" s="8" t="s">
        <v>779</v>
      </c>
      <c r="W41" s="99" t="str">
        <f t="shared" si="12"/>
        <v>Anita O'Day, chanteuse américaine de jazz. Source : www.quazoo.com/</v>
      </c>
      <c r="X41" s="8" t="str">
        <f t="shared" si="6"/>
        <v>Anita  : Signification et origine du prénom</v>
      </c>
      <c r="Y41" s="8" t="s">
        <v>780</v>
      </c>
      <c r="Z41" s="8">
        <f t="shared" si="13"/>
        <v>38</v>
      </c>
      <c r="AA41" s="8" t="str">
        <f t="shared" si="7"/>
        <v>Anita  : Histoire et caractère du prénom</v>
      </c>
      <c r="AB41" s="11" t="s">
        <v>4292</v>
      </c>
      <c r="AC41" s="8">
        <f t="shared" si="14"/>
        <v>156</v>
      </c>
      <c r="AD41" s="8" t="str">
        <f t="shared" si="8"/>
        <v>Anita  : Popularité du prénom</v>
      </c>
      <c r="AE41" s="8" t="s">
        <v>781</v>
      </c>
      <c r="AF41" s="8">
        <f t="shared" si="15"/>
        <v>63</v>
      </c>
      <c r="AG41" s="69" t="s">
        <v>4607</v>
      </c>
      <c r="AH41" s="92" t="s">
        <v>4606</v>
      </c>
      <c r="AI41" s="8" t="s">
        <v>5107</v>
      </c>
      <c r="AJ41" s="9" t="str">
        <f t="shared" si="16"/>
        <v>&lt;h2&gt;Anita  : Signification et origine du prénom&lt;/h2&gt;</v>
      </c>
      <c r="AK41" s="9" t="str">
        <f t="shared" si="17"/>
        <v>&lt;p&gt;Anita est un prénom féminin d'origine française ou italienne. Il est dérivé du prénom Anne, comme les prénoms Annie, Annick, etc. Il vient du mot hébreu 'hannah' qui signifie 'la grâce'. Les Anita sont fêtées le 26 juillet.&lt;/p&gt;</v>
      </c>
      <c r="AL41" s="9" t="str">
        <f t="shared" si="18"/>
        <v>&lt;h2&gt;Anita  : Histoire et caractère du prénom&lt;/h2&gt;</v>
      </c>
      <c r="AM41" s="9" t="str">
        <f t="shared" si="19"/>
        <v>&lt;p&gt;Sainte Anne est la mère de Marie de Nazareth (la Sainte Vierge) et la grand-mère de l'enfant Jésus. En France, le prénom Anita, dérivé d'Anne, est apparu au début du XXe siècle. Le nombre de fillettes prénommées ainsi dans l'Hexagone se limite d'abord à une trentaine chaque année, puis il augmente jusqu'à atteindre près de 1 000 naissances en 1960. Ce prénom est fréquemment utilisé dans de nombreux autres pays comme le Portugal, l'Espagne, l'Italie, la Slovénie, la Hongrie, l'Autriche, etc. mais également les pays anglophones. De nombreuses célébrités portent le prénom Anita, et plus particulièrement des artistes. Anita O'Day (1919 – 2006), par exemple, est une chanteuse américaine de jazz qui connaît son heure de gloire en 1958, alors qu'elle est filmée à son insu pour le film Jazz on a Summer's Day qui la fait connaître à travers le monde. Les Anita ont la réputation d'avoir un tempérament sensible et doté d'un grand courage.&lt;/p&gt;</v>
      </c>
      <c r="AN41" s="9" t="str">
        <f t="shared" si="20"/>
        <v>&lt;h2&gt;156&lt;/h2&gt;</v>
      </c>
      <c r="AO41" s="9" t="str">
        <f t="shared" si="21"/>
        <v>&lt;p&gt;On dénombre aujourd'hui environ 22 000 Anita vivant en France, principalement réparties dans l'ouest et le nord du pays. La popularité de ce prénom, apparu dans les années 1900, est en augmentation jusqu'en 1960 où il atteint un pic d'attributions avec 951 naissances. Dès la fin des années 1970, les Anita deviennent plus rares. En 2010, on dénombrait seulement 62 fillettes prénommées ainsi.&lt;/p&gt;</v>
      </c>
      <c r="AP41" s="7" t="str">
        <f t="shared" si="22"/>
        <v>&lt;h2&gt;Anita  : Signification et origine du prénom&lt;/h2&gt;&lt;p&gt;Anita est un prénom féminin d'origine française ou italienne. Il est dérivé du prénom Anne, comme les prénoms Annie, Annick, etc. Il vient du mot hébreu 'hannah' qui signifie 'la grâce'. Les Anita sont fêtées le 26 juillet.&lt;/p&gt;&lt;h2&gt;Anita  : Histoire et caractère du prénom&lt;/h2&gt;&lt;p&gt;Sainte Anne est la mère de Marie de Nazareth (la Sainte Vierge) et la grand-mère de l'enfant Jésus. En France, le prénom Anita, dérivé d'Anne, est apparu au début du XXe siècle. Le nombre de fillettes prénommées ainsi dans l'Hexagone se limite d'abord à une trentaine chaque année, puis il augmente jusqu'à atteindre près de 1 000 naissances en 1960. Ce prénom est fréquemment utilisé dans de nombreux autres pays comme le Portugal, l'Espagne, l'Italie, la Slovénie, la Hongrie, l'Autriche, etc. mais également les pays anglophones. De nombreuses célébrités portent le prénom Anita, et plus particulièrement des artistes. Anita O'Day (1919 – 2006), par exemple, est une chanteuse américaine de jazz qui connaît son heure de gloire en 1958, alors qu'elle est filmée à son insu pour le film Jazz on a Summer's Day qui la fait connaître à travers le monde. Les Anita ont la réputation d'avoir un tempérament sensible et doté d'un grand courage.&lt;/p&gt;&lt;h2&gt;156&lt;/h2&gt;&lt;p&gt;On dénombre aujourd'hui environ 22 000 Anita vivant en France, principalement réparties dans l'ouest et le nord du pays. La popularité de ce prénom, apparu dans les années 1900, est en augmentation jusqu'en 1960 où il atteint un pic d'attributions avec 951 naissances. Dès la fin des années 1970, les Anita deviennent plus rares. En 2010, on dénombrait seulement 62 fillettes prénommées ainsi.&lt;/p&gt;</v>
      </c>
      <c r="AQ41" s="9" t="str">
        <f t="shared" si="23"/>
        <v>&lt;h2&gt;Anita  : Signification et origine du prénom&lt;/h2&gt;&lt;p&gt;Anita est un prénom féminin d'origine française ou italienne. Il est dérivé du prénom Anne, comme les prénoms Annie, Annick, etc. Il vient du mot hébreu 'hannah' qui signifie 'la grâce'. Les Anita sont fêtées le 26 juillet.&lt;/p&gt;&lt;h2&gt;Anita  : Histoire et caractère du prénom&lt;/h2&gt;&lt;p&gt;Sainte Anne est la mère de Marie de Nazareth (la Sainte Vierge) et la grand-mère de l'enfant Jésus. En France, le prénom Anita, dérivé d'Anne, est apparu au début du XXe siècle. Le nombre de fillettes prénommées ainsi dans l'Hexagone se limite d'abord à une trentaine chaque année, puis il augmente jusqu'à atteindre près de 1 000 naissances en 1960. Ce prénom est fréquemment utilisé dans de nombreux autres pays comme le Portugal, l'Espagne, l'Italie, la Slovénie, la Hongrie, l'Autriche, etc. mais également les pays anglophones. De nombreuses célébrités portent le prénom Anita, et plus particulièrement des artistes. Anita O'Day (1919 – 2006), par exemple, est une chanteuse américaine de jazz qui connaît son heure de gloire en 1958, alors qu'elle est filmée à son insu pour le film Jazz on a Summer's Day qui la fait connaître à travers le monde. Les Anita ont la réputation d'avoir un tempérament sensible et doté d'un grand courage.&lt;/p&gt;&lt;h2&gt;156&lt;/h2&gt;&lt;p&gt;On dénombre aujourd'hui environ 22 000 Anita vivant en France, principalement réparties dans l'ouest et le nord du pays. La popularité de ce prénom, apparu dans les années 1900, est en augmentation jusqu'en 1960 où il atteint un pic d'attributions avec 951 naissances. Dès la fin des années 1970, les Anita deviennent plus rares. En 2010, on dénombrait seulement 62 fillettes prénommées ainsi.&lt;/p&gt;</v>
      </c>
      <c r="AR41" s="10" t="str">
        <f t="shared" si="24"/>
        <v>&lt;h2&gt;&lt;strong&gt;Anita &lt;/strong&gt; : Signification et origine du prénom&lt;/h2&gt;&lt;p&gt;&lt;strong&gt;Anita &lt;/strong&gt;est un prénom féminin d'origine française ou italienne. Il est dérivé du prénom Anne, comme les prénoms Annie, Annick, etc. Il vient du mot hébreu 'hannah' qui signifie 'la grâce'. Les &lt;strong&gt;Anita &lt;/strong&gt;sont fêtées le 26 juillet.&lt;/p&gt;&lt;h2&gt;&lt;strong&gt;Anita &lt;/strong&gt; : Histoire et caractère du prénom&lt;/h2&gt;&lt;p&gt;Sainte Anne est la mère de Marie de Nazareth (la Sainte Vierge) et la grand-mère de l'enfant Jésus. En France, le prénom Anita, dérivé d'Anne, est apparu au début du XXe siècle. Le nombre de fillettes prénommées ainsi dans l'Hexagone se limite d'abord à une trentaine chaque année, puis il augmente jusqu'à atteindre près de 1 000 naissances en 1960. Ce prénom est fréquemment utilisé dans de nombreux autres pays comme le Portugal, l'Espagne, l'Italie, la Slovénie, la Hongrie, l'Autriche, etc. mais également les pays anglophones. De nombreuses célébrités portent le prénom Anita, et plus particulièrement des artistes. &lt;strong&gt;Anita &lt;/strong&gt;O'Day (1919 – 2006), par exemple, est une chanteuse américaine de jazz qui connaît son heure de gloire en 1958, alors qu'elle est filmée à son insu pour le film Jazz on a Summer's Day qui la fait connaître à travers le monde. Les &lt;strong&gt;Anita &lt;/strong&gt;ont la réputation d'avoir un tempérament sensible et doté d'un grand courage.&lt;/p&gt;&lt;h2&gt;156&lt;/h2&gt;&lt;p&gt;On dénombre aujourd'hui environ 22 000 &lt;strong&gt;Anita &lt;/strong&gt;vivant en France, principalement réparties dans l'ouest et le nord du pays. La popularité de ce prénom, apparu dans les années 1900, est en augmentation jusqu'en 1960 où il atteint un pic d'attributions avec 951 naissances. Dès la fin des années 1970, les &lt;strong&gt;Anita &lt;/strong&gt;deviennent plus rares. En 2010, on dénombrait seulement 62 fillettes prénommées ainsi.&lt;/p&gt;</v>
      </c>
    </row>
    <row r="42" spans="1:44" ht="20.100000000000001" customHeight="1" thickBot="1">
      <c r="A42" s="106"/>
      <c r="B42" s="35" t="s">
        <v>38</v>
      </c>
      <c r="C42" s="7" t="s">
        <v>547</v>
      </c>
      <c r="D42" s="7" t="s">
        <v>513</v>
      </c>
      <c r="E42" s="7" t="str">
        <f>""</f>
        <v/>
      </c>
      <c r="F42" s="7">
        <v>540</v>
      </c>
      <c r="G42" s="7" t="str">
        <f t="shared" si="9"/>
        <v>1-20000540</v>
      </c>
      <c r="H42" s="7">
        <v>120000540</v>
      </c>
      <c r="I42" s="7" t="str">
        <f t="shared" si="0"/>
        <v>Prenoms-Feminins</v>
      </c>
      <c r="J42" s="7" t="s">
        <v>577</v>
      </c>
      <c r="K42" s="7">
        <f t="shared" si="1"/>
        <v>4200003</v>
      </c>
      <c r="L42" s="7" t="s">
        <v>3801</v>
      </c>
      <c r="M42" s="7" t="str">
        <f t="shared" si="25"/>
        <v>Prénom Anna – Guide des prénoms – Le Parisien</v>
      </c>
      <c r="N42" s="7">
        <f t="shared" si="10"/>
        <v>45</v>
      </c>
      <c r="O42" s="8" t="s">
        <v>3213</v>
      </c>
      <c r="P42" s="8">
        <f t="shared" si="11"/>
        <v>146</v>
      </c>
      <c r="Q42" s="8" t="str">
        <f t="shared" si="3"/>
        <v>prénom Anna, prenom Anna, Anna</v>
      </c>
      <c r="R42" s="8" t="str">
        <f t="shared" si="4"/>
        <v>Fiche prénom : Anna</v>
      </c>
      <c r="S42" s="8" t="str">
        <f t="shared" si="5"/>
        <v>images/contenu/guide-prenoms/Anna-120000540.jpg</v>
      </c>
      <c r="T42" s="8" t="s">
        <v>3301</v>
      </c>
      <c r="U42" s="8" t="s">
        <v>782</v>
      </c>
      <c r="V42" s="8" t="s">
        <v>783</v>
      </c>
      <c r="W42" s="99" t="str">
        <f t="shared" si="12"/>
        <v>Anna Karina, actrice française. Source : commons.wikimedia.org/</v>
      </c>
      <c r="X42" s="8" t="str">
        <f t="shared" si="6"/>
        <v>Anna : Signification et origine du prénom</v>
      </c>
      <c r="Y42" s="8" t="s">
        <v>784</v>
      </c>
      <c r="Z42" s="8">
        <f t="shared" si="13"/>
        <v>42</v>
      </c>
      <c r="AA42" s="8" t="str">
        <f t="shared" si="7"/>
        <v>Anna : Histoire et caractère du prénom</v>
      </c>
      <c r="AB42" s="8" t="s">
        <v>785</v>
      </c>
      <c r="AC42" s="8">
        <f t="shared" si="14"/>
        <v>161</v>
      </c>
      <c r="AD42" s="8" t="str">
        <f t="shared" si="8"/>
        <v>Anna : Popularité du prénom</v>
      </c>
      <c r="AE42" s="8" t="s">
        <v>786</v>
      </c>
      <c r="AF42" s="8">
        <f t="shared" si="15"/>
        <v>49</v>
      </c>
      <c r="AG42" s="69" t="s">
        <v>4609</v>
      </c>
      <c r="AH42" s="92" t="s">
        <v>4608</v>
      </c>
      <c r="AI42" s="8" t="s">
        <v>5102</v>
      </c>
      <c r="AJ42" s="9" t="str">
        <f t="shared" si="16"/>
        <v>&lt;h2&gt;Anna : Signification et origine du prénom&lt;/h2&gt;</v>
      </c>
      <c r="AK42" s="9" t="str">
        <f t="shared" si="17"/>
        <v>&lt;p&gt;Le prénom Anna est dérivé de l'hébreu 'hanna' qui signifie 'la grâce'. Il est apparenté au prénom français Anne qui a la même origine hébraïque, tout comme les dérivés Annie, Anita, Annick, Anouk, Anaïs, etc. On fête les Anna le 26 juillet.&lt;/p&gt;</v>
      </c>
      <c r="AL42" s="9" t="str">
        <f t="shared" si="18"/>
        <v>&lt;h2&gt;Anna : Histoire et caractère du prénom&lt;/h2&gt;</v>
      </c>
      <c r="AM42" s="9" t="str">
        <f t="shared" si="19"/>
        <v>&lt;p&gt;Sainte Anne est la mère de Marie de Nazareth (la Sainte Vierge) et la grand-mère de l'enfant Jésus. En France, environ 28 000 personnes portent le prénom Anna aujourd'hui. Il est notamment assez répandu en Bretagne et à la Martinique. C'est un prénom populaire au début du XXe siècle, dont le succès décline à partir de 1930, mais il connaît un renouveau depuis les années 1990. Un bon nombre de personnalités et figures célèbres ont marqué l'histoire de ce prénom. On peut citer l'illustre héroïne du roman de Tolstoï Anna Karénine, la poétesse Anna de Noailles, la psychanalyste anglaise d'origine autrichienne Anna Freud, l'actrice, chanteuse et musicienne française d'origine danoise Anna Karina, ou encore la célèbre joueuse de tennis russe Anna Kournikova, et l'actrice canado-néo-zélandaise Anne Helene Paquin, connue pour avoir joué dans La leçon de piano ou la sage X-Men. Les Anna ont  la réputation d'avoir un tempérament réfléchi et discret. Ce sont des femmes souvent dotées d'une grande élégance.&lt;/p&gt;</v>
      </c>
      <c r="AN42" s="9" t="str">
        <f t="shared" si="20"/>
        <v>&lt;h2&gt;161&lt;/h2&gt;</v>
      </c>
      <c r="AO42" s="9" t="str">
        <f t="shared" si="21"/>
        <v>&lt;p&gt;Anna est un prénom qui se raréfie en France à partir de 1930. Sa popularité a augmenté rapidement dans les années 1990 et 2000. On dénombrait 1 812 naissances de fillettes prénommées Anna en 2010. Ce n'est peut-être que le début d'un nouveau retour en grâce pour ce prénom.&lt;/p&gt;</v>
      </c>
      <c r="AP42" s="7" t="str">
        <f t="shared" si="22"/>
        <v>&lt;h2&gt;Anna : Signification et origine du prénom&lt;/h2&gt;&lt;p&gt;Le prénom Anna est dérivé de l'hébreu 'hanna' qui signifie 'la grâce'. Il est apparenté au prénom français Anne qui a la même origine hébraïque, tout comme les dérivés Annie, Anita, Annick, Anouk, Anaïs, etc. On fête les Anna le 26 juillet.&lt;/p&gt;&lt;h2&gt;Anna : Histoire et caractère du prénom&lt;/h2&gt;&lt;p&gt;Sainte Anne est la mère de Marie de Nazareth (la Sainte Vierge) et la grand-mère de l'enfant Jésus. En France, environ 28 000 personnes portent le prénom Anna aujourd'hui. Il est notamment assez répandu en Bretagne et à la Martinique. C'est un prénom populaire au début du XXe siècle, dont le succès décline à partir de 1930, mais il connaît un renouveau depuis les années 1990. Un bon nombre de personnalités et figures célèbres ont marqué l'histoire de ce prénom. On peut citer l'illustre héroïne du roman de Tolstoï Anna Karénine, la poétesse Anna de Noailles, la psychanalyste anglaise d'origine autrichienne Anna Freud, l'actrice, chanteuse et musicienne française d'origine danoise Anna Karina, ou encore la célèbre joueuse de tennis russe Anna Kournikova, et l'actrice canado-néo-zélandaise Anne Helene Paquin, connue pour avoir joué dans La leçon de piano ou la sage X-Men. Les Anna ont  la réputation d'avoir un tempérament réfléchi et discret. Ce sont des femmes souvent dotées d'une grande élégance.&lt;/p&gt;&lt;h2&gt;161&lt;/h2&gt;&lt;p&gt;Anna est un prénom qui se raréfie en France à partir de 1930. Sa popularité a augmenté rapidement dans les années 1990 et 2000. On dénombrait 1 812 naissances de fillettes prénommées Anna en 2010. Ce n'est peut-être que le début d'un nouveau retour en grâce pour ce prénom.&lt;/p&gt;</v>
      </c>
      <c r="AQ42" s="9" t="str">
        <f t="shared" si="23"/>
        <v>&lt;h2&gt;Anna : Signification et origine du prénom&lt;/h2&gt;&lt;p&gt;Le prénom Anna est dérivé de l'hébreu 'hanna' qui signifie 'la grâce'. Il est apparenté au prénom français Anne qui a la même origine hébraïque, tout comme les dérivés Annie, Anita, Annick, Anouk, Anaïs, etc. On fête les Anna le 26 juillet.&lt;/p&gt;&lt;h2&gt;Anna : Histoire et caractère du prénom&lt;/h2&gt;&lt;p&gt;Sainte Anne est la mère de Marie de Nazareth (la Sainte Vierge) et la grand-mère de l'enfant Jésus. En France, environ 28 000 personnes portent le prénom Anna aujourd'hui. Il est notamment assez répandu en Bretagne et à la Martinique. C'est un prénom populaire au début du XXe siècle, dont le succès décline à partir de 1930, mais il connaît un renouveau depuis les années 1990. Un bon nombre de personnalités et figures célèbres ont marqué l'histoire de ce prénom. On peut citer l'illustre héroïne du roman de Tolstoï Anna Karénine, la poétesse Anna de Noailles, la psychanalyste anglaise d'origine autrichienne Anna Freud, l'actrice, chanteuse et musicienne française d'origine danoise Anna Karina, ou encore la célèbre joueuse de tennis russe Anna Kournikova, et l'actrice canado-néo-zélandaise Anne Helene Paquin, connue pour avoir joué dans La leçon de piano ou la sage X-Men. Les Anna ont  la réputation d'avoir un tempérament réfléchi et discret. Ce sont des femmes souvent dotées d'une grande élégance.&lt;/p&gt;&lt;h2&gt;161&lt;/h2&gt;&lt;p&gt;Anna est un prénom qui se raréfie en France à partir de 1930. Sa popularité a augmenté rapidement dans les années 1990 et 2000. On dénombrait 1 812 naissances de fillettes prénommées Anna en 2010. Ce n'est peut-être que le début d'un nouveau retour en grâce pour ce prénom.&lt;/p&gt;</v>
      </c>
      <c r="AR42" s="10" t="str">
        <f t="shared" si="24"/>
        <v>&lt;h2&gt;&lt;strong&gt;Anna&lt;/strong&gt; : Signification et origine du prénom&lt;/h2&gt;&lt;p&gt;Le prénom &lt;strong&gt;Anna&lt;/strong&gt; est dérivé de l'hébreu 'hanna' qui signifie 'la grâce'. Il est apparenté au prénom français Anne qui a la même origine hébraïque, tout comme les dérivés Annie, Anita, Annick, Anouk, Anaïs, etc. On fête les &lt;strong&gt;Anna&lt;/strong&gt; le 26 juillet.&lt;/p&gt;&lt;h2&gt;&lt;strong&gt;Anna&lt;/strong&gt; : Histoire et caractère du prénom&lt;/h2&gt;&lt;p&gt;Sainte Anne est la mère de Marie de Nazareth (la Sainte Vierge) et la grand-mère de l'enfant Jésus. En France, environ 28 000 personnes portent le prénom &lt;strong&gt;Anna&lt;/strong&gt; aujourd'hui. Il est notamment assez répandu en Bretagne et à la Martinique. C'est un prénom populaire au début du XXe siècle, dont le succès décline à partir de 1930, mais il connaît un renouveau depuis les années 1990. Un bon nombre de personnalités et figures célèbres ont marqué l'histoire de ce prénom. On peut citer l'illustre héroïne du roman de Tolstoï &lt;strong&gt;Anna&lt;/strong&gt; Karénine, la poétesse &lt;strong&gt;Anna&lt;/strong&gt; de Noailles, la psychanalyste anglaise d'origine autrichienne &lt;strong&gt;Anna&lt;/strong&gt; Freud, l'actrice, chanteuse et musicienne française d'origine danoise &lt;strong&gt;Anna&lt;/strong&gt; Karina, ou encore la célèbre joueuse de tennis russe &lt;strong&gt;Anna&lt;/strong&gt; Kournikova, et l'actrice canado-néo-zélandaise Anne Helene Paquin, connue pour avoir joué dans La leçon de piano ou la sage X-Men. Les &lt;strong&gt;Anna&lt;/strong&gt; ont  la réputation d'avoir un tempérament réfléchi et discret. Ce sont des femmes souvent dotées d'une grande élégance.&lt;/p&gt;&lt;h2&gt;161&lt;/h2&gt;&lt;p&gt;&lt;strong&gt;Anna&lt;/strong&gt; est un prénom qui se raréfie en France à partir de 1930. Sa popularité a augmenté rapidement dans les années 1990 et 2000. On dénombrait 1 812 naissances de fillettes prénommées &lt;strong&gt;Anna&lt;/strong&gt; en 2010. Ce n'est peut-être que le début d'un nouveau retour en grâce pour ce prénom.&lt;/p&gt;</v>
      </c>
    </row>
    <row r="43" spans="1:44" ht="20.100000000000001" customHeight="1">
      <c r="A43" s="103" t="s">
        <v>516</v>
      </c>
      <c r="B43" s="35" t="s">
        <v>39</v>
      </c>
      <c r="D43" s="7" t="s">
        <v>513</v>
      </c>
      <c r="E43" s="7" t="str">
        <f>""</f>
        <v/>
      </c>
      <c r="F43" s="7">
        <v>541</v>
      </c>
      <c r="G43" s="7" t="str">
        <f t="shared" si="9"/>
        <v>1-20000541</v>
      </c>
      <c r="H43" s="7">
        <v>120000541</v>
      </c>
      <c r="I43" s="7" t="str">
        <f t="shared" si="0"/>
        <v>Prenoms-Feminins</v>
      </c>
      <c r="J43" s="7" t="s">
        <v>577</v>
      </c>
      <c r="K43" s="7">
        <f t="shared" si="1"/>
        <v>4200003</v>
      </c>
      <c r="L43" s="7" t="s">
        <v>3802</v>
      </c>
      <c r="M43" s="7" t="str">
        <f t="shared" si="25"/>
        <v>Prénom Anne – Guide des prénoms – Le Parisien</v>
      </c>
      <c r="N43" s="7">
        <f t="shared" si="10"/>
        <v>45</v>
      </c>
      <c r="O43" s="7" t="s">
        <v>787</v>
      </c>
      <c r="P43" s="7">
        <f t="shared" si="11"/>
        <v>163</v>
      </c>
      <c r="Q43" s="7" t="str">
        <f t="shared" si="3"/>
        <v>prénom Anne, prenom Anne, Anne</v>
      </c>
      <c r="R43" s="7" t="str">
        <f t="shared" si="4"/>
        <v>Fiche prénom : Anne</v>
      </c>
      <c r="S43" s="7" t="str">
        <f t="shared" si="5"/>
        <v>images/contenu/guide-prenoms/Anne-120000541.jpg</v>
      </c>
      <c r="T43" s="7" t="s">
        <v>3302</v>
      </c>
      <c r="U43" s="7" t="s">
        <v>788</v>
      </c>
      <c r="V43" s="7" t="s">
        <v>789</v>
      </c>
      <c r="W43" s="99" t="str">
        <f t="shared" si="12"/>
        <v>Anne Hathaway, actrice américaine. Source : commons.wikimedia.org/</v>
      </c>
      <c r="X43" s="7" t="str">
        <f t="shared" si="6"/>
        <v>Anne : Signification et origine du prénom</v>
      </c>
      <c r="Y43" s="7" t="s">
        <v>790</v>
      </c>
      <c r="Z43" s="7">
        <f t="shared" si="13"/>
        <v>51</v>
      </c>
      <c r="AA43" s="7" t="str">
        <f t="shared" si="7"/>
        <v>Anne : Histoire et caractère du prénom</v>
      </c>
      <c r="AB43" s="7" t="s">
        <v>791</v>
      </c>
      <c r="AC43" s="7">
        <f t="shared" si="14"/>
        <v>151</v>
      </c>
      <c r="AD43" s="7" t="str">
        <f t="shared" si="8"/>
        <v>Anne : Popularité du prénom</v>
      </c>
      <c r="AE43" s="7" t="s">
        <v>792</v>
      </c>
      <c r="AF43" s="7">
        <f t="shared" si="15"/>
        <v>52</v>
      </c>
      <c r="AG43" s="72" t="s">
        <v>4558</v>
      </c>
      <c r="AI43" s="8" t="s">
        <v>5102</v>
      </c>
      <c r="AJ43" s="9" t="str">
        <f t="shared" si="16"/>
        <v>&lt;h2&gt;Anne : Signification et origine du prénom&lt;/h2&gt;</v>
      </c>
      <c r="AK43" s="9" t="str">
        <f t="shared" si="17"/>
        <v>&lt;p&gt;Le prénom Anne est inspiré du prénom d’origine hébraïque Hannah qui signifie « grâce » et dont les formes masculines Hanan puis Yohanan ont par la suite donné naissance en France aux prénoms Jean et Jeanne. Autrefois en Europe, le prénom Anne était plus communément porté par des hommes de la haute aristocratie.&lt;/p&gt;</v>
      </c>
      <c r="AL43" s="9" t="str">
        <f t="shared" si="18"/>
        <v>&lt;h2&gt;Anne : Histoire et caractère du prénom&lt;/h2&gt;</v>
      </c>
      <c r="AM43" s="9" t="str">
        <f t="shared" si="19"/>
        <v>&lt;p&gt;D’après l’Évangile de Jacques, Anne et Joachim, après 20 ans de mariage, n’avaient toujours pas d’enfant. C’est alors qu’ils donnèrent naissance à leur unique enfant, la Vierge Marie. Au Ve siècle, la grand-mère de Jésus est rapidement devenue une figure emblématique de la chrétienté et le prénom Anne s’est vite répandu en Bretagne grâce au culte païen dédié à Ana. Anne est une personne réfléchie et perspicace. Perfectionniste, elle ne laisse rien au hasard, car elle a toujours un but précis. Le plus souvent introvertie, elle a un côté sage, voire strict, mais elle sait aussi être originale. On lui reconnaît souvent une grande tolérance et une grande générosité. Elle est également dotée d’une large ouverture d’esprit, et d’un grand sens de l’accueil. Anne est un être solide, mais également très exigeant, avec elle comme avec les autres. Pour se sentir bien, elle est toujours en quête d’harmonie et de tranquillité. &lt;/p&gt;</v>
      </c>
      <c r="AN43" s="9" t="str">
        <f t="shared" si="20"/>
        <v>&lt;h2&gt;151&lt;/h2&gt;</v>
      </c>
      <c r="AO43" s="9" t="str">
        <f t="shared" si="21"/>
        <v>&lt;p&gt;Le prénom Anne a toujours été très populaire dans toute l’Europe. C’est en 1971 qu’il a connu un pic en France, avec 6 782 naissances. Cependant, depuis quelques années, il connaît un très fort déclin puisqu’il n’a été attribué qu’à 119 bébés en 2009. Aujourd’hui, on recense 287 000 Anne en France.&lt;/p&gt;</v>
      </c>
      <c r="AP43" s="7" t="str">
        <f t="shared" si="22"/>
        <v>&lt;h2&gt;Anne : Signification et origine du prénom&lt;/h2&gt;&lt;p&gt;Le prénom Anne est inspiré du prénom d’origine hébraïque Hannah qui signifie « grâce » et dont les formes masculines Hanan puis Yohanan ont par la suite donné naissance en France aux prénoms Jean et Jeanne. Autrefois en Europe, le prénom Anne était plus communément porté par des hommes de la haute aristocratie.&lt;/p&gt;&lt;h2&gt;Anne : Histoire et caractère du prénom&lt;/h2&gt;&lt;p&gt;D’après l’Évangile de Jacques, Anne et Joachim, après 20 ans de mariage, n’avaient toujours pas d’enfant. C’est alors qu’ils donnèrent naissance à leur unique enfant, la Vierge Marie. Au Ve siècle, la grand-mère de Jésus est rapidement devenue une figure emblématique de la chrétienté et le prénom Anne s’est vite répandu en Bretagne grâce au culte païen dédié à Ana. Anne est une personne réfléchie et perspicace. Perfectionniste, elle ne laisse rien au hasard, car elle a toujours un but précis. Le plus souvent introvertie, elle a un côté sage, voire strict, mais elle sait aussi être originale. On lui reconnaît souvent une grande tolérance et une grande générosité. Elle est également dotée d’une large ouverture d’esprit, et d’un grand sens de l’accueil. Anne est un être solide, mais également très exigeant, avec elle comme avec les autres. Pour se sentir bien, elle est toujours en quête d’harmonie et de tranquillité. &lt;/p&gt;&lt;h2&gt;151&lt;/h2&gt;&lt;p&gt;Le prénom Anne a toujours été très populaire dans toute l’Europe. C’est en 1971 qu’il a connu un pic en France, avec 6 782 naissances. Cependant, depuis quelques années, il connaît un très fort déclin puisqu’il n’a été attribué qu’à 119 bébés en 2009. Aujourd’hui, on recense 287 000 Anne en France.&lt;/p&gt;</v>
      </c>
      <c r="AQ43" s="9" t="str">
        <f t="shared" si="23"/>
        <v>&lt;h2&gt;Anne : Signification et origine du prénom&lt;/h2&gt;&lt;p&gt;Le prénom Anne est inspiré du prénom d’origine hébraïque Hannah qui signifie « grâce » et dont les formes masculines Hanan puis Yohanan ont par la suite donné naissance en France aux prénoms Jean et Jeanne. Autrefois en Europe, le prénom Anne était plus communément porté par des hommes de la haute aristocratie.&lt;/p&gt;&lt;h2&gt;Anne : Histoire et caractère du prénom&lt;/h2&gt;&lt;p&gt;D’après l’Évangile de Jacques, Anne et Joachim, après 20 ans de mariage, n’avaient toujours pas d’enfant. C’est alors qu’ils donnèrent naissance à leur unique enfant, la Vierge Marie. Au Ve siècle, la grand-mère de Jésus est rapidement devenue une figure emblématique de la chrétienté et le prénom Anne s’est vite répandu en Bretagne grâce au culte païen dédié à Ana. Anne est une personne réfléchie et perspicace. Perfectionniste, elle ne laisse rien au hasard, car elle a toujours un but précis. Le plus souvent introvertie, elle a un côté sage, voire strict, mais elle sait aussi être originale. On lui reconnaît souvent une grande tolérance et une grande générosité. Elle est également dotée d’une large ouverture d’esprit, et d’un grand sens de l’accueil. Anne est un être solide, mais également très exigeant, avec elle comme avec les autres. Pour se sentir bien, elle est toujours en quête d’harmonie et de tranquillité. &lt;/p&gt;&lt;h2&gt;151&lt;/h2&gt;&lt;p&gt;Le prénom Anne a toujours été très populaire dans toute l’Europe. C’est en 1971 qu’il a connu un pic en France, avec 6 782 naissances. Cependant, depuis quelques années, il connaît un très fort déclin puisqu’il n’a été attribué qu’à 119 bébés en 2009. Aujourd’hui, on recense 287 000 Anne en France.&lt;/p&gt;</v>
      </c>
      <c r="AR43" s="10" t="str">
        <f t="shared" si="24"/>
        <v>&lt;h2&gt;&lt;strong&gt;Anne&lt;/strong&gt; : Signification et origine du prénom&lt;/h2&gt;&lt;p&gt;Le prénom &lt;strong&gt;Anne&lt;/strong&gt; est inspiré du prénom d’origine hébraïque Hannah qui signifie « grâce » et dont les formes masculines Hanan puis Yohanan ont par la suite donné naissance en France aux prénoms Jean et Jeanne. Autrefois en Europe, le prénom &lt;strong&gt;Anne&lt;/strong&gt; était plus communément porté par des hommes de la haute aristocratie.&lt;/p&gt;&lt;h2&gt;&lt;strong&gt;Anne&lt;/strong&gt; : Histoire et caractère du prénom&lt;/h2&gt;&lt;p&gt;D’après l’Évangile de Jacques, &lt;strong&gt;Anne&lt;/strong&gt; et Joachim, après 20 ans de mariage, n’avaient toujours pas d’enfant. C’est alors qu’ils donnèrent naissance à leur unique enfant, la Vierge Marie. Au Ve siècle, la grand-mère de Jésus est rapidement devenue une figure emblématique de la chrétienté et le prénom &lt;strong&gt;Anne&lt;/strong&gt; s’est vite répandu en Bretagne grâce au culte païen dédié à Ana. &lt;strong&gt;Anne&lt;/strong&gt; est une personne réfléchie et perspicace. Perfectionniste, elle ne laisse rien au hasard, car elle a toujours un but précis. Le plus souvent introvertie, elle a un côté sage, voire strict, mais elle sait aussi être originale. On lui reconnaît souvent une grande tolérance et une grande générosité. Elle est également dotée d’une large ouverture d’esprit, et d’un grand sens de l’accueil. &lt;strong&gt;Anne&lt;/strong&gt; est un être solide, mais également très exigeant, avec elle comme avec les autres. Pour se sentir bien, elle est toujours en quête d’harmonie et de tranquillité. &lt;/p&gt;&lt;h2&gt;151&lt;/h2&gt;&lt;p&gt;Le prénom &lt;strong&gt;Anne&lt;/strong&gt; a toujours été très populaire dans toute l’Europe. C’est en 1971 qu’il a connu un pic en France, avec 6 782 naissances. Cependant, depuis quelques années, il connaît un très fort déclin puisqu’il n’a été attribué qu’à 119 bébés en 2009. Aujourd’hui, on recense 287 000 &lt;strong&gt;Anne&lt;/strong&gt; en France.&lt;/p&gt;</v>
      </c>
    </row>
    <row r="44" spans="1:44" ht="20.100000000000001" customHeight="1">
      <c r="A44" s="106"/>
      <c r="B44" s="35" t="s">
        <v>40</v>
      </c>
      <c r="D44" s="7" t="s">
        <v>513</v>
      </c>
      <c r="E44" s="7" t="str">
        <f>""</f>
        <v/>
      </c>
      <c r="F44" s="7">
        <v>542</v>
      </c>
      <c r="G44" s="7" t="str">
        <f t="shared" si="9"/>
        <v>1-20000542</v>
      </c>
      <c r="H44" s="7">
        <v>120000542</v>
      </c>
      <c r="I44" s="7" t="str">
        <f t="shared" si="0"/>
        <v>Prenoms-Feminins</v>
      </c>
      <c r="J44" s="7" t="s">
        <v>575</v>
      </c>
      <c r="K44" s="7">
        <f t="shared" si="1"/>
        <v>4200004</v>
      </c>
      <c r="L44" s="7" t="s">
        <v>3803</v>
      </c>
      <c r="M44" s="7" t="str">
        <f t="shared" si="25"/>
        <v>Prénom Anne-Laure – Guide des prénoms – Le Parisien</v>
      </c>
      <c r="N44" s="7">
        <f t="shared" si="10"/>
        <v>51</v>
      </c>
      <c r="O44" s="7" t="s">
        <v>793</v>
      </c>
      <c r="P44" s="7">
        <f t="shared" si="11"/>
        <v>160</v>
      </c>
      <c r="Q44" s="7" t="str">
        <f t="shared" si="3"/>
        <v>prénom Anne-Laure, prenom Anne-Laure, Anne-Laure</v>
      </c>
      <c r="R44" s="7" t="str">
        <f t="shared" si="4"/>
        <v>Fiche prénom : Anne-Laure</v>
      </c>
      <c r="S44" s="7" t="str">
        <f t="shared" si="5"/>
        <v>images/contenu/guide-prenoms/Anne-Laure-120000542.jpg</v>
      </c>
      <c r="T44" s="7" t="s">
        <v>3303</v>
      </c>
      <c r="U44" s="7" t="s">
        <v>794</v>
      </c>
      <c r="V44" s="7" t="s">
        <v>795</v>
      </c>
      <c r="W44" s="99" t="str">
        <f t="shared" si="12"/>
        <v>Anne-Laure Bondoux, écrivaine française. Source : commons.wikimedia.org/</v>
      </c>
      <c r="X44" s="7" t="str">
        <f t="shared" si="6"/>
        <v>Anne-Laure : Signification et origine du prénom</v>
      </c>
      <c r="Y44" s="13" t="s">
        <v>796</v>
      </c>
      <c r="Z44" s="7">
        <f t="shared" si="13"/>
        <v>50</v>
      </c>
      <c r="AA44" s="7" t="str">
        <f t="shared" si="7"/>
        <v>Anne-Laure : Histoire et caractère du prénom</v>
      </c>
      <c r="AB44" s="13" t="s">
        <v>797</v>
      </c>
      <c r="AC44" s="7">
        <f t="shared" si="14"/>
        <v>148</v>
      </c>
      <c r="AD44" s="7" t="str">
        <f t="shared" si="8"/>
        <v>Anne-Laure : Popularité du prénom</v>
      </c>
      <c r="AE44" s="7" t="s">
        <v>798</v>
      </c>
      <c r="AF44" s="7">
        <f t="shared" si="15"/>
        <v>50</v>
      </c>
      <c r="AG44" s="72" t="s">
        <v>4558</v>
      </c>
      <c r="AI44" s="8" t="s">
        <v>5102</v>
      </c>
      <c r="AJ44" s="9" t="str">
        <f t="shared" si="16"/>
        <v>&lt;h2&gt;Anne-Laure : Signification et origine du prénom&lt;/h2&gt;</v>
      </c>
      <c r="AK44" s="9" t="str">
        <f t="shared" si="17"/>
        <v>&lt;p&gt;Le prénom composé Anne-Laure mélange les origines hébraïque et latine. En effet, le prénom Anne est inspiré du prénom hébraïque Hannah, qui signifie « grâce », et Laure, quant à lui, vient du latin « laurus », qui signifie « laurier » et symbolise la victoire et la gloire. Anne-Laure signifie donc « grâce et gloire ».&lt;/p&gt;</v>
      </c>
      <c r="AL44" s="9" t="str">
        <f t="shared" si="18"/>
        <v>&lt;h2&gt;Anne-Laure : Histoire et caractère du prénom&lt;/h2&gt;</v>
      </c>
      <c r="AM44" s="9" t="str">
        <f t="shared" si="19"/>
        <v>&lt;p&gt;Le prénom Anne s’est très rapidement répandu au Ve siècle en raison du culte païen dédié à Ana. Laure était le nom que portaient, en Palestine et en Syrie au IVe et Ve siècle, les chrétiennes de groupements d’ascètes qui vivaient dans la solitude la semaine et se retrouvaient le dimanche pour les célébrations collectives. Anne-Laure est donc un prénom composé de deux prénoms anciens, mais qui a vu le jour beaucoup plus tard, dans les années 1940-1950. Anne-Laure, comme l’indique son prénom, est ambitieuse et vise toujours la première place. Pour atteindre ses objectifs, elle est méticuleuse, voire maniaque, elle aussi est travailleuse, volontaire et disciplinée. Bien qu’Anne-Laure soit brillante, elle est également le plus souvent introvertie et solitaire. C’est une personne stable et patiente qui peut faire preuve d’obstination et d’entêtement. Anne-Laure est aussi fière et intolérante et son orgueil peut parfois lui faire du tort.&lt;/p&gt;</v>
      </c>
      <c r="AN44" s="9" t="str">
        <f t="shared" si="20"/>
        <v>&lt;h2&gt;148&lt;/h2&gt;</v>
      </c>
      <c r="AO44" s="9" t="str">
        <f t="shared" si="21"/>
        <v>&lt;p&gt;Anne-Laure est aujourd’hui le deuxième prénom composé le plus donné en France. Il connaît actuellement une baisse de popularité, mais demeure assez fréquent. Ce prénom a connu son maximum d’attributions en 1984 où 1049 bébés ont été baptisés Anne-Laure. En 2009, 29 Anne-Laure seulement ont vu le jour en France.&lt;/p&gt;</v>
      </c>
      <c r="AP44" s="7" t="str">
        <f t="shared" si="22"/>
        <v>&lt;h2&gt;Anne-Laure : Signification et origine du prénom&lt;/h2&gt;&lt;p&gt;Le prénom composé Anne-Laure mélange les origines hébraïque et latine. En effet, le prénom Anne est inspiré du prénom hébraïque Hannah, qui signifie « grâce », et Laure, quant à lui, vient du latin « laurus », qui signifie « laurier » et symbolise la victoire et la gloire. Anne-Laure signifie donc « grâce et gloire ».&lt;/p&gt;&lt;h2&gt;Anne-Laure : Histoire et caractère du prénom&lt;/h2&gt;&lt;p&gt;Le prénom Anne s’est très rapidement répandu au Ve siècle en raison du culte païen dédié à Ana. Laure était le nom que portaient, en Palestine et en Syrie au IVe et Ve siècle, les chrétiennes de groupements d’ascètes qui vivaient dans la solitude la semaine et se retrouvaient le dimanche pour les célébrations collectives. Anne-Laure est donc un prénom composé de deux prénoms anciens, mais qui a vu le jour beaucoup plus tard, dans les années 1940-1950. Anne-Laure, comme l’indique son prénom, est ambitieuse et vise toujours la première place. Pour atteindre ses objectifs, elle est méticuleuse, voire maniaque, elle aussi est travailleuse, volontaire et disciplinée. Bien qu’Anne-Laure soit brillante, elle est également le plus souvent introvertie et solitaire. C’est une personne stable et patiente qui peut faire preuve d’obstination et d’entêtement. Anne-Laure est aussi fière et intolérante et son orgueil peut parfois lui faire du tort.&lt;/p&gt;&lt;h2&gt;148&lt;/h2&gt;&lt;p&gt;Anne-Laure est aujourd’hui le deuxième prénom composé le plus donné en France. Il connaît actuellement une baisse de popularité, mais demeure assez fréquent. Ce prénom a connu son maximum d’attributions en 1984 où 1049 bébés ont été baptisés Anne-Laure. En 2009, 29 Anne-Laure seulement ont vu le jour en France.&lt;/p&gt;</v>
      </c>
      <c r="AQ44" s="9" t="str">
        <f t="shared" si="23"/>
        <v>&lt;h2&gt;Anne-Laure : Signification et origine du prénom&lt;/h2&gt;&lt;p&gt;Le prénom composé Anne-Laure mélange les origines hébraïque et latine. En effet, le prénom Anne est inspiré du prénom hébraïque Hannah, qui signifie « grâce », et Laure, quant à lui, vient du latin « laurus », qui signifie « laurier » et symbolise la victoire et la gloire. Anne-Laure signifie donc « grâce et gloire ».&lt;/p&gt;&lt;h2&gt;Anne-Laure : Histoire et caractère du prénom&lt;/h2&gt;&lt;p&gt;Le prénom Anne s’est très rapidement répandu au Ve siècle en raison du culte païen dédié à Ana. Laure était le nom que portaient, en Palestine et en Syrie au IVe et Ve siècle, les chrétiennes de groupements d’ascètes qui vivaient dans la solitude la semaine et se retrouvaient le dimanche pour les célébrations collectives. Anne-Laure est donc un prénom composé de deux prénoms anciens, mais qui a vu le jour beaucoup plus tard, dans les années 1940-1950. Anne-Laure, comme l’indique son prénom, est ambitieuse et vise toujours la première place. Pour atteindre ses objectifs, elle est méticuleuse, voire maniaque, elle aussi est travailleuse, volontaire et disciplinée. Bien qu’Anne-Laure soit brillante, elle est également le plus souvent introvertie et solitaire. C’est une personne stable et patiente qui peut faire preuve d’obstination et d’entêtement. Anne-Laure est aussi fière et intolérante et son orgueil peut parfois lui faire du tort.&lt;/p&gt;&lt;h2&gt;148&lt;/h2&gt;&lt;p&gt;Anne-Laure est aujourd’hui le deuxième prénom composé le plus donné en France. Il connaît actuellement une baisse de popularité, mais demeure assez fréquent. Ce prénom a connu son maximum d’attributions en 1984 où 1049 bébés ont été baptisés Anne-Laure. En 2009, 29 Anne-Laure seulement ont vu le jour en France.&lt;/p&gt;</v>
      </c>
      <c r="AR44" s="10" t="str">
        <f t="shared" si="24"/>
        <v>&lt;h2&gt;&lt;strong&gt;Anne-Laure&lt;/strong&gt; : Signification et origine du prénom&lt;/h2&gt;&lt;p&gt;Le prénom composé &lt;strong&gt;Anne-Laure&lt;/strong&gt; mélange les origines hébraïque et latine. En effet, le prénom Anne est inspiré du prénom hébraïque Hannah, qui signifie « grâce », et Laure, quant à lui, vient du latin « laurus », qui signifie « laurier » et symbolise la victoire et la gloire. &lt;strong&gt;Anne-Laure&lt;/strong&gt; signifie donc « grâce et gloire ».&lt;/p&gt;&lt;h2&gt;&lt;strong&gt;Anne-Laure&lt;/strong&gt; : Histoire et caractère du prénom&lt;/h2&gt;&lt;p&gt;Le prénom Anne s’est très rapidement répandu au Ve siècle en raison du culte païen dédié à Ana. Laure était le nom que portaient, en Palestine et en Syrie au IVe et Ve siècle, les chrétiennes de groupements d’ascètes qui vivaient dans la solitude la semaine et se retrouvaient le dimanche pour les célébrations collectives. &lt;strong&gt;Anne-Laure&lt;/strong&gt; est donc un prénom composé de deux prénoms anciens, mais qui a vu le jour beaucoup plus tard, dans les années 1940-1950. &lt;strong&gt;Anne-Laure&lt;/strong&gt;, comme l’indique son prénom, est ambitieuse et vise toujours la première place. Pour atteindre ses objectifs, elle est méticuleuse, voire maniaque, elle aussi est travailleuse, volontaire et disciplinée. Bien qu’&lt;strong&gt;Anne-Laure&lt;/strong&gt; soit brillante, elle est également le plus souvent introvertie et solitaire. C’est une personne stable et patiente qui peut faire preuve d’obstination et d’entêtement. &lt;strong&gt;Anne-Laure&lt;/strong&gt; est aussi fière et intolérante et son orgueil peut parfois lui faire du tort.&lt;/p&gt;&lt;h2&gt;148&lt;/h2&gt;&lt;p&gt;&lt;strong&gt;Anne-Laure&lt;/strong&gt; est aujourd’hui le deuxième prénom composé le plus donné en France. Il connaît actuellement une baisse de popularité, mais demeure assez fréquent. Ce prénom a connu son maximum d’attributions en 1984 où 1049 bébés ont été baptisés &lt;strong&gt;Anne-Laure&lt;/strong&gt;. En 2009, 29 &lt;strong&gt;Anne-Laure&lt;/strong&gt; seulement ont vu le jour en France.&lt;/p&gt;</v>
      </c>
    </row>
    <row r="45" spans="1:44" ht="20.100000000000001" customHeight="1">
      <c r="A45" s="106"/>
      <c r="B45" s="35" t="s">
        <v>41</v>
      </c>
      <c r="D45" s="7" t="s">
        <v>513</v>
      </c>
      <c r="E45" s="7" t="str">
        <f>""</f>
        <v/>
      </c>
      <c r="F45" s="7">
        <v>543</v>
      </c>
      <c r="G45" s="7" t="str">
        <f t="shared" si="9"/>
        <v>1-20000543</v>
      </c>
      <c r="H45" s="7">
        <v>120000543</v>
      </c>
      <c r="I45" s="7" t="str">
        <f t="shared" si="0"/>
        <v>Prenoms-Feminins</v>
      </c>
      <c r="J45" s="7" t="s">
        <v>575</v>
      </c>
      <c r="K45" s="7">
        <f t="shared" si="1"/>
        <v>4200004</v>
      </c>
      <c r="L45" s="7" t="s">
        <v>3804</v>
      </c>
      <c r="M45" s="7" t="str">
        <f t="shared" si="25"/>
        <v>Prénom Anne-Marie – Guide des prénoms – Le Parisien</v>
      </c>
      <c r="N45" s="7">
        <f t="shared" si="10"/>
        <v>51</v>
      </c>
      <c r="O45" s="7" t="s">
        <v>799</v>
      </c>
      <c r="P45" s="7">
        <f t="shared" si="11"/>
        <v>165</v>
      </c>
      <c r="Q45" s="7" t="str">
        <f t="shared" si="3"/>
        <v>prénom Anne-Marie, prenom Anne-Marie, Anne-Marie</v>
      </c>
      <c r="R45" s="7" t="str">
        <f t="shared" si="4"/>
        <v>Fiche prénom : Anne-Marie</v>
      </c>
      <c r="S45" s="7" t="str">
        <f t="shared" si="5"/>
        <v>images/contenu/guide-prenoms/Anne-Marie-120000543.jpg</v>
      </c>
      <c r="T45" s="7" t="s">
        <v>3304</v>
      </c>
      <c r="U45" s="7" t="s">
        <v>800</v>
      </c>
      <c r="V45" s="7" t="s">
        <v>801</v>
      </c>
      <c r="W45" s="99" t="str">
        <f t="shared" si="12"/>
        <v>Anne-Marie Duff, actrice anglaise. Source : commons.wikimedia.org/</v>
      </c>
      <c r="X45" s="7" t="str">
        <f t="shared" si="6"/>
        <v>Anne-Marie : Signification et origine du prénom</v>
      </c>
      <c r="Y45" s="13" t="s">
        <v>802</v>
      </c>
      <c r="Z45" s="7">
        <f t="shared" si="13"/>
        <v>54</v>
      </c>
      <c r="AA45" s="7" t="str">
        <f t="shared" si="7"/>
        <v>Anne-Marie : Histoire et caractère du prénom</v>
      </c>
      <c r="AB45" s="7" t="s">
        <v>803</v>
      </c>
      <c r="AC45" s="7">
        <f t="shared" si="14"/>
        <v>153</v>
      </c>
      <c r="AD45" s="7" t="str">
        <f t="shared" si="8"/>
        <v>Anne-Marie : Popularité du prénom</v>
      </c>
      <c r="AE45" s="13" t="s">
        <v>804</v>
      </c>
      <c r="AF45" s="7">
        <f t="shared" si="15"/>
        <v>56</v>
      </c>
      <c r="AG45" s="72" t="s">
        <v>4612</v>
      </c>
      <c r="AH45" s="95" t="s">
        <v>4611</v>
      </c>
      <c r="AI45" s="8" t="s">
        <v>5102</v>
      </c>
      <c r="AJ45" s="9" t="str">
        <f t="shared" si="16"/>
        <v>&lt;h2&gt;Anne-Marie : Signification et origine du prénom&lt;/h2&gt;</v>
      </c>
      <c r="AK45" s="9" t="str">
        <f t="shared" si="17"/>
        <v>&lt;p&gt;Le prénom composé Anne-Marie tient ses origines de deux prénoms hébraïques. Le prénom Anne est inspiré de Hannah, qui signifie « grâce », et dont les variantes masculines ont donné chez nous Jean et Jeanne. Marie vient du prénom hébraïque « Myriam », qui évoque l'enthousiasme, l’amour, l’allégresse. Anne-Marie allie donc la grâce et la joie de vivre.&lt;/p&gt;</v>
      </c>
      <c r="AL45" s="9" t="str">
        <f t="shared" si="18"/>
        <v>&lt;h2&gt;Anne-Marie : Histoire et caractère du prénom&lt;/h2&gt;</v>
      </c>
      <c r="AM45" s="9" t="str">
        <f t="shared" si="19"/>
        <v>&lt;p&gt;Anne-Marie est donc une combinaison des deux prénoms féminins les plus usuels en France Anne et Marie. Le prénom Anne s’est rapidement répandu en Bretagne puis en France au Ve siècle avec le culte païen dédié à Ana. Marie était fréquent chez les juifs à l’époque de Jésus-Christ. Anne-Marie a fait son apparition au XIXe siècle et est immédiatement devenu très populaire. Anne-Marie respire la joie de vivre. Elle est enthousiaste et passionnée ; pour prendre des décisions, elle n’écoute que son cœur. Ceci dit, elle est aussi déterminée et lorsqu’elle a un but, elle n’économise pas ses efforts pour l’atteindre. Anne-Marie est affirmée et combative. Franche et directe, celle-ci est souvent aussi très autoritaire et cela peut lui faire du tort. Elle est aussi parfois instable en amour et en amitié, car elle a une forte tendance à se lasser rapidement. Peu influençable, elle donne beaucoup d’importance aux principes et aux valeurs morales.&lt;/p&gt;</v>
      </c>
      <c r="AN45" s="9" t="str">
        <f t="shared" si="20"/>
        <v>&lt;h2&gt;153&lt;/h2&gt;</v>
      </c>
      <c r="AO45" s="9" t="str">
        <f t="shared" si="21"/>
        <v>&lt;p&gt;Anne-Marie a été le prénom composé le plus attribué durant plusieurs dizaines d’années au début du XXe siècle. Il a connu son maximum d’attribution en France en 1954 avec 3 862 naissances d’Anne-Marie. Puis son déclin a été très rapide ; il est aujourd’hui très peu populaire puisqu’il n’a été donné que 14 fois en 2009.&lt;/p&gt;</v>
      </c>
      <c r="AP45" s="7" t="str">
        <f t="shared" si="22"/>
        <v>&lt;h2&gt;Anne-Marie : Signification et origine du prénom&lt;/h2&gt;&lt;p&gt;Le prénom composé Anne-Marie tient ses origines de deux prénoms hébraïques. Le prénom Anne est inspiré de Hannah, qui signifie « grâce », et dont les variantes masculines ont donné chez nous Jean et Jeanne. Marie vient du prénom hébraïque « Myriam », qui évoque l'enthousiasme, l’amour, l’allégresse. Anne-Marie allie donc la grâce et la joie de vivre.&lt;/p&gt;&lt;h2&gt;Anne-Marie : Histoire et caractère du prénom&lt;/h2&gt;&lt;p&gt;Anne-Marie est donc une combinaison des deux prénoms féminins les plus usuels en France Anne et Marie. Le prénom Anne s’est rapidement répandu en Bretagne puis en France au Ve siècle avec le culte païen dédié à Ana. Marie était fréquent chez les juifs à l’époque de Jésus-Christ. Anne-Marie a fait son apparition au XIXe siècle et est immédiatement devenu très populaire. Anne-Marie respire la joie de vivre. Elle est enthousiaste et passionnée ; pour prendre des décisions, elle n’écoute que son cœur. Ceci dit, elle est aussi déterminée et lorsqu’elle a un but, elle n’économise pas ses efforts pour l’atteindre. Anne-Marie est affirmée et combative. Franche et directe, celle-ci est souvent aussi très autoritaire et cela peut lui faire du tort. Elle est aussi parfois instable en amour et en amitié, car elle a une forte tendance à se lasser rapidement. Peu influençable, elle donne beaucoup d’importance aux principes et aux valeurs morales.&lt;/p&gt;&lt;h2&gt;153&lt;/h2&gt;&lt;p&gt;Anne-Marie a été le prénom composé le plus attribué durant plusieurs dizaines d’années au début du XXe siècle. Il a connu son maximum d’attribution en France en 1954 avec 3 862 naissances d’Anne-Marie. Puis son déclin a été très rapide ; il est aujourd’hui très peu populaire puisqu’il n’a été donné que 14 fois en 2009.&lt;/p&gt;</v>
      </c>
      <c r="AQ45" s="9" t="str">
        <f t="shared" si="23"/>
        <v>&lt;h2&gt;Anne-Marie : Signification et origine du prénom&lt;/h2&gt;&lt;p&gt;Le prénom composé Anne-Marie tient ses origines de deux prénoms hébraïques. Le prénom Anne est inspiré de Hannah, qui signifie « grâce », et dont les variantes masculines ont donné chez nous Jean et Jeanne. Marie vient du prénom hébraïque « Myriam », qui évoque l'enthousiasme, l’amour, l’allégresse. Anne-Marie allie donc la grâce et la joie de vivre.&lt;/p&gt;&lt;h2&gt;Anne-Marie : Histoire et caractère du prénom&lt;/h2&gt;&lt;p&gt;Anne-Marie est donc une combinaison des deux prénoms féminins les plus usuels en France Anne et Marie. Le prénom Anne s’est rapidement répandu en Bretagne puis en France au Ve siècle avec le culte païen dédié à Ana. Marie était fréquent chez les juifs à l’époque de Jésus-Christ. Anne-Marie a fait son apparition au XIXe siècle et est immédiatement devenu très populaire. Anne-Marie respire la joie de vivre. Elle est enthousiaste et passionnée ; pour prendre des décisions, elle n’écoute que son cœur. Ceci dit, elle est aussi déterminée et lorsqu’elle a un but, elle n’économise pas ses efforts pour l’atteindre. Anne-Marie est affirmée et combative. Franche et directe, celle-ci est souvent aussi très autoritaire et cela peut lui faire du tort. Elle est aussi parfois instable en amour et en amitié, car elle a une forte tendance à se lasser rapidement. Peu influençable, elle donne beaucoup d’importance aux principes et aux valeurs morales.&lt;/p&gt;&lt;h2&gt;153&lt;/h2&gt;&lt;p&gt;Anne-Marie a été le prénom composé le plus attribué durant plusieurs dizaines d’années au début du XXe siècle. Il a connu son maximum d’attribution en France en 1954 avec 3 862 naissances d’Anne-Marie. Puis son déclin a été très rapide ; il est aujourd’hui très peu populaire puisqu’il n’a été donné que 14 fois en 2009.&lt;/p&gt;</v>
      </c>
      <c r="AR45" s="10" t="str">
        <f t="shared" si="24"/>
        <v>&lt;h2&gt;&lt;strong&gt;Anne-Marie&lt;/strong&gt; : Signification et origine du prénom&lt;/h2&gt;&lt;p&gt;Le prénom composé &lt;strong&gt;Anne-Marie&lt;/strong&gt; tient ses origines de deux prénoms hébraïques. Le prénom Anne est inspiré de Hannah, qui signifie « grâce », et dont les variantes masculines ont donné chez nous Jean et Jeanne. Marie vient du prénom hébraïque « Myriam », qui évoque l'enthousiasme, l’amour, l’allégresse. &lt;strong&gt;Anne-Marie&lt;/strong&gt; allie donc la grâce et la joie de vivre.&lt;/p&gt;&lt;h2&gt;&lt;strong&gt;Anne-Marie&lt;/strong&gt; : Histoire et caractère du prénom&lt;/h2&gt;&lt;p&gt;&lt;strong&gt;Anne-Marie&lt;/strong&gt; est donc une combinaison des deux prénoms féminins les plus usuels en France Anne et Marie. Le prénom Anne s’est rapidement répandu en Bretagne puis en France au Ve siècle avec le culte païen dédié à Ana. Marie était fréquent chez les juifs à l’époque de Jésus-Christ. &lt;strong&gt;Anne-Marie&lt;/strong&gt; a fait son apparition au XIXe siècle et est immédiatement devenu très populaire. &lt;strong&gt;Anne-Marie&lt;/strong&gt; respire la joie de vivre. Elle est enthousiaste et passionnée ; pour prendre des décisions, elle n’écoute que son cœur. Ceci dit, elle est aussi déterminée et lorsqu’elle a un but, elle n’économise pas ses efforts pour l’atteindre. &lt;strong&gt;Anne-Marie&lt;/strong&gt; est affirmée et combative. Franche et directe, celle-ci est souvent aussi très autoritaire et cela peut lui faire du tort. Elle est aussi parfois instable en amour et en amitié, car elle a une forte tendance à se lasser rapidement. Peu influençable, elle donne beaucoup d’importance aux principes et aux valeurs morales.&lt;/p&gt;&lt;h2&gt;153&lt;/h2&gt;&lt;p&gt;&lt;strong&gt;Anne-Marie&lt;/strong&gt; a été le prénom composé le plus attribué durant plusieurs dizaines d’années au début du XXe siècle. Il a connu son maximum d’attribution en France en 1954 avec 3 862 naissances d’&lt;strong&gt;Anne-Marie&lt;/strong&gt;. Puis son déclin a été très rapide ; il est aujourd’hui très peu populaire puisqu’il n’a été donné que 14 fois en 2009.&lt;/p&gt;</v>
      </c>
    </row>
    <row r="46" spans="1:44" ht="20.100000000000001" customHeight="1">
      <c r="A46" s="106"/>
      <c r="B46" s="35" t="s">
        <v>42</v>
      </c>
      <c r="D46" s="7" t="s">
        <v>513</v>
      </c>
      <c r="E46" s="7" t="str">
        <f>""</f>
        <v/>
      </c>
      <c r="F46" s="7">
        <v>544</v>
      </c>
      <c r="G46" s="7" t="str">
        <f t="shared" si="9"/>
        <v>1-20000544</v>
      </c>
      <c r="H46" s="7">
        <v>120000544</v>
      </c>
      <c r="I46" s="7" t="str">
        <f t="shared" si="0"/>
        <v>Prenoms-Feminins</v>
      </c>
      <c r="J46" s="7" t="s">
        <v>575</v>
      </c>
      <c r="K46" s="7">
        <f t="shared" si="1"/>
        <v>4200004</v>
      </c>
      <c r="L46" s="7" t="s">
        <v>3805</v>
      </c>
      <c r="M46" s="7" t="str">
        <f t="shared" si="25"/>
        <v>Prénom Anne-Sophie – Guide des prénoms – Le Parisien</v>
      </c>
      <c r="N46" s="7">
        <f t="shared" si="10"/>
        <v>52</v>
      </c>
      <c r="O46" s="7" t="s">
        <v>805</v>
      </c>
      <c r="P46" s="7">
        <f t="shared" si="11"/>
        <v>161</v>
      </c>
      <c r="Q46" s="7" t="str">
        <f t="shared" si="3"/>
        <v>prénom Anne-Sophie, prenom Anne-Sophie, Anne-Sophie</v>
      </c>
      <c r="R46" s="7" t="str">
        <f t="shared" si="4"/>
        <v>Fiche prénom : Anne-Sophie</v>
      </c>
      <c r="S46" s="7" t="str">
        <f t="shared" si="5"/>
        <v>images/contenu/guide-prenoms/Anne-Sophie-120000544.jpg</v>
      </c>
      <c r="T46" s="7" t="s">
        <v>3305</v>
      </c>
      <c r="U46" s="7" t="s">
        <v>806</v>
      </c>
      <c r="V46" s="7" t="s">
        <v>807</v>
      </c>
      <c r="W46" s="99" t="str">
        <f t="shared" si="12"/>
        <v>Anne-Sophie Pic, chef étoilée française. Source : commons.wikimedia.org/</v>
      </c>
      <c r="X46" s="7" t="str">
        <f t="shared" si="6"/>
        <v>Anne-Sophie : Signification et origine du prénom</v>
      </c>
      <c r="Y46" s="7" t="s">
        <v>808</v>
      </c>
      <c r="Z46" s="7">
        <f t="shared" si="13"/>
        <v>55</v>
      </c>
      <c r="AA46" s="7" t="str">
        <f t="shared" si="7"/>
        <v>Anne-Sophie : Histoire et caractère du prénom</v>
      </c>
      <c r="AB46" s="7" t="s">
        <v>809</v>
      </c>
      <c r="AC46" s="7">
        <f t="shared" si="14"/>
        <v>150</v>
      </c>
      <c r="AD46" s="7" t="str">
        <f t="shared" si="8"/>
        <v>Anne-Sophie : Popularité du prénom</v>
      </c>
      <c r="AE46" s="7" t="s">
        <v>810</v>
      </c>
      <c r="AF46" s="7">
        <f t="shared" si="15"/>
        <v>58</v>
      </c>
      <c r="AG46" s="72" t="s">
        <v>4559</v>
      </c>
      <c r="AI46" s="8" t="s">
        <v>5102</v>
      </c>
      <c r="AJ46" s="9" t="str">
        <f t="shared" si="16"/>
        <v>&lt;h2&gt;Anne-Sophie : Signification et origine du prénom&lt;/h2&gt;</v>
      </c>
      <c r="AK46" s="9" t="str">
        <f t="shared" si="17"/>
        <v>&lt;p&gt;Le prénom composé Anne-Sophie trouve son étymologie à la fois dans l’hébreu et le grec. Le prénom Anne est tiré du prénom hébraïque Hannah, qui signifie « grâce », et dont les variantes masculines ont donné chez nous Jean et Jeanne. Sophie est vient du mot grec « sophia », qui signifie « sagesse ». Anne-Sophie signifie donc « grâce et sagesse ».&lt;/p&gt;</v>
      </c>
      <c r="AL46" s="9" t="str">
        <f t="shared" si="18"/>
        <v>&lt;h2&gt;Anne-Sophie : Histoire et caractère du prénom&lt;/h2&gt;</v>
      </c>
      <c r="AM46" s="9" t="str">
        <f t="shared" si="19"/>
        <v>&lt;p&gt;Anne-Sophie est composé de prénoms très anciens et très usités en France. Anne, prénom de la mère de la vierge Marie, s’est rapidement répandu en Bretagne puis en France au Ve siècle. Sophie était couramment utilisé durant l’Antiquité, principalement dans les pays grecs et latins. Anne-Sophie est une personne douce et calme à la sensibilité développée. Elle est une personne équilibrée et affectueuse qui préférera toujours la conciliation à l’affront. Sa sociabilité fait d’elle une personne très attachante. Anne-Sophie est également une séductrice ; féminine et coquette, elle donne beaucoup d'importance à son apparence. Rêveuse, elle possède également souvent une grande créativité. Méticuleuse, voire perfectionniste, pour ce qu’elle entreprend, elle aime le travail bien fait. Elle est également indépendante et cherche le plus souvent à se débrouiller seule, même dans les situations délicates. Anne-Sophie est aussi parfois une personne nerveuse et angoissée qui a du mal à avoir confiance en elle.&lt;/p&gt;</v>
      </c>
      <c r="AN46" s="9" t="str">
        <f t="shared" si="20"/>
        <v>&lt;h2&gt;150&lt;/h2&gt;</v>
      </c>
      <c r="AO46" s="9" t="str">
        <f t="shared" si="21"/>
        <v>&lt;p&gt;Le prénom Anne-Sophie a été principalement donné à partir des années 1960, avec une popularité relative. C’est durant les années 1980 que ce prénom a été le plus attribué en France avec un pic en 1987 de 1 524 naissances d’Anne-Sophie. Puis son déclin a été assez rapide : il n’a été attribué que 39 fois en 2009.&lt;/p&gt;</v>
      </c>
      <c r="AP46" s="7" t="str">
        <f t="shared" si="22"/>
        <v>&lt;h2&gt;Anne-Sophie : Signification et origine du prénom&lt;/h2&gt;&lt;p&gt;Le prénom composé Anne-Sophie trouve son étymologie à la fois dans l’hébreu et le grec. Le prénom Anne est tiré du prénom hébraïque Hannah, qui signifie « grâce », et dont les variantes masculines ont donné chez nous Jean et Jeanne. Sophie est vient du mot grec « sophia », qui signifie « sagesse ». Anne-Sophie signifie donc « grâce et sagesse ».&lt;/p&gt;&lt;h2&gt;Anne-Sophie : Histoire et caractère du prénom&lt;/h2&gt;&lt;p&gt;Anne-Sophie est composé de prénoms très anciens et très usités en France. Anne, prénom de la mère de la vierge Marie, s’est rapidement répandu en Bretagne puis en France au Ve siècle. Sophie était couramment utilisé durant l’Antiquité, principalement dans les pays grecs et latins. Anne-Sophie est une personne douce et calme à la sensibilité développée. Elle est une personne équilibrée et affectueuse qui préférera toujours la conciliation à l’affront. Sa sociabilité fait d’elle une personne très attachante. Anne-Sophie est également une séductrice ; féminine et coquette, elle donne beaucoup d'importance à son apparence. Rêveuse, elle possède également souvent une grande créativité. Méticuleuse, voire perfectionniste, pour ce qu’elle entreprend, elle aime le travail bien fait. Elle est également indépendante et cherche le plus souvent à se débrouiller seule, même dans les situations délicates. Anne-Sophie est aussi parfois une personne nerveuse et angoissée qui a du mal à avoir confiance en elle.&lt;/p&gt;&lt;h2&gt;150&lt;/h2&gt;&lt;p&gt;Le prénom Anne-Sophie a été principalement donné à partir des années 1960, avec une popularité relative. C’est durant les années 1980 que ce prénom a été le plus attribué en France avec un pic en 1987 de 1 524 naissances d’Anne-Sophie. Puis son déclin a été assez rapide : il n’a été attribué que 39 fois en 2009.&lt;/p&gt;</v>
      </c>
      <c r="AQ46" s="9" t="str">
        <f t="shared" si="23"/>
        <v>&lt;h2&gt;Anne-Sophie : Signification et origine du prénom&lt;/h2&gt;&lt;p&gt;Le prénom composé Anne-Sophie trouve son étymologie à la fois dans l’hébreu et le grec. Le prénom Anne est tiré du prénom hébraïque Hannah, qui signifie « grâce », et dont les variantes masculines ont donné chez nous Jean et Jeanne. Sophie est vient du mot grec « sophia », qui signifie « sagesse ». Anne-Sophie signifie donc « grâce et sagesse ».&lt;/p&gt;&lt;h2&gt;Anne-Sophie : Histoire et caractère du prénom&lt;/h2&gt;&lt;p&gt;Anne-Sophie est composé de prénoms très anciens et très usités en France. Anne, prénom de la mère de la vierge Marie, s’est rapidement répandu en Bretagne puis en France au Ve siècle. Sophie était couramment utilisé durant l’Antiquité, principalement dans les pays grecs et latins. Anne-Sophie est une personne douce et calme à la sensibilité développée. Elle est une personne équilibrée et affectueuse qui préférera toujours la conciliation à l’affront. Sa sociabilité fait d’elle une personne très attachante. Anne-Sophie est également une séductrice ; féminine et coquette, elle donne beaucoup d'importance à son apparence. Rêveuse, elle possède également souvent une grande créativité. Méticuleuse, voire perfectionniste, pour ce qu’elle entreprend, elle aime le travail bien fait. Elle est également indépendante et cherche le plus souvent à se débrouiller seule, même dans les situations délicates. Anne-Sophie est aussi parfois une personne nerveuse et angoissée qui a du mal à avoir confiance en elle.&lt;/p&gt;&lt;h2&gt;150&lt;/h2&gt;&lt;p&gt;Le prénom Anne-Sophie a été principalement donné à partir des années 1960, avec une popularité relative. C’est durant les années 1980 que ce prénom a été le plus attribué en France avec un pic en 1987 de 1 524 naissances d’Anne-Sophie. Puis son déclin a été assez rapide : il n’a été attribué que 39 fois en 2009.&lt;/p&gt;</v>
      </c>
      <c r="AR46" s="10" t="str">
        <f t="shared" si="24"/>
        <v>&lt;h2&gt;&lt;strong&gt;Anne-Sophie&lt;/strong&gt; : Signification et origine du prénom&lt;/h2&gt;&lt;p&gt;Le prénom composé &lt;strong&gt;Anne-Sophie&lt;/strong&gt; trouve son étymologie à la fois dans l’hébreu et le grec. Le prénom Anne est tiré du prénom hébraïque Hannah, qui signifie « grâce », et dont les variantes masculines ont donné chez nous Jean et Jeanne. Sophie est vient du mot grec « sophia », qui signifie « sagesse ». &lt;strong&gt;Anne-Sophie&lt;/strong&gt; signifie donc « grâce et sagesse ».&lt;/p&gt;&lt;h2&gt;&lt;strong&gt;Anne-Sophie&lt;/strong&gt; : Histoire et caractère du prénom&lt;/h2&gt;&lt;p&gt;&lt;strong&gt;Anne-Sophie&lt;/strong&gt; est composé de prénoms très anciens et très usités en France. Anne, prénom de la mère de la vierge Marie, s’est rapidement répandu en Bretagne puis en France au Ve siècle. Sophie était couramment utilisé durant l’Antiquité, principalement dans les pays grecs et latins. &lt;strong&gt;Anne-Sophie&lt;/strong&gt; est une personne douce et calme à la sensibilité développée. Elle est une personne équilibrée et affectueuse qui préférera toujours la conciliation à l’affront. Sa sociabilité fait d’elle une personne très attachante. &lt;strong&gt;Anne-Sophie&lt;/strong&gt; est également une séductrice ; féminine et coquette, elle donne beaucoup d'importance à son apparence. Rêveuse, elle possède également souvent une grande créativité. Méticuleuse, voire perfectionniste, pour ce qu’elle entreprend, elle aime le travail bien fait. Elle est également indépendante et cherche le plus souvent à se débrouiller seule, même dans les situations délicates. &lt;strong&gt;Anne-Sophie&lt;/strong&gt; est aussi parfois une personne nerveuse et angoissée qui a du mal à avoir confiance en elle.&lt;/p&gt;&lt;h2&gt;150&lt;/h2&gt;&lt;p&gt;Le prénom &lt;strong&gt;Anne-Sophie&lt;/strong&gt; a été principalement donné à partir des années 1960, avec une popularité relative. C’est durant les années 1980 que ce prénom a été le plus attribué en France avec un pic en 1987 de 1 524 naissances d’&lt;strong&gt;Anne-Sophie&lt;/strong&gt;. Puis son déclin a été assez rapide : il n’a été attribué que 39 fois en 2009.&lt;/p&gt;</v>
      </c>
    </row>
    <row r="47" spans="1:44" ht="20.100000000000001" customHeight="1">
      <c r="A47" s="106"/>
      <c r="B47" s="35" t="s">
        <v>43</v>
      </c>
      <c r="D47" s="7" t="s">
        <v>513</v>
      </c>
      <c r="E47" s="7" t="str">
        <f>""</f>
        <v/>
      </c>
      <c r="F47" s="7">
        <v>545</v>
      </c>
      <c r="G47" s="7" t="str">
        <f t="shared" si="9"/>
        <v>1-20000545</v>
      </c>
      <c r="H47" s="7">
        <v>120000545</v>
      </c>
      <c r="I47" s="7" t="str">
        <f t="shared" si="0"/>
        <v>Prenoms-Feminins</v>
      </c>
      <c r="J47" s="7" t="s">
        <v>577</v>
      </c>
      <c r="K47" s="7">
        <f t="shared" si="1"/>
        <v>4200003</v>
      </c>
      <c r="L47" s="7" t="s">
        <v>3806</v>
      </c>
      <c r="M47" s="7" t="str">
        <f t="shared" si="25"/>
        <v>Prénom Annick – Guide des prénoms – Le Parisien</v>
      </c>
      <c r="N47" s="7">
        <f t="shared" si="10"/>
        <v>47</v>
      </c>
      <c r="O47" s="7" t="s">
        <v>811</v>
      </c>
      <c r="P47" s="7">
        <f t="shared" si="11"/>
        <v>166</v>
      </c>
      <c r="Q47" s="7" t="str">
        <f t="shared" si="3"/>
        <v>prénom Annick, prenom Annick, Annick</v>
      </c>
      <c r="R47" s="7" t="str">
        <f t="shared" si="4"/>
        <v>Fiche prénom : Annick</v>
      </c>
      <c r="S47" s="7" t="str">
        <f t="shared" si="5"/>
        <v>images/contenu/guide-prenoms/Annick-120000545.jpg</v>
      </c>
      <c r="T47" s="7" t="s">
        <v>3306</v>
      </c>
      <c r="U47" s="7" t="s">
        <v>4613</v>
      </c>
      <c r="V47" s="7" t="s">
        <v>812</v>
      </c>
      <c r="W47" s="99" t="str">
        <f t="shared" si="12"/>
        <v>Annick Alane, femme politique française. Source : aromasdani.blogspot.co.uk/</v>
      </c>
      <c r="X47" s="7" t="str">
        <f t="shared" si="6"/>
        <v>Annick : Signification et origine du prénom</v>
      </c>
      <c r="Y47" s="7" t="s">
        <v>813</v>
      </c>
      <c r="Z47" s="7">
        <f t="shared" si="13"/>
        <v>49</v>
      </c>
      <c r="AA47" s="7" t="str">
        <f t="shared" si="7"/>
        <v>Annick : Histoire et caractère du prénom</v>
      </c>
      <c r="AB47" s="13" t="s">
        <v>814</v>
      </c>
      <c r="AC47" s="7">
        <f t="shared" si="14"/>
        <v>152</v>
      </c>
      <c r="AD47" s="7" t="str">
        <f t="shared" si="8"/>
        <v>Annick : Popularité du prénom</v>
      </c>
      <c r="AE47" s="7" t="s">
        <v>815</v>
      </c>
      <c r="AF47" s="7">
        <f t="shared" si="15"/>
        <v>48</v>
      </c>
      <c r="AG47" s="72" t="s">
        <v>4615</v>
      </c>
      <c r="AH47" s="95" t="s">
        <v>4614</v>
      </c>
      <c r="AI47" s="7" t="s">
        <v>5108</v>
      </c>
      <c r="AJ47" s="9" t="str">
        <f t="shared" si="16"/>
        <v>&lt;h2&gt;Annick : Signification et origine du prénom&lt;/h2&gt;</v>
      </c>
      <c r="AK47" s="9" t="str">
        <f t="shared" si="17"/>
        <v>&lt;p&gt;Annick est l’adaptation française de Annaig ou Annig qui sont eux-mêmes des dérivés bretons de Anne. Annick signifie en fait « petite Anne ». Anne tient ses origines du prénom hébraïque Hannah qui signifie « grâce ». On trouve le plus souvent Annick dans sa version féminine, mais il est aussi parfois masculin.&lt;/p&gt;</v>
      </c>
      <c r="AL47" s="9" t="str">
        <f t="shared" si="18"/>
        <v>&lt;h2&gt;Annick : Histoire et caractère du prénom&lt;/h2&gt;</v>
      </c>
      <c r="AM47" s="9" t="str">
        <f t="shared" si="19"/>
        <v>&lt;p&gt;Annick, est un dérivé breton de Anne, prénom de la grand-mère du Christ, qui s'est répandu en Bretagne et en France au Ve siècle avec le culte païen dédie à Ana. Cependant, le prénom Annick ne s’est, quant à lui, répandu en France que bien plus tard, dans les années 1930. Annick est une personne mystérieuse, énigmatique et bien souvent difficile à cerner. Il faut dire qu’elle possède une personnalité parfois paradoxale. Effectivement, bien que timide, elle aime être regardée et sait être originale. Annick apparaît souvent froide et distante au premier abord. Pourtant, bien que sélective dans ses relations, elle sait se montrer bienveillante et fidèle avec les gens dont elle s’entoure. Annick est également une personne raffinée et élégante, ce qui lui confère un grand charme. Sensible à l’harmonie et à la justice, elle se révèle parfois être une personne inquiète, voire angoissée, qui a tendance à se torturer l’esprit.&lt;/p&gt;</v>
      </c>
      <c r="AN47" s="9" t="str">
        <f t="shared" si="20"/>
        <v>&lt;h2&gt;152&lt;/h2&gt;</v>
      </c>
      <c r="AO47" s="9" t="str">
        <f t="shared" si="21"/>
        <v>&lt;p&gt;Annick s’est répandu en France dans les années 1930, puis est resté populaire jusque dans les années 1950. Il a connu son apogée en 1947, où 6 459 Annick ont vu le jour. Il est aujourd’hui très peu populaire puisque seulement 3 petites Annick sont nées en 2009.&lt;/p&gt;</v>
      </c>
      <c r="AP47" s="7" t="str">
        <f t="shared" si="22"/>
        <v>&lt;h2&gt;Annick : Signification et origine du prénom&lt;/h2&gt;&lt;p&gt;Annick est l’adaptation française de Annaig ou Annig qui sont eux-mêmes des dérivés bretons de Anne. Annick signifie en fait « petite Anne ». Anne tient ses origines du prénom hébraïque Hannah qui signifie « grâce ». On trouve le plus souvent Annick dans sa version féminine, mais il est aussi parfois masculin.&lt;/p&gt;&lt;h2&gt;Annick : Histoire et caractère du prénom&lt;/h2&gt;&lt;p&gt;Annick, est un dérivé breton de Anne, prénom de la grand-mère du Christ, qui s'est répandu en Bretagne et en France au Ve siècle avec le culte païen dédie à Ana. Cependant, le prénom Annick ne s’est, quant à lui, répandu en France que bien plus tard, dans les années 1930. Annick est une personne mystérieuse, énigmatique et bien souvent difficile à cerner. Il faut dire qu’elle possède une personnalité parfois paradoxale. Effectivement, bien que timide, elle aime être regardée et sait être originale. Annick apparaît souvent froide et distante au premier abord. Pourtant, bien que sélective dans ses relations, elle sait se montrer bienveillante et fidèle avec les gens dont elle s’entoure. Annick est également une personne raffinée et élégante, ce qui lui confère un grand charme. Sensible à l’harmonie et à la justice, elle se révèle parfois être une personne inquiète, voire angoissée, qui a tendance à se torturer l’esprit.&lt;/p&gt;&lt;h2&gt;152&lt;/h2&gt;&lt;p&gt;Annick s’est répandu en France dans les années 1930, puis est resté populaire jusque dans les années 1950. Il a connu son apogée en 1947, où 6 459 Annick ont vu le jour. Il est aujourd’hui très peu populaire puisque seulement 3 petites Annick sont nées en 2009.&lt;/p&gt;</v>
      </c>
      <c r="AQ47" s="9" t="str">
        <f t="shared" si="23"/>
        <v>&lt;h2&gt;Annick : Signification et origine du prénom&lt;/h2&gt;&lt;p&gt;Annick est l’adaptation française de Annaig ou Annig qui sont eux-mêmes des dérivés bretons de Anne. Annick signifie en fait « petite Anne ». Anne tient ses origines du prénom hébraïque Hannah qui signifie « grâce ». On trouve le plus souvent Annick dans sa version féminine, mais il est aussi parfois masculin.&lt;/p&gt;&lt;h2&gt;Annick : Histoire et caractère du prénom&lt;/h2&gt;&lt;p&gt;Annick, est un dérivé breton de Anne, prénom de la grand-mère du Christ, qui s'est répandu en Bretagne et en France au Ve siècle avec le culte païen dédie à Ana. Cependant, le prénom Annick ne s’est, quant à lui, répandu en France que bien plus tard, dans les années 1930. Annick est une personne mystérieuse, énigmatique et bien souvent difficile à cerner. Il faut dire qu’elle possède une personnalité parfois paradoxale. Effectivement, bien que timide, elle aime être regardée et sait être originale. Annick apparaît souvent froide et distante au premier abord. Pourtant, bien que sélective dans ses relations, elle sait se montrer bienveillante et fidèle avec les gens dont elle s’entoure. Annick est également une personne raffinée et élégante, ce qui lui confère un grand charme. Sensible à l’harmonie et à la justice, elle se révèle parfois être une personne inquiète, voire angoissée, qui a tendance à se torturer l’esprit.&lt;/p&gt;&lt;h2&gt;152&lt;/h2&gt;&lt;p&gt;Annick s’est répandu en France dans les années 1930, puis est resté populaire jusque dans les années 1950. Il a connu son apogée en 1947, où 6 459 Annick ont vu le jour. Il est aujourd’hui très peu populaire puisque seulement 3 petites Annick sont nées en 2009.&lt;/p&gt;</v>
      </c>
      <c r="AR47" s="10" t="str">
        <f t="shared" si="24"/>
        <v>&lt;h2&gt;&lt;strong&gt;Annick&lt;/strong&gt; : Signification et origine du prénom&lt;/h2&gt;&lt;p&gt;&lt;strong&gt;Annick&lt;/strong&gt; est l’adaptation française de Annaig ou Annig qui sont eux-mêmes des dérivés bretons de Anne. &lt;strong&gt;Annick&lt;/strong&gt; signifie en fait « petite Anne ». Anne tient ses origines du prénom hébraïque Hannah qui signifie « grâce ». On trouve le plus souvent &lt;strong&gt;Annick&lt;/strong&gt; dans sa version féminine, mais il est aussi parfois masculin.&lt;/p&gt;&lt;h2&gt;&lt;strong&gt;Annick&lt;/strong&gt; : Histoire et caractère du prénom&lt;/h2&gt;&lt;p&gt;&lt;strong&gt;Annick&lt;/strong&gt;, est un dérivé breton de Anne, prénom de la grand-mère du Christ, qui s'est répandu en Bretagne et en France au Ve siècle avec le culte païen dédie à Ana. Cependant, le prénom &lt;strong&gt;Annick&lt;/strong&gt; ne s’est, quant à lui, répandu en France que bien plus tard, dans les années 1930. &lt;strong&gt;Annick&lt;/strong&gt; est une personne mystérieuse, énigmatique et bien souvent difficile à cerner. Il faut dire qu’elle possède une personnalité parfois paradoxale. Effectivement, bien que timide, elle aime être regardée et sait être originale. &lt;strong&gt;Annick&lt;/strong&gt; apparaît souvent froide et distante au premier abord. Pourtant, bien que sélective dans ses relations, elle sait se montrer bienveillante et fidèle avec les gens dont elle s’entoure. &lt;strong&gt;Annick&lt;/strong&gt; est également une personne raffinée et élégante, ce qui lui confère un grand charme. Sensible à l’harmonie et à la justice, elle se révèle parfois être une personne inquiète, voire angoissée, qui a tendance à se torturer l’esprit.&lt;/p&gt;&lt;h2&gt;152&lt;/h2&gt;&lt;p&gt;&lt;strong&gt;Annick&lt;/strong&gt; s’est répandu en France dans les années 1930, puis est resté populaire jusque dans les années 1950. Il a connu son apogée en 1947, où 6 459 &lt;strong&gt;Annick&lt;/strong&gt; ont vu le jour. Il est aujourd’hui très peu populaire puisque seulement 3 petites &lt;strong&gt;Annick&lt;/strong&gt; sont nées en 2009.&lt;/p&gt;</v>
      </c>
    </row>
    <row r="48" spans="1:44" ht="20.100000000000001" customHeight="1">
      <c r="A48" s="106"/>
      <c r="B48" s="35" t="s">
        <v>44</v>
      </c>
      <c r="D48" s="7" t="s">
        <v>513</v>
      </c>
      <c r="E48" s="7" t="str">
        <f>""</f>
        <v/>
      </c>
      <c r="F48" s="7">
        <v>546</v>
      </c>
      <c r="G48" s="7" t="str">
        <f t="shared" si="9"/>
        <v>1-20000546</v>
      </c>
      <c r="H48" s="7">
        <v>120000546</v>
      </c>
      <c r="I48" s="7" t="str">
        <f t="shared" si="0"/>
        <v>Prenoms-Feminins</v>
      </c>
      <c r="J48" s="7" t="s">
        <v>577</v>
      </c>
      <c r="K48" s="7">
        <f t="shared" si="1"/>
        <v>4200003</v>
      </c>
      <c r="L48" s="7" t="s">
        <v>3807</v>
      </c>
      <c r="M48" s="7" t="str">
        <f t="shared" si="25"/>
        <v>Prénom Annie – Guide des prénoms – Le Parisien</v>
      </c>
      <c r="N48" s="7">
        <f t="shared" si="10"/>
        <v>46</v>
      </c>
      <c r="O48" s="7" t="s">
        <v>816</v>
      </c>
      <c r="P48" s="7">
        <f t="shared" si="11"/>
        <v>143</v>
      </c>
      <c r="Q48" s="7" t="str">
        <f t="shared" si="3"/>
        <v>prénom Annie, prenom Annie, Annie</v>
      </c>
      <c r="R48" s="7" t="str">
        <f t="shared" si="4"/>
        <v>Fiche prénom : Annie</v>
      </c>
      <c r="S48" s="7" t="str">
        <f t="shared" si="5"/>
        <v>images/contenu/guide-prenoms/Annie-120000546.jpg</v>
      </c>
      <c r="T48" s="7" t="s">
        <v>3307</v>
      </c>
      <c r="U48" s="7" t="s">
        <v>817</v>
      </c>
      <c r="V48" s="7" t="s">
        <v>818</v>
      </c>
      <c r="W48" s="99" t="str">
        <f t="shared" si="12"/>
        <v>Annie Girardot, actrice française. Source : www.unifrance.org/</v>
      </c>
      <c r="X48" s="7" t="str">
        <f t="shared" si="6"/>
        <v>Annie : Signification et origine du prénom</v>
      </c>
      <c r="Y48" s="13" t="s">
        <v>819</v>
      </c>
      <c r="Z48" s="7">
        <f t="shared" si="13"/>
        <v>49</v>
      </c>
      <c r="AA48" s="7" t="str">
        <f t="shared" si="7"/>
        <v>Annie : Histoire et caractère du prénom</v>
      </c>
      <c r="AB48" s="13" t="s">
        <v>820</v>
      </c>
      <c r="AC48" s="7">
        <f t="shared" si="14"/>
        <v>154</v>
      </c>
      <c r="AD48" s="7" t="str">
        <f t="shared" si="8"/>
        <v>Annie : Popularité du prénom</v>
      </c>
      <c r="AE48" s="7" t="s">
        <v>821</v>
      </c>
      <c r="AF48" s="7">
        <f t="shared" si="15"/>
        <v>50</v>
      </c>
      <c r="AG48" s="69" t="s">
        <v>4617</v>
      </c>
      <c r="AH48" s="95" t="s">
        <v>4616</v>
      </c>
      <c r="AI48" s="8" t="s">
        <v>5109</v>
      </c>
      <c r="AJ48" s="9" t="str">
        <f t="shared" si="16"/>
        <v>&lt;h2&gt;Annie : Signification et origine du prénom&lt;/h2&gt;</v>
      </c>
      <c r="AK48" s="9" t="str">
        <f t="shared" si="17"/>
        <v>&lt;p&gt;Tout comme Annick, Annie est dérivé de Anne qui tient ses sources du prénom hébraïque Hannah, qui signifie « grâce » et dont les variantes masculines ont également donné en France les prénoms très courants Jean et Jeanne. Contrairement à Anne est Annick, on ne lui trouve pas de porteur masculin.&lt;/p&gt;</v>
      </c>
      <c r="AL48" s="9" t="str">
        <f t="shared" si="18"/>
        <v>&lt;h2&gt;Annie : Histoire et caractère du prénom&lt;/h2&gt;</v>
      </c>
      <c r="AM48" s="9" t="str">
        <f t="shared" si="19"/>
        <v>&lt;p&gt;Annie se rattache donc à l’histoire de sainte Anne. Elle est la mère de la Vierge Marie et donc la grand-mère de Jésus-Christ. Anne est devenu populaire en Bretagne, puis, au cours du Ve siècle en France, avec la progression du culte païen dédié à Ana. Annie, son dérivé, ne s’est répandu en France qu’à la fin des années 1930. Annie est une personne éblouissante et distinguée. Elle aime plaire et cherche la reconnaissance. Pour cela, elle est capable de se surpasser. Annie est très réactive ; indépendante, elle aime se débrouiller seule. Elle est aussi une personne secrète, qui a du mal à se confier. Pour elle, la confiance est sacrée et elle n’accorde pas la sienne facilement. Au travail, elle sait se montrer autoritaire si besoin, ce qui en fait souvent une personne respectée par ses collègues. Annie se protège et cela peut parfois être interprété comme de la froideur ou de l’orgueil.&lt;/p&gt;</v>
      </c>
      <c r="AN48" s="9" t="str">
        <f t="shared" si="20"/>
        <v>&lt;h2&gt;154&lt;/h2&gt;</v>
      </c>
      <c r="AO48" s="9" t="str">
        <f t="shared" si="21"/>
        <v>&lt;p&gt;Annie s’est popularisé en France dans les années 1930 et est resté très attribué jusqu’à la fin des années 1970. Ce prénom a connu son apogée en 1947 avec 11 492 naissances de petites Annie. Il est actuellement très peu populaire puisqu’il n’a été attribué que 17 fois en 2009.&lt;/p&gt;</v>
      </c>
      <c r="AP48" s="7" t="str">
        <f t="shared" si="22"/>
        <v>&lt;h2&gt;Annie : Signification et origine du prénom&lt;/h2&gt;&lt;p&gt;Tout comme Annick, Annie est dérivé de Anne qui tient ses sources du prénom hébraïque Hannah, qui signifie « grâce » et dont les variantes masculines ont également donné en France les prénoms très courants Jean et Jeanne. Contrairement à Anne est Annick, on ne lui trouve pas de porteur masculin.&lt;/p&gt;&lt;h2&gt;Annie : Histoire et caractère du prénom&lt;/h2&gt;&lt;p&gt;Annie se rattache donc à l’histoire de sainte Anne. Elle est la mère de la Vierge Marie et donc la grand-mère de Jésus-Christ. Anne est devenu populaire en Bretagne, puis, au cours du Ve siècle en France, avec la progression du culte païen dédié à Ana. Annie, son dérivé, ne s’est répandu en France qu’à la fin des années 1930. Annie est une personne éblouissante et distinguée. Elle aime plaire et cherche la reconnaissance. Pour cela, elle est capable de se surpasser. Annie est très réactive ; indépendante, elle aime se débrouiller seule. Elle est aussi une personne secrète, qui a du mal à se confier. Pour elle, la confiance est sacrée et elle n’accorde pas la sienne facilement. Au travail, elle sait se montrer autoritaire si besoin, ce qui en fait souvent une personne respectée par ses collègues. Annie se protège et cela peut parfois être interprété comme de la froideur ou de l’orgueil.&lt;/p&gt;&lt;h2&gt;154&lt;/h2&gt;&lt;p&gt;Annie s’est popularisé en France dans les années 1930 et est resté très attribué jusqu’à la fin des années 1970. Ce prénom a connu son apogée en 1947 avec 11 492 naissances de petites Annie. Il est actuellement très peu populaire puisqu’il n’a été attribué que 17 fois en 2009.&lt;/p&gt;</v>
      </c>
      <c r="AQ48" s="9" t="str">
        <f t="shared" si="23"/>
        <v>&lt;h2&gt;Annie : Signification et origine du prénom&lt;/h2&gt;&lt;p&gt;Tout comme Annick, Annie est dérivé de Anne qui tient ses sources du prénom hébraïque Hannah, qui signifie « grâce » et dont les variantes masculines ont également donné en France les prénoms très courants Jean et Jeanne. Contrairement à Anne est Annick, on ne lui trouve pas de porteur masculin.&lt;/p&gt;&lt;h2&gt;Annie : Histoire et caractère du prénom&lt;/h2&gt;&lt;p&gt;Annie se rattache donc à l’histoire de sainte Anne. Elle est la mère de la Vierge Marie et donc la grand-mère de Jésus-Christ. Anne est devenu populaire en Bretagne, puis, au cours du Ve siècle en France, avec la progression du culte païen dédié à Ana. Annie, son dérivé, ne s’est répandu en France qu’à la fin des années 1930. Annie est une personne éblouissante et distinguée. Elle aime plaire et cherche la reconnaissance. Pour cela, elle est capable de se surpasser. Annie est très réactive ; indépendante, elle aime se débrouiller seule. Elle est aussi une personne secrète, qui a du mal à se confier. Pour elle, la confiance est sacrée et elle n’accorde pas la sienne facilement. Au travail, elle sait se montrer autoritaire si besoin, ce qui en fait souvent une personne respectée par ses collègues. Annie se protège et cela peut parfois être interprété comme de la froideur ou de l’orgueil.&lt;/p&gt;&lt;h2&gt;154&lt;/h2&gt;&lt;p&gt;Annie s’est popularisé en France dans les années 1930 et est resté très attribué jusqu’à la fin des années 1970. Ce prénom a connu son apogée en 1947 avec 11 492 naissances de petites Annie. Il est actuellement très peu populaire puisqu’il n’a été attribué que 17 fois en 2009.&lt;/p&gt;</v>
      </c>
      <c r="AR48" s="10" t="str">
        <f t="shared" si="24"/>
        <v>&lt;h2&gt;&lt;strong&gt;Annie&lt;/strong&gt; : Signification et origine du prénom&lt;/h2&gt;&lt;p&gt;Tout comme Annick, &lt;strong&gt;Annie&lt;/strong&gt; est dérivé de Anne qui tient ses sources du prénom hébraïque Hannah, qui signifie « grâce » et dont les variantes masculines ont également donné en France les prénoms très courants Jean et Jeanne. Contrairement à Anne est Annick, on ne lui trouve pas de porteur masculin.&lt;/p&gt;&lt;h2&gt;&lt;strong&gt;Annie&lt;/strong&gt; : Histoire et caractère du prénom&lt;/h2&gt;&lt;p&gt;&lt;strong&gt;Annie&lt;/strong&gt; se rattache donc à l’histoire de sainte Anne. Elle est la mère de la Vierge Marie et donc la grand-mère de Jésus-Christ. Anne est devenu populaire en Bretagne, puis, au cours du Ve siècle en France, avec la progression du culte païen dédié à Ana. &lt;strong&gt;Annie&lt;/strong&gt;, son dérivé, ne s’est répandu en France qu’à la fin des années 1930. &lt;strong&gt;Annie&lt;/strong&gt; est une personne éblouissante et distinguée. Elle aime plaire et cherche la reconnaissance. Pour cela, elle est capable de se surpasser. &lt;strong&gt;Annie&lt;/strong&gt; est très réactive ; indépendante, elle aime se débrouiller seule. Elle est aussi une personne secrète, qui a du mal à se confier. Pour elle, la confiance est sacrée et elle n’accorde pas la sienne facilement. Au travail, elle sait se montrer autoritaire si besoin, ce qui en fait souvent une personne respectée par ses collègues. &lt;strong&gt;Annie&lt;/strong&gt; se protège et cela peut parfois être interprété comme de la froideur ou de l’orgueil.&lt;/p&gt;&lt;h2&gt;154&lt;/h2&gt;&lt;p&gt;&lt;strong&gt;Annie&lt;/strong&gt; s’est popularisé en France dans les années 1930 et est resté très attribué jusqu’à la fin des années 1970. Ce prénom a connu son apogée en 1947 avec 11 492 naissances de petites &lt;strong&gt;Annie&lt;/strong&gt;. Il est actuellement très peu populaire puisqu’il n’a été attribué que 17 fois en 2009.&lt;/p&gt;</v>
      </c>
    </row>
    <row r="49" spans="1:44" ht="20.100000000000001" customHeight="1">
      <c r="A49" s="106"/>
      <c r="B49" s="35" t="s">
        <v>45</v>
      </c>
      <c r="D49" s="7" t="s">
        <v>513</v>
      </c>
      <c r="E49" s="7" t="str">
        <f>""</f>
        <v/>
      </c>
      <c r="F49" s="7">
        <v>547</v>
      </c>
      <c r="G49" s="7" t="str">
        <f t="shared" si="9"/>
        <v>1-20000547</v>
      </c>
      <c r="H49" s="7">
        <v>120000547</v>
      </c>
      <c r="I49" s="7" t="str">
        <f t="shared" si="0"/>
        <v>Prenoms-Feminins</v>
      </c>
      <c r="J49" s="7" t="s">
        <v>577</v>
      </c>
      <c r="K49" s="7">
        <f t="shared" si="1"/>
        <v>4200003</v>
      </c>
      <c r="L49" s="7" t="s">
        <v>3808</v>
      </c>
      <c r="M49" s="7" t="str">
        <f t="shared" si="25"/>
        <v>Prénom Anouk – Guide des prénoms – Le Parisien</v>
      </c>
      <c r="N49" s="7">
        <f t="shared" si="10"/>
        <v>46</v>
      </c>
      <c r="O49" s="7" t="s">
        <v>822</v>
      </c>
      <c r="P49" s="7">
        <f t="shared" si="11"/>
        <v>167</v>
      </c>
      <c r="Q49" s="7" t="str">
        <f t="shared" si="3"/>
        <v>prénom Anouk, prenom Anouk, Anouk</v>
      </c>
      <c r="R49" s="7" t="str">
        <f t="shared" si="4"/>
        <v>Fiche prénom : Anouk</v>
      </c>
      <c r="S49" s="7" t="str">
        <f t="shared" si="5"/>
        <v>images/contenu/guide-prenoms/Anouk-120000547.jpg</v>
      </c>
      <c r="T49" s="7" t="s">
        <v>3308</v>
      </c>
      <c r="U49" s="7" t="s">
        <v>823</v>
      </c>
      <c r="V49" s="7" t="s">
        <v>824</v>
      </c>
      <c r="W49" s="99" t="str">
        <f t="shared" si="12"/>
        <v>Anouk Faivre-Picon, fondeuse française. Source : commons.wikimedia.org/</v>
      </c>
      <c r="X49" s="7" t="str">
        <f t="shared" si="6"/>
        <v>Anouk : Signification et origine du prénom</v>
      </c>
      <c r="Y49" s="13" t="s">
        <v>825</v>
      </c>
      <c r="Z49" s="7">
        <f t="shared" si="13"/>
        <v>47</v>
      </c>
      <c r="AA49" s="7" t="str">
        <f t="shared" si="7"/>
        <v>Anouk : Histoire et caractère du prénom</v>
      </c>
      <c r="AB49" s="13" t="s">
        <v>826</v>
      </c>
      <c r="AC49" s="7">
        <f t="shared" si="14"/>
        <v>150</v>
      </c>
      <c r="AD49" s="7" t="str">
        <f t="shared" si="8"/>
        <v>Anouk : Popularité du prénom</v>
      </c>
      <c r="AE49" s="13" t="s">
        <v>827</v>
      </c>
      <c r="AF49" s="7">
        <f t="shared" si="15"/>
        <v>50</v>
      </c>
      <c r="AG49" s="72" t="s">
        <v>4560</v>
      </c>
      <c r="AI49" s="8" t="s">
        <v>5102</v>
      </c>
      <c r="AJ49" s="9" t="str">
        <f t="shared" si="16"/>
        <v>&lt;h2&gt;Anouk : Signification et origine du prénom&lt;/h2&gt;</v>
      </c>
      <c r="AK49" s="9" t="str">
        <f t="shared" si="17"/>
        <v>&lt;p&gt;Comme Annick et Annie, Anouk est un dérivé de Anne qui tient lui-même ses sources du prénom hébraïque Hannah, qui veut dire « grâce ». Il a en fait été dérivé du prénom russe Anouchka, lui-même transcription du prénom Anne. Anouk possède donc une double origine hébraïque et russe.&lt;/p&gt;</v>
      </c>
      <c r="AL49" s="9" t="str">
        <f t="shared" si="18"/>
        <v>&lt;h2&gt;Anouk : Histoire et caractère du prénom&lt;/h2&gt;</v>
      </c>
      <c r="AM49" s="9" t="str">
        <f t="shared" si="19"/>
        <v>&lt;p&gt;Anouk trouve donc ses racines dans l’histoire de sainte Anne, la mère de la Vierge Marie et donc la grand-mère de Jésus-Christ. Anne est a connu un grand succès en Bretagne, avant de se répandre en France au cours du Ve siècle. Après un passage en Russie en devenant Anouchka, il est revenu en France avec la variante Anouk. Anouk possède une forte personnalité ; franche et directe, elle ne se laisse pas marcher sur les pieds. Elle inspire le respect par son courage et son dynamisme. Lorsqu’elle a un objectif, elle fait tout pour y parvenir. Rapide et énergique, Anouk respire la joie de vivre. Par contre, elle ne supporte pas le désordre et peut parfois se montrer autoritaire et rigide sur la propreté. Anouk est peu influençable et possède une grande confiance en elle, mais elle est aussi impulsive et parfois colérique, ce qui peut lui causer du tort.&lt;/p&gt;</v>
      </c>
      <c r="AN49" s="9" t="str">
        <f t="shared" si="20"/>
        <v>&lt;h2&gt;150&lt;/h2&gt;</v>
      </c>
      <c r="AO49" s="9" t="str">
        <f t="shared" si="21"/>
        <v>&lt;p&gt;Anouk est apparu en France en 1949, où l’on en dénombre 29, mais ne s’est pas popularisé immédiatement. C’est seulement depuis les années 1990 que ce prénom connaît une popularité qui reste tout de même relative. Son maximum d’attributions se situe en 2008 avec 437 naissances, il reste stable depuis.&lt;/p&gt;</v>
      </c>
      <c r="AP49" s="7" t="str">
        <f t="shared" si="22"/>
        <v>&lt;h2&gt;Anouk : Signification et origine du prénom&lt;/h2&gt;&lt;p&gt;Comme Annick et Annie, Anouk est un dérivé de Anne qui tient lui-même ses sources du prénom hébraïque Hannah, qui veut dire « grâce ». Il a en fait été dérivé du prénom russe Anouchka, lui-même transcription du prénom Anne. Anouk possède donc une double origine hébraïque et russe.&lt;/p&gt;&lt;h2&gt;Anouk : Histoire et caractère du prénom&lt;/h2&gt;&lt;p&gt;Anouk trouve donc ses racines dans l’histoire de sainte Anne, la mère de la Vierge Marie et donc la grand-mère de Jésus-Christ. Anne est a connu un grand succès en Bretagne, avant de se répandre en France au cours du Ve siècle. Après un passage en Russie en devenant Anouchka, il est revenu en France avec la variante Anouk. Anouk possède une forte personnalité ; franche et directe, elle ne se laisse pas marcher sur les pieds. Elle inspire le respect par son courage et son dynamisme. Lorsqu’elle a un objectif, elle fait tout pour y parvenir. Rapide et énergique, Anouk respire la joie de vivre. Par contre, elle ne supporte pas le désordre et peut parfois se montrer autoritaire et rigide sur la propreté. Anouk est peu influençable et possède une grande confiance en elle, mais elle est aussi impulsive et parfois colérique, ce qui peut lui causer du tort.&lt;/p&gt;&lt;h2&gt;150&lt;/h2&gt;&lt;p&gt;Anouk est apparu en France en 1949, où l’on en dénombre 29, mais ne s’est pas popularisé immédiatement. C’est seulement depuis les années 1990 que ce prénom connaît une popularité qui reste tout de même relative. Son maximum d’attributions se situe en 2008 avec 437 naissances, il reste stable depuis.&lt;/p&gt;</v>
      </c>
      <c r="AQ49" s="9" t="str">
        <f t="shared" si="23"/>
        <v>&lt;h2&gt;Anouk : Signification et origine du prénom&lt;/h2&gt;&lt;p&gt;Comme Annick et Annie, Anouk est un dérivé de Anne qui tient lui-même ses sources du prénom hébraïque Hannah, qui veut dire « grâce ». Il a en fait été dérivé du prénom russe Anouchka, lui-même transcription du prénom Anne. Anouk possède donc une double origine hébraïque et russe.&lt;/p&gt;&lt;h2&gt;Anouk : Histoire et caractère du prénom&lt;/h2&gt;&lt;p&gt;Anouk trouve donc ses racines dans l’histoire de sainte Anne, la mère de la Vierge Marie et donc la grand-mère de Jésus-Christ. Anne est a connu un grand succès en Bretagne, avant de se répandre en France au cours du Ve siècle. Après un passage en Russie en devenant Anouchka, il est revenu en France avec la variante Anouk. Anouk possède une forte personnalité ; franche et directe, elle ne se laisse pas marcher sur les pieds. Elle inspire le respect par son courage et son dynamisme. Lorsqu’elle a un objectif, elle fait tout pour y parvenir. Rapide et énergique, Anouk respire la joie de vivre. Par contre, elle ne supporte pas le désordre et peut parfois se montrer autoritaire et rigide sur la propreté. Anouk est peu influençable et possède une grande confiance en elle, mais elle est aussi impulsive et parfois colérique, ce qui peut lui causer du tort.&lt;/p&gt;&lt;h2&gt;150&lt;/h2&gt;&lt;p&gt;Anouk est apparu en France en 1949, où l’on en dénombre 29, mais ne s’est pas popularisé immédiatement. C’est seulement depuis les années 1990 que ce prénom connaît une popularité qui reste tout de même relative. Son maximum d’attributions se situe en 2008 avec 437 naissances, il reste stable depuis.&lt;/p&gt;</v>
      </c>
      <c r="AR49" s="10" t="str">
        <f t="shared" si="24"/>
        <v>&lt;h2&gt;&lt;strong&gt;Anouk&lt;/strong&gt; : Signification et origine du prénom&lt;/h2&gt;&lt;p&gt;Comme Annick et Annie, &lt;strong&gt;Anouk&lt;/strong&gt; est un dérivé de Anne qui tient lui-même ses sources du prénom hébraïque Hannah, qui veut dire « grâce ». Il a en fait été dérivé du prénom russe Anouchka, lui-même transcription du prénom Anne. &lt;strong&gt;Anouk&lt;/strong&gt; possède donc une double origine hébraïque et russe.&lt;/p&gt;&lt;h2&gt;&lt;strong&gt;Anouk&lt;/strong&gt; : Histoire et caractère du prénom&lt;/h2&gt;&lt;p&gt;&lt;strong&gt;Anouk&lt;/strong&gt; trouve donc ses racines dans l’histoire de sainte Anne, la mère de la Vierge Marie et donc la grand-mère de Jésus-Christ. Anne est a connu un grand succès en Bretagne, avant de se répandre en France au cours du Ve siècle. Après un passage en Russie en devenant Anouchka, il est revenu en France avec la variante &lt;strong&gt;Anouk&lt;/strong&gt;. &lt;strong&gt;Anouk&lt;/strong&gt; possède une forte personnalité ; franche et directe, elle ne se laisse pas marcher sur les pieds. Elle inspire le respect par son courage et son dynamisme. Lorsqu’elle a un objectif, elle fait tout pour y parvenir. Rapide et énergique, &lt;strong&gt;Anouk&lt;/strong&gt; respire la joie de vivre. Par contre, elle ne supporte pas le désordre et peut parfois se montrer autoritaire et rigide sur la propreté. &lt;strong&gt;Anouk&lt;/strong&gt; est peu influençable et possède une grande confiance en elle, mais elle est aussi impulsive et parfois colérique, ce qui peut lui causer du tort.&lt;/p&gt;&lt;h2&gt;150&lt;/h2&gt;&lt;p&gt;&lt;strong&gt;Anouk&lt;/strong&gt; est apparu en France en 1949, où l’on en dénombre 29, mais ne s’est pas popularisé immédiatement. C’est seulement depuis les années 1990 que ce prénom connaît une popularité qui reste tout de même relative. Son maximum d’attributions se situe en 2008 avec 437 naissances, il reste stable depuis.&lt;/p&gt;</v>
      </c>
    </row>
    <row r="50" spans="1:44" ht="20.100000000000001" customHeight="1">
      <c r="A50" s="106"/>
      <c r="B50" s="35" t="s">
        <v>46</v>
      </c>
      <c r="D50" s="7" t="s">
        <v>513</v>
      </c>
      <c r="E50" s="7" t="str">
        <f>""</f>
        <v/>
      </c>
      <c r="F50" s="7">
        <v>548</v>
      </c>
      <c r="G50" s="7" t="str">
        <f t="shared" si="9"/>
        <v>1-20000548</v>
      </c>
      <c r="H50" s="7">
        <v>120000548</v>
      </c>
      <c r="I50" s="7" t="str">
        <f t="shared" si="0"/>
        <v>Prenoms-Feminins</v>
      </c>
      <c r="J50" s="7" t="s">
        <v>577</v>
      </c>
      <c r="K50" s="7">
        <f t="shared" si="1"/>
        <v>4200003</v>
      </c>
      <c r="L50" s="7" t="s">
        <v>3809</v>
      </c>
      <c r="M50" s="7" t="str">
        <f t="shared" si="25"/>
        <v>Prénom Apolline – Guide des prénoms – Le Parisien</v>
      </c>
      <c r="N50" s="7">
        <f t="shared" si="10"/>
        <v>49</v>
      </c>
      <c r="O50" s="7" t="s">
        <v>828</v>
      </c>
      <c r="P50" s="7">
        <f t="shared" si="11"/>
        <v>164</v>
      </c>
      <c r="Q50" s="7" t="str">
        <f t="shared" si="3"/>
        <v>prénom Apolline, prenom Apolline, Apolline</v>
      </c>
      <c r="R50" s="7" t="str">
        <f t="shared" si="4"/>
        <v>Fiche prénom : Apolline</v>
      </c>
      <c r="S50" s="7" t="str">
        <f t="shared" si="5"/>
        <v>images/contenu/guide-prenoms/Apolline-120000548.jpg</v>
      </c>
      <c r="T50" s="7" t="s">
        <v>3309</v>
      </c>
      <c r="U50" s="7" t="s">
        <v>829</v>
      </c>
      <c r="V50" s="7" t="s">
        <v>830</v>
      </c>
      <c r="W50" s="99" t="str">
        <f t="shared" si="12"/>
        <v>Sainte Apolline, sainte patronne des dentistes. Source : commons.wikimedia.org/</v>
      </c>
      <c r="X50" s="7" t="str">
        <f t="shared" si="6"/>
        <v>Apolline : Signification et origine du prénom</v>
      </c>
      <c r="Y50" s="13" t="s">
        <v>831</v>
      </c>
      <c r="Z50" s="7">
        <f t="shared" si="13"/>
        <v>48</v>
      </c>
      <c r="AA50" s="7" t="str">
        <f t="shared" si="7"/>
        <v>Apolline : Histoire et caractère du prénom</v>
      </c>
      <c r="AB50" s="7" t="s">
        <v>832</v>
      </c>
      <c r="AC50" s="7">
        <f t="shared" si="14"/>
        <v>147</v>
      </c>
      <c r="AD50" s="7" t="str">
        <f t="shared" si="8"/>
        <v>Apolline : Popularité du prénom</v>
      </c>
      <c r="AE50" s="13" t="s">
        <v>833</v>
      </c>
      <c r="AF50" s="7">
        <f t="shared" si="15"/>
        <v>47</v>
      </c>
      <c r="AG50" s="72" t="s">
        <v>4558</v>
      </c>
      <c r="AI50" s="8" t="s">
        <v>5102</v>
      </c>
      <c r="AJ50" s="9" t="str">
        <f t="shared" si="16"/>
        <v>&lt;h2&gt;Apolline : Signification et origine du prénom&lt;/h2&gt;</v>
      </c>
      <c r="AK50" s="9" t="str">
        <f t="shared" si="17"/>
        <v>&lt;p&gt;Ce prénom féminin fait référence à Apollon, dieu grec de la lumière, de la beauté et des arts. Il est issu du terme grec « apollonia », qui fait référence à tout ce qui est relatif au dieu Apollon. Apolline a ses équivalents masculins, Appolinaire et Appolin, toutefois moins fréquents.&lt;/p&gt;</v>
      </c>
      <c r="AL50" s="9" t="str">
        <f t="shared" si="18"/>
        <v>&lt;h2&gt;Apolline : Histoire et caractère du prénom&lt;/h2&gt;</v>
      </c>
      <c r="AM50" s="9" t="str">
        <f t="shared" si="19"/>
        <v>&lt;p&gt;Au IIIe siècle, sainte Apolline fut martyre à Alexandrie ; elle fut arrêtée sous la violente persécution de Dèce (empereur romain). Ayant refusé l’apostasie, on la tortura avant de jeter dans un brasier. Apolline est une personne intelligente, voire brillante. Elle est extravertie et sympathique. De nature curieuse, elle possède un grand esprit critique. Déterminée, Apolline est dynamique et appliquée ; elle possède également une grande facilité d’expression et de communication. Elle fascine souvent les autres par sa grande maîtrise, quel que soit le sujet sur lequel elle se penche. Elle est une femme moderne, élégante et indépendante. Très active, elle a sans cesse besoin de nouveauté pour ne pas s’ennuyer ; Apolline est une passionnée, elle a besoin d’aventure. Cependant, Apolline est aussi une femme au tempérament inquiet, qui a tendance à se poser beaucoup de questions. En amour, elle est romantique et a besoin d’une grande sécurité affective.&lt;/p&gt;</v>
      </c>
      <c r="AN50" s="9" t="str">
        <f t="shared" si="20"/>
        <v>&lt;h2&gt;147&lt;/h2&gt;</v>
      </c>
      <c r="AO50" s="9" t="str">
        <f t="shared" si="21"/>
        <v>&lt;p&gt;Après avoir été très peu populaire pendant plusieurs siècles, le prénom Apolline est redevenu apprécié par les parents en France à partir des années 1990. Il a atteint son maximum d’attribution en 2009 avec un pic de 548 naissances. Depuis, la tendance de ce prénom reste stable.&lt;/p&gt;</v>
      </c>
      <c r="AP50" s="7" t="str">
        <f t="shared" si="22"/>
        <v>&lt;h2&gt;Apolline : Signification et origine du prénom&lt;/h2&gt;&lt;p&gt;Ce prénom féminin fait référence à Apollon, dieu grec de la lumière, de la beauté et des arts. Il est issu du terme grec « apollonia », qui fait référence à tout ce qui est relatif au dieu Apollon. Apolline a ses équivalents masculins, Appolinaire et Appolin, toutefois moins fréquents.&lt;/p&gt;&lt;h2&gt;Apolline : Histoire et caractère du prénom&lt;/h2&gt;&lt;p&gt;Au IIIe siècle, sainte Apolline fut martyre à Alexandrie ; elle fut arrêtée sous la violente persécution de Dèce (empereur romain). Ayant refusé l’apostasie, on la tortura avant de jeter dans un brasier. Apolline est une personne intelligente, voire brillante. Elle est extravertie et sympathique. De nature curieuse, elle possède un grand esprit critique. Déterminée, Apolline est dynamique et appliquée ; elle possède également une grande facilité d’expression et de communication. Elle fascine souvent les autres par sa grande maîtrise, quel que soit le sujet sur lequel elle se penche. Elle est une femme moderne, élégante et indépendante. Très active, elle a sans cesse besoin de nouveauté pour ne pas s’ennuyer ; Apolline est une passionnée, elle a besoin d’aventure. Cependant, Apolline est aussi une femme au tempérament inquiet, qui a tendance à se poser beaucoup de questions. En amour, elle est romantique et a besoin d’une grande sécurité affective.&lt;/p&gt;&lt;h2&gt;147&lt;/h2&gt;&lt;p&gt;Après avoir été très peu populaire pendant plusieurs siècles, le prénom Apolline est redevenu apprécié par les parents en France à partir des années 1990. Il a atteint son maximum d’attribution en 2009 avec un pic de 548 naissances. Depuis, la tendance de ce prénom reste stable.&lt;/p&gt;</v>
      </c>
      <c r="AQ50" s="9" t="str">
        <f t="shared" si="23"/>
        <v>&lt;h2&gt;Apolline : Signification et origine du prénom&lt;/h2&gt;&lt;p&gt;Ce prénom féminin fait référence à Apollon, dieu grec de la lumière, de la beauté et des arts. Il est issu du terme grec « apollonia », qui fait référence à tout ce qui est relatif au dieu Apollon. Apolline a ses équivalents masculins, Appolinaire et Appolin, toutefois moins fréquents.&lt;/p&gt;&lt;h2&gt;Apolline : Histoire et caractère du prénom&lt;/h2&gt;&lt;p&gt;Au IIIe siècle, sainte Apolline fut martyre à Alexandrie ; elle fut arrêtée sous la violente persécution de Dèce (empereur romain). Ayant refusé l’apostasie, on la tortura avant de jeter dans un brasier. Apolline est une personne intelligente, voire brillante. Elle est extravertie et sympathique. De nature curieuse, elle possède un grand esprit critique. Déterminée, Apolline est dynamique et appliquée ; elle possède également une grande facilité d’expression et de communication. Elle fascine souvent les autres par sa grande maîtrise, quel que soit le sujet sur lequel elle se penche. Elle est une femme moderne, élégante et indépendante. Très active, elle a sans cesse besoin de nouveauté pour ne pas s’ennuyer ; Apolline est une passionnée, elle a besoin d’aventure. Cependant, Apolline est aussi une femme au tempérament inquiet, qui a tendance à se poser beaucoup de questions. En amour, elle est romantique et a besoin d’une grande sécurité affective.&lt;/p&gt;&lt;h2&gt;147&lt;/h2&gt;&lt;p&gt;Après avoir été très peu populaire pendant plusieurs siècles, le prénom Apolline est redevenu apprécié par les parents en France à partir des années 1990. Il a atteint son maximum d’attribution en 2009 avec un pic de 548 naissances. Depuis, la tendance de ce prénom reste stable.&lt;/p&gt;</v>
      </c>
      <c r="AR50" s="10" t="str">
        <f t="shared" si="24"/>
        <v>&lt;h2&gt;&lt;strong&gt;Apolline&lt;/strong&gt; : Signification et origine du prénom&lt;/h2&gt;&lt;p&gt;Ce prénom féminin fait référence à Apollon, dieu grec de la lumière, de la beauté et des arts. Il est issu du terme grec « apollonia », qui fait référence à tout ce qui est relatif au dieu Apollon. &lt;strong&gt;Apolline&lt;/strong&gt; a ses équivalents masculins, Appolinaire et Appolin, toutefois moins fréquents.&lt;/p&gt;&lt;h2&gt;&lt;strong&gt;Apolline&lt;/strong&gt; : Histoire et caractère du prénom&lt;/h2&gt;&lt;p&gt;Au IIIe siècle, sainte &lt;strong&gt;Apolline&lt;/strong&gt; fut martyre à Alexandrie ; elle fut arrêtée sous la violente persécution de Dèce (empereur romain). Ayant refusé l’apostasie, on la tortura avant de jeter dans un brasier. &lt;strong&gt;Apolline&lt;/strong&gt; est une personne intelligente, voire brillante. Elle est extravertie et sympathique. De nature curieuse, elle possède un grand esprit critique. Déterminée, &lt;strong&gt;Apolline&lt;/strong&gt; est dynamique et appliquée ; elle possède également une grande facilité d’expression et de communication. Elle fascine souvent les autres par sa grande maîtrise, quel que soit le sujet sur lequel elle se penche. Elle est une femme moderne, élégante et indépendante. Très active, elle a sans cesse besoin de nouveauté pour ne pas s’ennuyer ; &lt;strong&gt;Apolline&lt;/strong&gt; est une passionnée, elle a besoin d’aventure. Cependant, &lt;strong&gt;Apolline&lt;/strong&gt; est aussi une femme au tempérament inquiet, qui a tendance à se poser beaucoup de questions. En amour, elle est romantique et a besoin d’une grande sécurité affective.&lt;/p&gt;&lt;h2&gt;147&lt;/h2&gt;&lt;p&gt;Après avoir été très peu populaire pendant plusieurs siècles, le prénom &lt;strong&gt;Apolline&lt;/strong&gt; est redevenu apprécié par les parents en France à partir des années 1990. Il a atteint son maximum d’attribution en 2009 avec un pic de 548 naissances. Depuis, la tendance de ce prénom reste stable.&lt;/p&gt;</v>
      </c>
    </row>
    <row r="51" spans="1:44" ht="20.100000000000001" customHeight="1">
      <c r="A51" s="106"/>
      <c r="B51" s="35" t="s">
        <v>47</v>
      </c>
      <c r="D51" s="7" t="s">
        <v>513</v>
      </c>
      <c r="E51" s="7" t="str">
        <f>""</f>
        <v/>
      </c>
      <c r="F51" s="7">
        <v>549</v>
      </c>
      <c r="G51" s="7" t="str">
        <f t="shared" si="9"/>
        <v>1-20000549</v>
      </c>
      <c r="H51" s="7">
        <v>120000549</v>
      </c>
      <c r="I51" s="7" t="str">
        <f t="shared" si="0"/>
        <v>Prenoms-Feminins</v>
      </c>
      <c r="J51" s="7" t="s">
        <v>577</v>
      </c>
      <c r="K51" s="7">
        <f t="shared" si="1"/>
        <v>4200003</v>
      </c>
      <c r="L51" s="7" t="s">
        <v>3810</v>
      </c>
      <c r="M51" s="7" t="str">
        <f t="shared" si="25"/>
        <v>Prénom Arlette – Guide des prénoms – Le Parisien</v>
      </c>
      <c r="N51" s="7">
        <f t="shared" si="10"/>
        <v>48</v>
      </c>
      <c r="O51" s="7" t="s">
        <v>834</v>
      </c>
      <c r="P51" s="7">
        <f t="shared" si="11"/>
        <v>170</v>
      </c>
      <c r="Q51" s="7" t="str">
        <f t="shared" si="3"/>
        <v>prénom Arlette, prenom Arlette, Arlette</v>
      </c>
      <c r="R51" s="7" t="str">
        <f t="shared" si="4"/>
        <v>Fiche prénom : Arlette</v>
      </c>
      <c r="S51" s="7" t="str">
        <f t="shared" si="5"/>
        <v>images/contenu/guide-prenoms/Arlette-120000549.jpg</v>
      </c>
      <c r="T51" s="7" t="s">
        <v>3310</v>
      </c>
      <c r="U51" s="7" t="s">
        <v>835</v>
      </c>
      <c r="V51" s="7" t="s">
        <v>836</v>
      </c>
      <c r="W51" s="99" t="str">
        <f t="shared" si="12"/>
        <v>Arlette Chabot, journaliste française. Source : commons.wikimedia.org/</v>
      </c>
      <c r="X51" s="7" t="str">
        <f t="shared" si="6"/>
        <v>Arlette : Signification et origine du prénom</v>
      </c>
      <c r="Y51" s="14" t="s">
        <v>837</v>
      </c>
      <c r="Z51" s="7">
        <f t="shared" si="13"/>
        <v>42</v>
      </c>
      <c r="AA51" s="7" t="str">
        <f t="shared" si="7"/>
        <v>Arlette : Histoire et caractère du prénom</v>
      </c>
      <c r="AB51" s="7" t="s">
        <v>838</v>
      </c>
      <c r="AC51" s="7">
        <f t="shared" si="14"/>
        <v>149</v>
      </c>
      <c r="AD51" s="7" t="str">
        <f t="shared" si="8"/>
        <v>Arlette : Popularité du prénom</v>
      </c>
      <c r="AE51" s="7" t="s">
        <v>4293</v>
      </c>
      <c r="AF51" s="7">
        <f t="shared" si="15"/>
        <v>49</v>
      </c>
      <c r="AG51" s="72" t="s">
        <v>4558</v>
      </c>
      <c r="AI51" s="8" t="s">
        <v>5102</v>
      </c>
      <c r="AJ51" s="9" t="str">
        <f t="shared" si="16"/>
        <v>&lt;h2&gt;Arlette : Signification et origine du prénom&lt;/h2&gt;</v>
      </c>
      <c r="AK51" s="9" t="str">
        <f t="shared" si="17"/>
        <v>&lt;p&gt;Le prénom féminin Arlette descend de Charlotte. C’est en fait un diminutif de Carlette, lui-même issu de Charlette, ancienne version féminine, tout comme Charlotte, du prénom Charles. Arlette prend donc ses sources dans le prénom germanique Karl qui signifie « fort, puissant, viril ».&lt;/p&gt;</v>
      </c>
      <c r="AL51" s="9" t="str">
        <f t="shared" si="18"/>
        <v>&lt;h2&gt;Arlette : Histoire et caractère du prénom&lt;/h2&gt;</v>
      </c>
      <c r="AM51" s="9" t="str">
        <f t="shared" si="19"/>
        <v>&lt;p&gt;Au XIe siècle, Arlette de Falaise était la femme du duc de Normandie Robert le Magnifique et la mère de Guillaume le Conquérant. Arlette est une femme ambitieuse. Déterminée et têtue, elle met toujours tout en œuvre pour atteindre ses objectifs. Arlette est une personne qui ne perd pas son sang-froid, elle agit toujours avec sérieux et sérénité. Grâce à sa persévérance, elle atteint le plus souvent les buts qu’elle se fixe et jouit d’une bonne réussite professionnelle. Bien qu’elle ait une imagination débordante, elle a toujours les pieds sur terre. Avant-gardiste, Arlette sait être originale. Mais cette femme forte et courageuse est aussi une idéaliste qui a bien souvent de grandes aspirations humanitaires. Paradoxalement, Arlette est aussi une femme sensible et émotive, qui peut mettre du temps à se remettre de certaines blessures. De par son dévouement, elle est souvent une amie précieuse pour les gens qui l’entourent.&lt;/p&gt;</v>
      </c>
      <c r="AN51" s="9" t="str">
        <f t="shared" si="20"/>
        <v>&lt;h2&gt;149&lt;/h2&gt;</v>
      </c>
      <c r="AO51" s="9" t="str">
        <f t="shared" si="21"/>
        <v>&lt;p&gt;Arlette apparaît en France au tout début du XXe siècle et devient rapidement populaire jusqu’à la fin des années 40 avec cependant une légère baisse durant la Seconde Guerre mondiale. Il atteint son apogée en 1947 avec 3302 naissances. Il n’est actuellement presque plus utilisé par les jeunes parents.&lt;/p&gt;</v>
      </c>
      <c r="AP51" s="7" t="str">
        <f t="shared" si="22"/>
        <v>&lt;h2&gt;Arlette : Signification et origine du prénom&lt;/h2&gt;&lt;p&gt;Le prénom féminin Arlette descend de Charlotte. C’est en fait un diminutif de Carlette, lui-même issu de Charlette, ancienne version féminine, tout comme Charlotte, du prénom Charles. Arlette prend donc ses sources dans le prénom germanique Karl qui signifie « fort, puissant, viril ».&lt;/p&gt;&lt;h2&gt;Arlette : Histoire et caractère du prénom&lt;/h2&gt;&lt;p&gt;Au XIe siècle, Arlette de Falaise était la femme du duc de Normandie Robert le Magnifique et la mère de Guillaume le Conquérant. Arlette est une femme ambitieuse. Déterminée et têtue, elle met toujours tout en œuvre pour atteindre ses objectifs. Arlette est une personne qui ne perd pas son sang-froid, elle agit toujours avec sérieux et sérénité. Grâce à sa persévérance, elle atteint le plus souvent les buts qu’elle se fixe et jouit d’une bonne réussite professionnelle. Bien qu’elle ait une imagination débordante, elle a toujours les pieds sur terre. Avant-gardiste, Arlette sait être originale. Mais cette femme forte et courageuse est aussi une idéaliste qui a bien souvent de grandes aspirations humanitaires. Paradoxalement, Arlette est aussi une femme sensible et émotive, qui peut mettre du temps à se remettre de certaines blessures. De par son dévouement, elle est souvent une amie précieuse pour les gens qui l’entourent.&lt;/p&gt;&lt;h2&gt;149&lt;/h2&gt;&lt;p&gt;Arlette apparaît en France au tout début du XXe siècle et devient rapidement populaire jusqu’à la fin des années 40 avec cependant une légère baisse durant la Seconde Guerre mondiale. Il atteint son apogée en 1947 avec 3302 naissances. Il n’est actuellement presque plus utilisé par les jeunes parents.&lt;/p&gt;</v>
      </c>
      <c r="AQ51" s="9" t="str">
        <f t="shared" si="23"/>
        <v>&lt;h2&gt;Arlette : Signification et origine du prénom&lt;/h2&gt;&lt;p&gt;Le prénom féminin Arlette descend de Charlotte. C’est en fait un diminutif de Carlette, lui-même issu de Charlette, ancienne version féminine, tout comme Charlotte, du prénom Charles. Arlette prend donc ses sources dans le prénom germanique Karl qui signifie « fort, puissant, viril ».&lt;/p&gt;&lt;h2&gt;Arlette : Histoire et caractère du prénom&lt;/h2&gt;&lt;p&gt;Au XIe siècle, Arlette de Falaise était la femme du duc de Normandie Robert le Magnifique et la mère de Guillaume le Conquérant. Arlette est une femme ambitieuse. Déterminée et têtue, elle met toujours tout en œuvre pour atteindre ses objectifs. Arlette est une personne qui ne perd pas son sang-froid, elle agit toujours avec sérieux et sérénité. Grâce à sa persévérance, elle atteint le plus souvent les buts qu’elle se fixe et jouit d’une bonne réussite professionnelle. Bien qu’elle ait une imagination débordante, elle a toujours les pieds sur terre. Avant-gardiste, Arlette sait être originale. Mais cette femme forte et courageuse est aussi une idéaliste qui a bien souvent de grandes aspirations humanitaires. Paradoxalement, Arlette est aussi une femme sensible et émotive, qui peut mettre du temps à se remettre de certaines blessures. De par son dévouement, elle est souvent une amie précieuse pour les gens qui l’entourent.&lt;/p&gt;&lt;h2&gt;149&lt;/h2&gt;&lt;p&gt;Arlette apparaît en France au tout début du XXe siècle et devient rapidement populaire jusqu’à la fin des années 40 avec cependant une légère baisse durant la Seconde Guerre mondiale. Il atteint son apogée en 1947 avec 3302 naissances. Il n’est actuellement presque plus utilisé par les jeunes parents.&lt;/p&gt;</v>
      </c>
      <c r="AR51" s="10" t="str">
        <f t="shared" si="24"/>
        <v>&lt;h2&gt;&lt;strong&gt;Arlette&lt;/strong&gt; : Signification et origine du prénom&lt;/h2&gt;&lt;p&gt;Le prénom féminin &lt;strong&gt;Arlette&lt;/strong&gt; descend de Charlotte. C’est en fait un diminutif de Carlette, lui-même issu de Charlette, ancienne version féminine, tout comme Charlotte, du prénom Charles. &lt;strong&gt;Arlette&lt;/strong&gt; prend donc ses sources dans le prénom germanique Karl qui signifie « fort, puissant, viril ».&lt;/p&gt;&lt;h2&gt;&lt;strong&gt;Arlette&lt;/strong&gt; : Histoire et caractère du prénom&lt;/h2&gt;&lt;p&gt;Au XIe siècle, &lt;strong&gt;Arlette&lt;/strong&gt; de Falaise était la femme du duc de Normandie Robert le Magnifique et la mère de Guillaume le Conquérant. &lt;strong&gt;Arlette&lt;/strong&gt; est une femme ambitieuse. Déterminée et têtue, elle met toujours tout en œuvre pour atteindre ses objectifs. &lt;strong&gt;Arlette&lt;/strong&gt; est une personne qui ne perd pas son sang-froid, elle agit toujours avec sérieux et sérénité. Grâce à sa persévérance, elle atteint le plus souvent les buts qu’elle se fixe et jouit d’une bonne réussite professionnelle. Bien qu’elle ait une imagination débordante, elle a toujours les pieds sur terre. Avant-gardiste, &lt;strong&gt;Arlette&lt;/strong&gt; sait être originale. Mais cette femme forte et courageuse est aussi une idéaliste qui a bien souvent de grandes aspirations humanitaires. Paradoxalement, &lt;strong&gt;Arlette&lt;/strong&gt; est aussi une femme sensible et émotive, qui peut mettre du temps à se remettre de certaines blessures. De par son dévouement, elle est souvent une amie précieuse pour les gens qui l’entourent.&lt;/p&gt;&lt;h2&gt;149&lt;/h2&gt;&lt;p&gt;&lt;strong&gt;Arlette&lt;/strong&gt; apparaît en France au tout début du XXe siècle et devient rapidement populaire jusqu’à la fin des années 40 avec cependant une légère baisse durant la Seconde Guerre mondiale. Il atteint son apogée en 1947 avec 3302 naissances. Il n’est actuellement presque plus utilisé par les jeunes parents.&lt;/p&gt;</v>
      </c>
    </row>
    <row r="52" spans="1:44" ht="20.100000000000001" customHeight="1">
      <c r="A52" s="106"/>
      <c r="B52" s="35" t="s">
        <v>48</v>
      </c>
      <c r="D52" s="7" t="s">
        <v>513</v>
      </c>
      <c r="E52" s="7" t="str">
        <f>""</f>
        <v/>
      </c>
      <c r="F52" s="7">
        <v>550</v>
      </c>
      <c r="G52" s="7" t="str">
        <f t="shared" si="9"/>
        <v>1-20000550</v>
      </c>
      <c r="H52" s="7">
        <v>120000550</v>
      </c>
      <c r="I52" s="7" t="str">
        <f t="shared" si="0"/>
        <v>Prenoms-Feminins</v>
      </c>
      <c r="J52" s="7" t="s">
        <v>577</v>
      </c>
      <c r="K52" s="7">
        <f t="shared" si="1"/>
        <v>4200003</v>
      </c>
      <c r="L52" s="7" t="s">
        <v>3811</v>
      </c>
      <c r="M52" s="7" t="str">
        <f t="shared" si="25"/>
        <v>Prénom Armelle – Guide des prénoms – Le Parisien</v>
      </c>
      <c r="N52" s="7">
        <f t="shared" si="10"/>
        <v>48</v>
      </c>
      <c r="O52" s="7" t="s">
        <v>839</v>
      </c>
      <c r="P52" s="7">
        <f t="shared" si="11"/>
        <v>161</v>
      </c>
      <c r="Q52" s="7" t="str">
        <f t="shared" si="3"/>
        <v>prénom Armelle, prenom Armelle, Armelle</v>
      </c>
      <c r="R52" s="7" t="str">
        <f t="shared" si="4"/>
        <v>Fiche prénom : Armelle</v>
      </c>
      <c r="S52" s="7" t="str">
        <f t="shared" si="5"/>
        <v>images/contenu/guide-prenoms/Armelle-120000550.jpg</v>
      </c>
      <c r="T52" s="7" t="s">
        <v>3311</v>
      </c>
      <c r="U52" s="7" t="s">
        <v>840</v>
      </c>
      <c r="V52" s="7" t="s">
        <v>841</v>
      </c>
      <c r="W52" s="99" t="str">
        <f t="shared" si="12"/>
        <v>Armelle (Lesniak), actrice française. Source : www.cinemotions.com/</v>
      </c>
      <c r="X52" s="7" t="str">
        <f t="shared" si="6"/>
        <v>Armelle : Signification et origine du prénom</v>
      </c>
      <c r="Y52" s="7" t="s">
        <v>842</v>
      </c>
      <c r="Z52" s="7">
        <f t="shared" si="13"/>
        <v>43</v>
      </c>
      <c r="AA52" s="7" t="str">
        <f t="shared" si="7"/>
        <v>Armelle : Histoire et caractère du prénom</v>
      </c>
      <c r="AB52" s="7" t="s">
        <v>843</v>
      </c>
      <c r="AC52" s="7">
        <f t="shared" si="14"/>
        <v>155</v>
      </c>
      <c r="AD52" s="7" t="str">
        <f t="shared" si="8"/>
        <v>Armelle : Popularité du prénom</v>
      </c>
      <c r="AE52" s="7" t="s">
        <v>844</v>
      </c>
      <c r="AF52" s="7">
        <f t="shared" si="15"/>
        <v>51</v>
      </c>
      <c r="AG52" s="72" t="s">
        <v>4619</v>
      </c>
      <c r="AH52" s="95" t="s">
        <v>4618</v>
      </c>
      <c r="AI52" s="8" t="s">
        <v>5110</v>
      </c>
      <c r="AJ52" s="9" t="str">
        <f t="shared" si="16"/>
        <v>&lt;h2&gt;Armelle : Signification et origine du prénom&lt;/h2&gt;</v>
      </c>
      <c r="AK52" s="9" t="str">
        <f t="shared" si="17"/>
        <v>&lt;p&gt;Le prénom féminin Armelle est un dérivé du prénom breton Arthmael. Comme de nombreux prénoms bretons, il trouve ses racines dans le celte, avec la combinaison des termes « arth » et « mael », qui signifient « ours » et « prince ». On lui connaît également une version masculine : Armel.&lt;/p&gt;</v>
      </c>
      <c r="AL52" s="9" t="str">
        <f t="shared" si="18"/>
        <v>&lt;h2&gt;Armelle : Histoire et caractère du prénom&lt;/h2&gt;</v>
      </c>
      <c r="AM52" s="9" t="str">
        <f t="shared" si="19"/>
        <v>&lt;p&gt;Ce prénom, à l’origine masculin, était en premier lieu porté par un saint venu du pays de Galles au VIe siècle. Fondateur de la ville de Ploërmel (Plou-Armel), il a également laissé son nom à divers lieux et villes de France, comme Saint-Armel dans le Morbihan. La version féminine qui en découle, Armelle, est restée longtemps cantonnée en Bretagne. Armelle est une femme joyeuse à la bonne humeur communicative ; sa capacité à communiquer en fait une personne très sociable. Elle est une personne curieuse et passionnée de tout qui cherche perpétuellement à se cultiver dans tous les domaines. Sa capacité à mémoriser et assimiler rapidement l’aide énormément pour cela. Mais Armelle est également une personne fragile à la sensibilité à fleur de peau qui a souvent du mal à accepter la critique, qu’elle soit positive ou négative. Dans ses relations affectives, Armelle est une personne très affectueuse qui aime prendre soin des gens qu’elle aime.&lt;/p&gt;</v>
      </c>
      <c r="AN52" s="9" t="str">
        <f t="shared" si="20"/>
        <v>&lt;h2&gt;155&lt;/h2&gt;</v>
      </c>
      <c r="AO52" s="9" t="str">
        <f t="shared" si="21"/>
        <v>&lt;p&gt;Ce n'est qu'à partir de 1945 que le prénom Armelle a commencé à se répandre en France. Il a alors connu un grand succès jusqu'au milieu des années 1970 avec une apogée en 1973 à 818 naissances. Puis il a décliné progressivement pour se stabiliser autour de cinquante attributions chaque année.&lt;/p&gt;</v>
      </c>
      <c r="AP52" s="7" t="str">
        <f t="shared" si="22"/>
        <v>&lt;h2&gt;Armelle : Signification et origine du prénom&lt;/h2&gt;&lt;p&gt;Le prénom féminin Armelle est un dérivé du prénom breton Arthmael. Comme de nombreux prénoms bretons, il trouve ses racines dans le celte, avec la combinaison des termes « arth » et « mael », qui signifient « ours » et « prince ». On lui connaît également une version masculine : Armel.&lt;/p&gt;&lt;h2&gt;Armelle : Histoire et caractère du prénom&lt;/h2&gt;&lt;p&gt;Ce prénom, à l’origine masculin, était en premier lieu porté par un saint venu du pays de Galles au VIe siècle. Fondateur de la ville de Ploërmel (Plou-Armel), il a également laissé son nom à divers lieux et villes de France, comme Saint-Armel dans le Morbihan. La version féminine qui en découle, Armelle, est restée longtemps cantonnée en Bretagne. Armelle est une femme joyeuse à la bonne humeur communicative ; sa capacité à communiquer en fait une personne très sociable. Elle est une personne curieuse et passionnée de tout qui cherche perpétuellement à se cultiver dans tous les domaines. Sa capacité à mémoriser et assimiler rapidement l’aide énormément pour cela. Mais Armelle est également une personne fragile à la sensibilité à fleur de peau qui a souvent du mal à accepter la critique, qu’elle soit positive ou négative. Dans ses relations affectives, Armelle est une personne très affectueuse qui aime prendre soin des gens qu’elle aime.&lt;/p&gt;&lt;h2&gt;155&lt;/h2&gt;&lt;p&gt;Ce n'est qu'à partir de 1945 que le prénom Armelle a commencé à se répandre en France. Il a alors connu un grand succès jusqu'au milieu des années 1970 avec une apogée en 1973 à 818 naissances. Puis il a décliné progressivement pour se stabiliser autour de cinquante attributions chaque année.&lt;/p&gt;</v>
      </c>
      <c r="AQ52" s="9" t="str">
        <f t="shared" si="23"/>
        <v>&lt;h2&gt;Armelle : Signification et origine du prénom&lt;/h2&gt;&lt;p&gt;Le prénom féminin Armelle est un dérivé du prénom breton Arthmael. Comme de nombreux prénoms bretons, il trouve ses racines dans le celte, avec la combinaison des termes « arth » et « mael », qui signifient « ours » et « prince ». On lui connaît également une version masculine : Armel.&lt;/p&gt;&lt;h2&gt;Armelle : Histoire et caractère du prénom&lt;/h2&gt;&lt;p&gt;Ce prénom, à l’origine masculin, était en premier lieu porté par un saint venu du pays de Galles au VIe siècle. Fondateur de la ville de Ploërmel (Plou-Armel), il a également laissé son nom à divers lieux et villes de France, comme Saint-Armel dans le Morbihan. La version féminine qui en découle, Armelle, est restée longtemps cantonnée en Bretagne. Armelle est une femme joyeuse à la bonne humeur communicative ; sa capacité à communiquer en fait une personne très sociable. Elle est une personne curieuse et passionnée de tout qui cherche perpétuellement à se cultiver dans tous les domaines. Sa capacité à mémoriser et assimiler rapidement l’aide énormément pour cela. Mais Armelle est également une personne fragile à la sensibilité à fleur de peau qui a souvent du mal à accepter la critique, qu’elle soit positive ou négative. Dans ses relations affectives, Armelle est une personne très affectueuse qui aime prendre soin des gens qu’elle aime.&lt;/p&gt;&lt;h2&gt;155&lt;/h2&gt;&lt;p&gt;Ce n'est qu'à partir de 1945 que le prénom Armelle a commencé à se répandre en France. Il a alors connu un grand succès jusqu'au milieu des années 1970 avec une apogée en 1973 à 818 naissances. Puis il a décliné progressivement pour se stabiliser autour de cinquante attributions chaque année.&lt;/p&gt;</v>
      </c>
      <c r="AR52" s="10" t="str">
        <f t="shared" si="24"/>
        <v>&lt;h2&gt;&lt;strong&gt;Armelle&lt;/strong&gt; : Signification et origine du prénom&lt;/h2&gt;&lt;p&gt;Le prénom féminin &lt;strong&gt;Armelle&lt;/strong&gt; est un dérivé du prénom breton Arthmael. Comme de nombreux prénoms bretons, il trouve ses racines dans le celte, avec la combinaison des termes « arth » et « mael », qui signifient « ours » et « prince ». On lui connaît également une version masculine : Armel.&lt;/p&gt;&lt;h2&gt;&lt;strong&gt;Armelle&lt;/strong&gt; : Histoire et caractère du prénom&lt;/h2&gt;&lt;p&gt;Ce prénom, à l’origine masculin, était en premier lieu porté par un saint venu du pays de Galles au VIe siècle. Fondateur de la ville de Ploërmel (Plou-Armel), il a également laissé son nom à divers lieux et villes de France, comme Saint-Armel dans le Morbihan. La version féminine qui en découle, &lt;strong&gt;Armelle&lt;/strong&gt;, est restée longtemps cantonnée en Bretagne. &lt;strong&gt;Armelle&lt;/strong&gt; est une femme joyeuse à la bonne humeur communicative ; sa capacité à communiquer en fait une personne très sociable. Elle est une personne curieuse et passionnée de tout qui cherche perpétuellement à se cultiver dans tous les domaines. Sa capacité à mémoriser et assimiler rapidement l’aide énormément pour cela. Mais &lt;strong&gt;Armelle&lt;/strong&gt; est également une personne fragile à la sensibilité à fleur de peau qui a souvent du mal à accepter la critique, qu’elle soit positive ou négative. Dans ses relations affectives, &lt;strong&gt;Armelle&lt;/strong&gt; est une personne très affectueuse qui aime prendre soin des gens qu’elle aime.&lt;/p&gt;&lt;h2&gt;155&lt;/h2&gt;&lt;p&gt;Ce n'est qu'à partir de 1945 que le prénom &lt;strong&gt;Armelle&lt;/strong&gt; a commencé à se répandre en France. Il a alors connu un grand succès jusqu'au milieu des années 1970 avec une apogée en 1973 à 818 naissances. Puis il a décliné progressivement pour se stabiliser autour de cinquante attributions chaque année.&lt;/p&gt;</v>
      </c>
    </row>
    <row r="53" spans="1:44" ht="20.100000000000001" customHeight="1">
      <c r="A53" s="106"/>
      <c r="B53" s="35" t="s">
        <v>49</v>
      </c>
      <c r="D53" s="7" t="s">
        <v>513</v>
      </c>
      <c r="E53" s="7" t="str">
        <f>""</f>
        <v/>
      </c>
      <c r="F53" s="7">
        <v>551</v>
      </c>
      <c r="G53" s="7" t="str">
        <f t="shared" si="9"/>
        <v>1-20000551</v>
      </c>
      <c r="H53" s="7">
        <v>120000551</v>
      </c>
      <c r="I53" s="7" t="str">
        <f t="shared" si="0"/>
        <v>Prenoms-Feminins</v>
      </c>
      <c r="J53" s="7" t="s">
        <v>577</v>
      </c>
      <c r="K53" s="7">
        <f t="shared" si="1"/>
        <v>4200003</v>
      </c>
      <c r="L53" s="7" t="s">
        <v>3812</v>
      </c>
      <c r="M53" s="7" t="str">
        <f t="shared" si="25"/>
        <v>Prénom Ashley – Guide des prénoms – Le Parisien</v>
      </c>
      <c r="N53" s="7">
        <f t="shared" si="10"/>
        <v>47</v>
      </c>
      <c r="O53" s="7" t="s">
        <v>845</v>
      </c>
      <c r="P53" s="7">
        <f t="shared" si="11"/>
        <v>152</v>
      </c>
      <c r="Q53" s="7" t="str">
        <f t="shared" si="3"/>
        <v>prénom Ashley, prenom Ashley, Ashley</v>
      </c>
      <c r="R53" s="7" t="str">
        <f t="shared" si="4"/>
        <v>Fiche prénom : Ashley</v>
      </c>
      <c r="S53" s="7" t="str">
        <f t="shared" si="5"/>
        <v>images/contenu/guide-prenoms/Ashley-120000551.jpg</v>
      </c>
      <c r="T53" s="7" t="s">
        <v>3312</v>
      </c>
      <c r="U53" s="7" t="s">
        <v>846</v>
      </c>
      <c r="V53" s="7" t="s">
        <v>847</v>
      </c>
      <c r="W53" s="99" t="str">
        <f t="shared" si="12"/>
        <v>Ashley Judd, actrice américaine. Source : commons.wikimedia.org/</v>
      </c>
      <c r="X53" s="7" t="str">
        <f t="shared" si="6"/>
        <v>Ashley : Signification et origine du prénom</v>
      </c>
      <c r="Y53" s="14" t="s">
        <v>848</v>
      </c>
      <c r="Z53" s="7">
        <f t="shared" si="13"/>
        <v>46</v>
      </c>
      <c r="AA53" s="7" t="str">
        <f t="shared" si="7"/>
        <v>Ashley : Histoire et caractère du prénom</v>
      </c>
      <c r="AB53" s="13" t="s">
        <v>849</v>
      </c>
      <c r="AC53" s="7">
        <f t="shared" si="14"/>
        <v>150</v>
      </c>
      <c r="AD53" s="7" t="str">
        <f t="shared" si="8"/>
        <v>Ashley : Popularité du prénom</v>
      </c>
      <c r="AE53" s="7" t="s">
        <v>850</v>
      </c>
      <c r="AF53" s="7">
        <f t="shared" si="15"/>
        <v>45</v>
      </c>
      <c r="AG53" s="72" t="s">
        <v>4553</v>
      </c>
      <c r="AH53" s="95" t="s">
        <v>4620</v>
      </c>
      <c r="AI53" s="8" t="s">
        <v>5102</v>
      </c>
      <c r="AJ53" s="9" t="str">
        <f t="shared" si="16"/>
        <v>&lt;h2&gt;Ashley : Signification et origine du prénom&lt;/h2&gt;</v>
      </c>
      <c r="AK53" s="9" t="str">
        <f t="shared" si="17"/>
        <v>&lt;p&gt;D’origine anglo-saxonne, le prénom Ashley était au départ un patronyme qui signifiait « du bois de frêne », comme nous pouvons trouver chez nous les noms de famille « Dufrêne » ou « Dufresne ». Il a été tout d’abord employé comme prénom masculin avant de devenir mixte puis aujourd’hui plutôt féminin.&lt;/p&gt;</v>
      </c>
      <c r="AL53" s="9" t="str">
        <f t="shared" si="18"/>
        <v>&lt;h2&gt;Ashley : Histoire et caractère du prénom&lt;/h2&gt;</v>
      </c>
      <c r="AM53" s="9" t="str">
        <f t="shared" si="19"/>
        <v>&lt;p&gt;Dans les pays anglo-saxons, les jeunes parents font facilement appel à des patronymes, à des noms de lieux ou à des personnages de romans pour attribuer les prénoms de leurs enfants. En effet, en 1847, Lord Ashley était un réformateur social qui décida de limiter la durée du travail pour les enfants dans les usines à dix heures par jour. Cette action lui valut une grande notoriété dans les pays anglo-saxons et son patronyme ne tarda pas à devenir un prénom populaire. Ashley est une idéaliste, presque utopiste qui voudrait refaire le monde. Sa volonté et son obstination font d’elle une personne qui va au bout de ses projets. Bien qu’elle soit simple et discrète, Ashley est aussi accueillante ; sa grande culture en fait une personne à la compagnie agréable. Très féminine, elle est généralement chic et gracieuse. En amour, Ashley est très exigeante et laisse peu de marge d’erreur.&lt;/p&gt;</v>
      </c>
      <c r="AN53" s="9" t="str">
        <f t="shared" si="20"/>
        <v>&lt;h2&gt;150&lt;/h2&gt;</v>
      </c>
      <c r="AO53" s="9" t="str">
        <f t="shared" si="21"/>
        <v>&lt;p&gt;Bien que très populaire dès 1860 dans les pays anglo-saxons, Ashley ne se gagna sa notoriété en France qu’à partir des années 1990. Il est depuis toujours en hausse puisque son maximum d’attributions est situé en 2010, où 203 petites Ashley ont vu le jour.&lt;/p&gt;</v>
      </c>
      <c r="AP53" s="7" t="str">
        <f t="shared" si="22"/>
        <v>&lt;h2&gt;Ashley : Signification et origine du prénom&lt;/h2&gt;&lt;p&gt;D’origine anglo-saxonne, le prénom Ashley était au départ un patronyme qui signifiait « du bois de frêne », comme nous pouvons trouver chez nous les noms de famille « Dufrêne » ou « Dufresne ». Il a été tout d’abord employé comme prénom masculin avant de devenir mixte puis aujourd’hui plutôt féminin.&lt;/p&gt;&lt;h2&gt;Ashley : Histoire et caractère du prénom&lt;/h2&gt;&lt;p&gt;Dans les pays anglo-saxons, les jeunes parents font facilement appel à des patronymes, à des noms de lieux ou à des personnages de romans pour attribuer les prénoms de leurs enfants. En effet, en 1847, Lord Ashley était un réformateur social qui décida de limiter la durée du travail pour les enfants dans les usines à dix heures par jour. Cette action lui valut une grande notoriété dans les pays anglo-saxons et son patronyme ne tarda pas à devenir un prénom populaire. Ashley est une idéaliste, presque utopiste qui voudrait refaire le monde. Sa volonté et son obstination font d’elle une personne qui va au bout de ses projets. Bien qu’elle soit simple et discrète, Ashley est aussi accueillante ; sa grande culture en fait une personne à la compagnie agréable. Très féminine, elle est généralement chic et gracieuse. En amour, Ashley est très exigeante et laisse peu de marge d’erreur.&lt;/p&gt;&lt;h2&gt;150&lt;/h2&gt;&lt;p&gt;Bien que très populaire dès 1860 dans les pays anglo-saxons, Ashley ne se gagna sa notoriété en France qu’à partir des années 1990. Il est depuis toujours en hausse puisque son maximum d’attributions est situé en 2010, où 203 petites Ashley ont vu le jour.&lt;/p&gt;</v>
      </c>
      <c r="AQ53" s="9" t="str">
        <f t="shared" si="23"/>
        <v>&lt;h2&gt;Ashley : Signification et origine du prénom&lt;/h2&gt;&lt;p&gt;D’origine anglo-saxonne, le prénom Ashley était au départ un patronyme qui signifiait « du bois de frêne », comme nous pouvons trouver chez nous les noms de famille « Dufrêne » ou « Dufresne ». Il a été tout d’abord employé comme prénom masculin avant de devenir mixte puis aujourd’hui plutôt féminin.&lt;/p&gt;&lt;h2&gt;Ashley : Histoire et caractère du prénom&lt;/h2&gt;&lt;p&gt;Dans les pays anglo-saxons, les jeunes parents font facilement appel à des patronymes, à des noms de lieux ou à des personnages de romans pour attribuer les prénoms de leurs enfants. En effet, en 1847, Lord Ashley était un réformateur social qui décida de limiter la durée du travail pour les enfants dans les usines à dix heures par jour. Cette action lui valut une grande notoriété dans les pays anglo-saxons et son patronyme ne tarda pas à devenir un prénom populaire. Ashley est une idéaliste, presque utopiste qui voudrait refaire le monde. Sa volonté et son obstination font d’elle une personne qui va au bout de ses projets. Bien qu’elle soit simple et discrète, Ashley est aussi accueillante ; sa grande culture en fait une personne à la compagnie agréable. Très féminine, elle est généralement chic et gracieuse. En amour, Ashley est très exigeante et laisse peu de marge d’erreur.&lt;/p&gt;&lt;h2&gt;150&lt;/h2&gt;&lt;p&gt;Bien que très populaire dès 1860 dans les pays anglo-saxons, Ashley ne se gagna sa notoriété en France qu’à partir des années 1990. Il est depuis toujours en hausse puisque son maximum d’attributions est situé en 2010, où 203 petites Ashley ont vu le jour.&lt;/p&gt;</v>
      </c>
      <c r="AR53" s="10" t="str">
        <f t="shared" si="24"/>
        <v>&lt;h2&gt;&lt;strong&gt;Ashley&lt;/strong&gt; : Signification et origine du prénom&lt;/h2&gt;&lt;p&gt;D’origine anglo-saxonne, le prénom &lt;strong&gt;Ashley&lt;/strong&gt; était au départ un patronyme qui signifiait « du bois de frêne », comme nous pouvons trouver chez nous les noms de famille « Dufrêne » ou « Dufresne ». Il a été tout d’abord employé comme prénom masculin avant de devenir mixte puis aujourd’hui plutôt féminin.&lt;/p&gt;&lt;h2&gt;&lt;strong&gt;Ashley&lt;/strong&gt; : Histoire et caractère du prénom&lt;/h2&gt;&lt;p&gt;Dans les pays anglo-saxons, les jeunes parents font facilement appel à des patronymes, à des noms de lieux ou à des personnages de romans pour attribuer les prénoms de leurs enfants. En effet, en 1847, Lord &lt;strong&gt;Ashley&lt;/strong&gt; était un réformateur social qui décida de limiter la durée du travail pour les enfants dans les usines à dix heures par jour. Cette action lui valut une grande notoriété dans les pays anglo-saxons et son patronyme ne tarda pas à devenir un prénom populaire. &lt;strong&gt;Ashley&lt;/strong&gt; est une idéaliste, presque utopiste qui voudrait refaire le monde. Sa volonté et son obstination font d’elle une personne qui va au bout de ses projets. Bien qu’elle soit simple et discrète, &lt;strong&gt;Ashley&lt;/strong&gt; est aussi accueillante ; sa grande culture en fait une personne à la compagnie agréable. Très féminine, elle est généralement chic et gracieuse. En amour, &lt;strong&gt;Ashley&lt;/strong&gt; est très exigeante et laisse peu de marge d’erreur.&lt;/p&gt;&lt;h2&gt;150&lt;/h2&gt;&lt;p&gt;Bien que très populaire dès 1860 dans les pays anglo-saxons, &lt;strong&gt;Ashley&lt;/strong&gt; ne se gagna sa notoriété en France qu’à partir des années 1990. Il est depuis toujours en hausse puisque son maximum d’attributions est situé en 2010, où 203 petites &lt;strong&gt;Ashley&lt;/strong&gt; ont vu le jour.&lt;/p&gt;</v>
      </c>
    </row>
    <row r="54" spans="1:44" ht="20.100000000000001" customHeight="1">
      <c r="A54" s="106"/>
      <c r="B54" s="35" t="s">
        <v>50</v>
      </c>
      <c r="D54" s="7" t="s">
        <v>513</v>
      </c>
      <c r="E54" s="7" t="str">
        <f>""</f>
        <v/>
      </c>
      <c r="F54" s="7">
        <v>552</v>
      </c>
      <c r="G54" s="7" t="str">
        <f t="shared" si="9"/>
        <v>1-20000552</v>
      </c>
      <c r="H54" s="7">
        <v>120000552</v>
      </c>
      <c r="I54" s="7" t="str">
        <f t="shared" si="0"/>
        <v>Prenoms-Feminins</v>
      </c>
      <c r="J54" s="7" t="s">
        <v>577</v>
      </c>
      <c r="K54" s="7">
        <f t="shared" si="1"/>
        <v>4200003</v>
      </c>
      <c r="L54" s="7" t="s">
        <v>3813</v>
      </c>
      <c r="M54" s="7" t="str">
        <f t="shared" si="25"/>
        <v>Prénom Asma – Guide des prénoms – Le Parisien</v>
      </c>
      <c r="N54" s="7">
        <f t="shared" si="10"/>
        <v>45</v>
      </c>
      <c r="O54" s="7" t="s">
        <v>851</v>
      </c>
      <c r="P54" s="7">
        <f t="shared" si="11"/>
        <v>158</v>
      </c>
      <c r="Q54" s="7" t="str">
        <f t="shared" si="3"/>
        <v>prénom Asma, prenom Asma, Asma</v>
      </c>
      <c r="R54" s="7" t="str">
        <f t="shared" si="4"/>
        <v>Fiche prénom : Asma</v>
      </c>
      <c r="S54" s="7" t="str">
        <f t="shared" si="5"/>
        <v>images/contenu/guide-prenoms/Asma-120000552.jpg</v>
      </c>
      <c r="T54" s="7" t="s">
        <v>3313</v>
      </c>
      <c r="U54" s="7" t="s">
        <v>852</v>
      </c>
      <c r="V54" s="7" t="s">
        <v>853</v>
      </c>
      <c r="W54" s="99" t="str">
        <f t="shared" si="12"/>
        <v>Asma el-Assad, femme d'affaires syrienne et britannique. Source : giannellachannel.info/</v>
      </c>
      <c r="X54" s="7" t="str">
        <f t="shared" si="6"/>
        <v>Asma : Signification et origine du prénom</v>
      </c>
      <c r="Y54" s="14" t="s">
        <v>854</v>
      </c>
      <c r="Z54" s="7">
        <f t="shared" si="13"/>
        <v>44</v>
      </c>
      <c r="AA54" s="7" t="str">
        <f t="shared" si="7"/>
        <v>Asma : Histoire et caractère du prénom</v>
      </c>
      <c r="AB54" s="15" t="s">
        <v>855</v>
      </c>
      <c r="AC54" s="7">
        <f t="shared" si="14"/>
        <v>160</v>
      </c>
      <c r="AD54" s="7" t="str">
        <f t="shared" si="8"/>
        <v>Asma : Popularité du prénom</v>
      </c>
      <c r="AE54" s="13" t="s">
        <v>856</v>
      </c>
      <c r="AF54" s="7">
        <f t="shared" si="15"/>
        <v>47</v>
      </c>
      <c r="AG54" s="72" t="s">
        <v>4622</v>
      </c>
      <c r="AH54" s="95" t="s">
        <v>4621</v>
      </c>
      <c r="AI54" s="36" t="s">
        <v>5111</v>
      </c>
      <c r="AJ54" s="9" t="str">
        <f t="shared" si="16"/>
        <v>&lt;h2&gt;Asma : Signification et origine du prénom&lt;/h2&gt;</v>
      </c>
      <c r="AK54" s="9" t="str">
        <f t="shared" si="17"/>
        <v>&lt;p&gt;Le prénom féminin Asma est d’origine arabe et signifie « sublime », « qui est belle ». On peut aussi parfois le trouver avec l’orthographe Asmaa. Il s’agit en quelque sorte de l’équivalent arabe du prénom français Céline, tiré du latin « Celina », qui a pour signification « magnifique », « divine ».&lt;/p&gt;</v>
      </c>
      <c r="AL54" s="9" t="str">
        <f t="shared" si="18"/>
        <v>&lt;h2&gt;Asma : Histoire et caractère du prénom&lt;/h2&gt;</v>
      </c>
      <c r="AM54" s="9" t="str">
        <f t="shared" si="19"/>
        <v>&lt;p&gt;La première Asma de l’histoire était, au VIIe siècle, la sœur d'Aïcha, la troisième épouse de Mahomet, pour laquelle il avait une préférence. Asma a été l’une des premières femmes converties à l'islam. Son père, Aboubakar fut le premier successeur de Mahomet. Asma est une personne pleine de douceur et raffinée au tempérament gai et positif. Équilibre et bien dans sa peau, elle ne semble pas pouvoir être atteinte. Bien qu’elle soit très discrète et réservée, elle est aussi très sociable, car sa personnalité fait d’elle une femme agréable à côtoyer. De nature intuitive, elle est aussi réfléchie et ne fait pas les choses sur un coup de tête. Elle fera toujours bonne impression, car sait prendre sur elle pour ne jamais perdre la face. Au quotidien, Asma aime vivre à son rythme et n’apprécie pas qu’on la bouscule ou qu’on la presse. En amour, elle se démarque par sa gentillesse et sa discrétion ; elle a toujours de petites attentions.&lt;/p&gt;</v>
      </c>
      <c r="AN54" s="9" t="str">
        <f t="shared" si="20"/>
        <v>&lt;h2&gt;160&lt;/h2&gt;</v>
      </c>
      <c r="AO54" s="9" t="str">
        <f t="shared" si="21"/>
        <v>&lt;p&gt;Le prénom Asma est arrivé en France à la fin des années 1960 et au début des années 1970. Il a ensuite connu un essor rapide qui ne s’est toujours pas arrêté aujourd’hui. En 2010, année du maximum d’attributions, 331 bébés prénommés Asma ont vu le jour.&lt;/p&gt;</v>
      </c>
      <c r="AP54" s="7" t="str">
        <f t="shared" si="22"/>
        <v>&lt;h2&gt;Asma : Signification et origine du prénom&lt;/h2&gt;&lt;p&gt;Le prénom féminin Asma est d’origine arabe et signifie « sublime », « qui est belle ». On peut aussi parfois le trouver avec l’orthographe Asmaa. Il s’agit en quelque sorte de l’équivalent arabe du prénom français Céline, tiré du latin « Celina », qui a pour signification « magnifique », « divine ».&lt;/p&gt;&lt;h2&gt;Asma : Histoire et caractère du prénom&lt;/h2&gt;&lt;p&gt;La première Asma de l’histoire était, au VIIe siècle, la sœur d'Aïcha, la troisième épouse de Mahomet, pour laquelle il avait une préférence. Asma a été l’une des premières femmes converties à l'islam. Son père, Aboubakar fut le premier successeur de Mahomet. Asma est une personne pleine de douceur et raffinée au tempérament gai et positif. Équilibre et bien dans sa peau, elle ne semble pas pouvoir être atteinte. Bien qu’elle soit très discrète et réservée, elle est aussi très sociable, car sa personnalité fait d’elle une femme agréable à côtoyer. De nature intuitive, elle est aussi réfléchie et ne fait pas les choses sur un coup de tête. Elle fera toujours bonne impression, car sait prendre sur elle pour ne jamais perdre la face. Au quotidien, Asma aime vivre à son rythme et n’apprécie pas qu’on la bouscule ou qu’on la presse. En amour, elle se démarque par sa gentillesse et sa discrétion ; elle a toujours de petites attentions.&lt;/p&gt;&lt;h2&gt;160&lt;/h2&gt;&lt;p&gt;Le prénom Asma est arrivé en France à la fin des années 1960 et au début des années 1970. Il a ensuite connu un essor rapide qui ne s’est toujours pas arrêté aujourd’hui. En 2010, année du maximum d’attributions, 331 bébés prénommés Asma ont vu le jour.&lt;/p&gt;</v>
      </c>
      <c r="AQ54" s="9" t="str">
        <f t="shared" si="23"/>
        <v>&lt;h2&gt;Asma : Signification et origine du prénom&lt;/h2&gt;&lt;p&gt;Le prénom féminin Asma est d’origine arabe et signifie « sublime », « qui est belle ». On peut aussi parfois le trouver avec l’orthographe Asmaa. Il s’agit en quelque sorte de l’équivalent arabe du prénom français Céline, tiré du latin « Celina », qui a pour signification « magnifique », « divine ».&lt;/p&gt;&lt;h2&gt;Asma : Histoire et caractère du prénom&lt;/h2&gt;&lt;p&gt;La première Asma de l’histoire était, au VIIe siècle, la sœur d'Aïcha, la troisième épouse de Mahomet, pour laquelle il avait une préférence. Asma a été l’une des premières femmes converties à l'islam. Son père, Aboubakar fut le premier successeur de Mahomet. Asma est une personne pleine de douceur et raffinée au tempérament gai et positif. Équilibre et bien dans sa peau, elle ne semble pas pouvoir être atteinte. Bien qu’elle soit très discrète et réservée, elle est aussi très sociable, car sa personnalité fait d’elle une femme agréable à côtoyer. De nature intuitive, elle est aussi réfléchie et ne fait pas les choses sur un coup de tête. Elle fera toujours bonne impression, car sait prendre sur elle pour ne jamais perdre la face. Au quotidien, Asma aime vivre à son rythme et n’apprécie pas qu’on la bouscule ou qu’on la presse. En amour, elle se démarque par sa gentillesse et sa discrétion ; elle a toujours de petites attentions.&lt;/p&gt;&lt;h2&gt;160&lt;/h2&gt;&lt;p&gt;Le prénom Asma est arrivé en France à la fin des années 1960 et au début des années 1970. Il a ensuite connu un essor rapide qui ne s’est toujours pas arrêté aujourd’hui. En 2010, année du maximum d’attributions, 331 bébés prénommés Asma ont vu le jour.&lt;/p&gt;</v>
      </c>
      <c r="AR54" s="10" t="str">
        <f t="shared" si="24"/>
        <v>&lt;h2&gt;&lt;strong&gt;Asma&lt;/strong&gt; : Signification et origine du prénom&lt;/h2&gt;&lt;p&gt;Le prénom féminin &lt;strong&gt;Asma&lt;/strong&gt; est d’origine arabe et signifie « sublime », « qui est belle ». On peut aussi parfois le trouver avec l’orthographe &lt;strong&gt;Asma&lt;/strong&gt;a. Il s’agit en quelque sorte de l’équivalent arabe du prénom français Céline, tiré du latin « Celina », qui a pour signification « magnifique », « divine ».&lt;/p&gt;&lt;h2&gt;&lt;strong&gt;Asma&lt;/strong&gt; : Histoire et caractère du prénom&lt;/h2&gt;&lt;p&gt;La première &lt;strong&gt;Asma&lt;/strong&gt; de l’histoire était, au VIIe siècle, la sœur d'Aïcha, la troisième épouse de Mahomet, pour laquelle il avait une préférence. &lt;strong&gt;Asma&lt;/strong&gt; a été l’une des premières femmes converties à l'islam. Son père, Aboubakar fut le premier successeur de Mahomet. &lt;strong&gt;Asma&lt;/strong&gt; est une personne pleine de douceur et raffinée au tempérament gai et positif. Équilibre et bien dans sa peau, elle ne semble pas pouvoir être atteinte. Bien qu’elle soit très discrète et réservée, elle est aussi très sociable, car sa personnalité fait d’elle une femme agréable à côtoyer. De nature intuitive, elle est aussi réfléchie et ne fait pas les choses sur un coup de tête. Elle fera toujours bonne impression, car sait prendre sur elle pour ne jamais perdre la face. Au quotidien, &lt;strong&gt;Asma&lt;/strong&gt; aime vivre à son rythme et n’apprécie pas qu’on la bouscule ou qu’on la presse. En amour, elle se démarque par sa gentillesse et sa discrétion ; elle a toujours de petites attentions.&lt;/p&gt;&lt;h2&gt;160&lt;/h2&gt;&lt;p&gt;Le prénom &lt;strong&gt;Asma&lt;/strong&gt; est arrivé en France à la fin des années 1960 et au début des années 1970. Il a ensuite connu un essor rapide qui ne s’est toujours pas arrêté aujourd’hui. En 2010, année du maximum d’attributions, 331 bébés prénommés &lt;strong&gt;Asma&lt;/strong&gt; ont vu le jour.&lt;/p&gt;</v>
      </c>
    </row>
    <row r="55" spans="1:44" ht="20.100000000000001" customHeight="1">
      <c r="A55" s="106"/>
      <c r="B55" s="35" t="s">
        <v>51</v>
      </c>
      <c r="D55" s="7" t="s">
        <v>513</v>
      </c>
      <c r="E55" s="7" t="str">
        <f>""</f>
        <v/>
      </c>
      <c r="F55" s="7">
        <v>553</v>
      </c>
      <c r="G55" s="7" t="str">
        <f t="shared" si="9"/>
        <v>1-20000553</v>
      </c>
      <c r="H55" s="7">
        <v>120000553</v>
      </c>
      <c r="I55" s="7" t="str">
        <f t="shared" si="0"/>
        <v>Prenoms-Feminins</v>
      </c>
      <c r="J55" s="7" t="s">
        <v>577</v>
      </c>
      <c r="K55" s="7">
        <f t="shared" si="1"/>
        <v>4200003</v>
      </c>
      <c r="L55" s="7" t="s">
        <v>3814</v>
      </c>
      <c r="M55" s="7" t="str">
        <f t="shared" si="25"/>
        <v>Prénom Assia – Guide des prénoms – Le Parisien</v>
      </c>
      <c r="N55" s="7">
        <f t="shared" si="10"/>
        <v>46</v>
      </c>
      <c r="O55" s="7" t="s">
        <v>857</v>
      </c>
      <c r="P55" s="7">
        <f t="shared" si="11"/>
        <v>160</v>
      </c>
      <c r="Q55" s="7" t="str">
        <f t="shared" si="3"/>
        <v>prénom Assia, prenom Assia, Assia</v>
      </c>
      <c r="R55" s="7" t="str">
        <f t="shared" si="4"/>
        <v>Fiche prénom : Assia</v>
      </c>
      <c r="S55" s="7" t="str">
        <f t="shared" si="5"/>
        <v>images/contenu/guide-prenoms/Assia-120000553.jpg</v>
      </c>
      <c r="T55" s="7" t="s">
        <v>3314</v>
      </c>
      <c r="U55" s="7" t="s">
        <v>858</v>
      </c>
      <c r="V55" s="7" t="s">
        <v>859</v>
      </c>
      <c r="W55" s="99" t="str">
        <f t="shared" si="12"/>
        <v>Hassia el-Hannouni, athlète handisport française. Source : commons.wikimedia.org/</v>
      </c>
      <c r="X55" s="7" t="str">
        <f t="shared" si="6"/>
        <v>Assia : Signification et origine du prénom</v>
      </c>
      <c r="Y55" s="14" t="s">
        <v>860</v>
      </c>
      <c r="Z55" s="7">
        <f t="shared" si="13"/>
        <v>51</v>
      </c>
      <c r="AA55" s="7" t="str">
        <f t="shared" si="7"/>
        <v>Assia : Histoire et caractère du prénom</v>
      </c>
      <c r="AB55" s="13" t="s">
        <v>861</v>
      </c>
      <c r="AC55" s="7">
        <f t="shared" si="14"/>
        <v>155</v>
      </c>
      <c r="AD55" s="7" t="str">
        <f t="shared" si="8"/>
        <v>Assia : Popularité du prénom</v>
      </c>
      <c r="AE55" s="7" t="s">
        <v>862</v>
      </c>
      <c r="AF55" s="7">
        <f t="shared" si="15"/>
        <v>48</v>
      </c>
      <c r="AI55" s="8" t="s">
        <v>5102</v>
      </c>
      <c r="AJ55" s="9" t="str">
        <f t="shared" si="16"/>
        <v>&lt;h2&gt;Assia : Signification et origine du prénom&lt;/h2&gt;</v>
      </c>
      <c r="AK55" s="9" t="str">
        <f t="shared" si="17"/>
        <v>&lt;p&gt;Assia est un prénom féminin d’origine arabe qui signifie « celle qui soigne » ou « celle qui soulage », en référence à la femme qui recueillit Moïse. Dans ce cas, on peut le trouver écrit « Hassia ». On lui trouve aussi parfois des origines russes puisqu’il peut être considéré comme le diminutif du prénom Anastasia.&lt;/p&gt;</v>
      </c>
      <c r="AL55" s="9" t="str">
        <f t="shared" si="18"/>
        <v>&lt;h2&gt;Assia : Histoire et caractère du prénom&lt;/h2&gt;</v>
      </c>
      <c r="AM55" s="9" t="str">
        <f t="shared" si="19"/>
        <v>&lt;p&gt;Assia était l’épouse de Pharaon. Ce fut la femme qui sauva Moïse des eaux et le recueillit. Dans la tradition islamique, elle compte parmi les femmes parfaites. Assia est une femme passionnée à la personnalité forte. Elle a un caractère affirmé ; décidée, elle ne se laisse pas marcher sur les pieds. Assia est en général une personne avec de grandes ambitions que son courage et sa force lui permettent souvent d’atteindre. Dans le cadre professionnel, elle est autoritaire et n’a pas de mal à imposer son point de vue. Elle est très sociable et aimable, mais également loyale avec les gens qui l’entourent. Brillante et curieuse, Assia a une conversation agréable. Cette femme forte a soif d’aventure et de découverte et est dotée d’une forte intuition. Elle arrive à se tenir à l’écart des problèmes. Dans la sphère familiale, Assia est d’une extrême douceur ; agréable et gentille, elle est une personne relativement facile à vivre.&lt;/p&gt;</v>
      </c>
      <c r="AN55" s="9" t="str">
        <f t="shared" si="20"/>
        <v>&lt;h2&gt;155&lt;/h2&gt;</v>
      </c>
      <c r="AO55" s="9" t="str">
        <f t="shared" si="21"/>
        <v>&lt;p&gt;Le prénom Assia est arrivé en France dans les années 1960 pour connaître un succès relatif. C’est à partir de l’an 2000 qu’il a connu un essor fantastique qui n’est toujours pas terminé. C’est, aux dernières nouvelles, en 2010 qu’il a connu sa meilleure année avec 727 attributions.&lt;/p&gt;</v>
      </c>
      <c r="AP55" s="7" t="str">
        <f t="shared" si="22"/>
        <v>&lt;h2&gt;Assia : Signification et origine du prénom&lt;/h2&gt;&lt;p&gt;Assia est un prénom féminin d’origine arabe qui signifie « celle qui soigne » ou « celle qui soulage », en référence à la femme qui recueillit Moïse. Dans ce cas, on peut le trouver écrit « Hassia ». On lui trouve aussi parfois des origines russes puisqu’il peut être considéré comme le diminutif du prénom Anastasia.&lt;/p&gt;&lt;h2&gt;Assia : Histoire et caractère du prénom&lt;/h2&gt;&lt;p&gt;Assia était l’épouse de Pharaon. Ce fut la femme qui sauva Moïse des eaux et le recueillit. Dans la tradition islamique, elle compte parmi les femmes parfaites. Assia est une femme passionnée à la personnalité forte. Elle a un caractère affirmé ; décidée, elle ne se laisse pas marcher sur les pieds. Assia est en général une personne avec de grandes ambitions que son courage et sa force lui permettent souvent d’atteindre. Dans le cadre professionnel, elle est autoritaire et n’a pas de mal à imposer son point de vue. Elle est très sociable et aimable, mais également loyale avec les gens qui l’entourent. Brillante et curieuse, Assia a une conversation agréable. Cette femme forte a soif d’aventure et de découverte et est dotée d’une forte intuition. Elle arrive à se tenir à l’écart des problèmes. Dans la sphère familiale, Assia est d’une extrême douceur ; agréable et gentille, elle est une personne relativement facile à vivre.&lt;/p&gt;&lt;h2&gt;155&lt;/h2&gt;&lt;p&gt;Le prénom Assia est arrivé en France dans les années 1960 pour connaître un succès relatif. C’est à partir de l’an 2000 qu’il a connu un essor fantastique qui n’est toujours pas terminé. C’est, aux dernières nouvelles, en 2010 qu’il a connu sa meilleure année avec 727 attributions.&lt;/p&gt;</v>
      </c>
      <c r="AQ55" s="9" t="str">
        <f t="shared" si="23"/>
        <v>&lt;h2&gt;Assia : Signification et origine du prénom&lt;/h2&gt;&lt;p&gt;Assia est un prénom féminin d’origine arabe qui signifie « celle qui soigne » ou « celle qui soulage », en référence à la femme qui recueillit Moïse. Dans ce cas, on peut le trouver écrit « Hassia ». On lui trouve aussi parfois des origines russes puisqu’il peut être considéré comme le diminutif du prénom Anastasia.&lt;/p&gt;&lt;h2&gt;Assia : Histoire et caractère du prénom&lt;/h2&gt;&lt;p&gt;Assia était l’épouse de Pharaon. Ce fut la femme qui sauva Moïse des eaux et le recueillit. Dans la tradition islamique, elle compte parmi les femmes parfaites. Assia est une femme passionnée à la personnalité forte. Elle a un caractère affirmé ; décidée, elle ne se laisse pas marcher sur les pieds. Assia est en général une personne avec de grandes ambitions que son courage et sa force lui permettent souvent d’atteindre. Dans le cadre professionnel, elle est autoritaire et n’a pas de mal à imposer son point de vue. Elle est très sociable et aimable, mais également loyale avec les gens qui l’entourent. Brillante et curieuse, Assia a une conversation agréable. Cette femme forte a soif d’aventure et de découverte et est dotée d’une forte intuition. Elle arrive à se tenir à l’écart des problèmes. Dans la sphère familiale, Assia est d’une extrême douceur ; agréable et gentille, elle est une personne relativement facile à vivre.&lt;/p&gt;&lt;h2&gt;155&lt;/h2&gt;&lt;p&gt;Le prénom Assia est arrivé en France dans les années 1960 pour connaître un succès relatif. C’est à partir de l’an 2000 qu’il a connu un essor fantastique qui n’est toujours pas terminé. C’est, aux dernières nouvelles, en 2010 qu’il a connu sa meilleure année avec 727 attributions.&lt;/p&gt;</v>
      </c>
      <c r="AR55" s="10" t="str">
        <f t="shared" si="24"/>
        <v>&lt;h2&gt;&lt;strong&gt;Assia&lt;/strong&gt; : Signification et origine du prénom&lt;/h2&gt;&lt;p&gt;&lt;strong&gt;Assia&lt;/strong&gt; est un prénom féminin d’origine arabe qui signifie « celle qui soigne » ou « celle qui soulage », en référence à la femme qui recueillit Moïse. Dans ce cas, on peut le trouver écrit « Hassia ». On lui trouve aussi parfois des origines russes puisqu’il peut être considéré comme le diminutif du prénom Anastasia.&lt;/p&gt;&lt;h2&gt;&lt;strong&gt;Assia&lt;/strong&gt; : Histoire et caractère du prénom&lt;/h2&gt;&lt;p&gt;&lt;strong&gt;Assia&lt;/strong&gt; était l’épouse de Pharaon. Ce fut la femme qui sauva Moïse des eaux et le recueillit. Dans la tradition islamique, elle compte parmi les femmes parfaites. &lt;strong&gt;Assia&lt;/strong&gt; est une femme passionnée à la personnalité forte. Elle a un caractère affirmé ; décidée, elle ne se laisse pas marcher sur les pieds. &lt;strong&gt;Assia&lt;/strong&gt; est en général une personne avec de grandes ambitions que son courage et sa force lui permettent souvent d’atteindre. Dans le cadre professionnel, elle est autoritaire et n’a pas de mal à imposer son point de vue. Elle est très sociable et aimable, mais également loyale avec les gens qui l’entourent. Brillante et curieuse, &lt;strong&gt;Assia&lt;/strong&gt; a une conversation agréable. Cette femme forte a soif d’aventure et de découverte et est dotée d’une forte intuition. Elle arrive à se tenir à l’écart des problèmes. Dans la sphère familiale, &lt;strong&gt;Assia&lt;/strong&gt; est d’une extrême douceur ; agréable et gentille, elle est une personne relativement facile à vivre.&lt;/p&gt;&lt;h2&gt;155&lt;/h2&gt;&lt;p&gt;Le prénom &lt;strong&gt;Assia&lt;/strong&gt; est arrivé en France dans les années 1960 pour connaître un succès relatif. C’est à partir de l’an 2000 qu’il a connu un essor fantastique qui n’est toujours pas terminé. C’est, aux dernières nouvelles, en 2010 qu’il a connu sa meilleure année avec 727 attributions.&lt;/p&gt;</v>
      </c>
    </row>
    <row r="56" spans="1:44" ht="20.100000000000001" customHeight="1">
      <c r="A56" s="106"/>
      <c r="B56" s="35" t="s">
        <v>52</v>
      </c>
      <c r="D56" s="7" t="s">
        <v>513</v>
      </c>
      <c r="E56" s="7" t="str">
        <f>""</f>
        <v/>
      </c>
      <c r="F56" s="7">
        <v>554</v>
      </c>
      <c r="G56" s="7" t="str">
        <f t="shared" si="9"/>
        <v>1-20000554</v>
      </c>
      <c r="H56" s="7">
        <v>120000554</v>
      </c>
      <c r="I56" s="7" t="str">
        <f t="shared" si="0"/>
        <v>Prenoms-Feminins</v>
      </c>
      <c r="J56" s="7" t="s">
        <v>577</v>
      </c>
      <c r="K56" s="7">
        <f t="shared" si="1"/>
        <v>4200003</v>
      </c>
      <c r="L56" s="7" t="s">
        <v>3815</v>
      </c>
      <c r="M56" s="7" t="str">
        <f t="shared" si="25"/>
        <v>Prénom Aude – Guide des prénoms – Le Parisien</v>
      </c>
      <c r="N56" s="7">
        <f t="shared" si="10"/>
        <v>45</v>
      </c>
      <c r="O56" s="7" t="s">
        <v>863</v>
      </c>
      <c r="P56" s="7">
        <f t="shared" si="11"/>
        <v>164</v>
      </c>
      <c r="Q56" s="7" t="str">
        <f t="shared" si="3"/>
        <v>prénom Aude, prenom Aude, Aude</v>
      </c>
      <c r="R56" s="7" t="str">
        <f t="shared" si="4"/>
        <v>Fiche prénom : Aude</v>
      </c>
      <c r="S56" s="7" t="str">
        <f t="shared" si="5"/>
        <v>images/contenu/guide-prenoms/Aude-120000554.jpg</v>
      </c>
      <c r="T56" s="7" t="s">
        <v>3315</v>
      </c>
      <c r="U56" s="7" t="s">
        <v>864</v>
      </c>
      <c r="V56" s="7" t="s">
        <v>865</v>
      </c>
      <c r="W56" s="99" t="str">
        <f t="shared" si="12"/>
        <v>Aude de Kerros, graveuse, peintre et essayiste française. Source : commons.wikimedia.org/</v>
      </c>
      <c r="X56" s="7" t="str">
        <f t="shared" si="6"/>
        <v>Aude : Signification et origine du prénom</v>
      </c>
      <c r="Y56" s="14" t="s">
        <v>866</v>
      </c>
      <c r="Z56" s="7">
        <f t="shared" si="13"/>
        <v>53</v>
      </c>
      <c r="AA56" s="7" t="str">
        <f t="shared" si="7"/>
        <v>Aude : Histoire et caractère du prénom</v>
      </c>
      <c r="AB56" s="7" t="s">
        <v>867</v>
      </c>
      <c r="AC56" s="7">
        <f t="shared" si="14"/>
        <v>145</v>
      </c>
      <c r="AD56" s="7" t="str">
        <f t="shared" si="8"/>
        <v>Aude : Popularité du prénom</v>
      </c>
      <c r="AE56" s="13" t="s">
        <v>4294</v>
      </c>
      <c r="AF56" s="7">
        <f t="shared" si="15"/>
        <v>48</v>
      </c>
      <c r="AI56" s="8" t="s">
        <v>5102</v>
      </c>
      <c r="AJ56" s="9" t="str">
        <f t="shared" si="16"/>
        <v>&lt;h2&gt;Aude : Signification et origine du prénom&lt;/h2&gt;</v>
      </c>
      <c r="AK56" s="9" t="str">
        <f t="shared" si="17"/>
        <v>&lt;p&gt;Le prénom féminin Aude est issu du prénom germanique Alda, dont la racine « Ald » signifie « vieux », « ancien ». Bien que cela soit très rare, il est parfois possible de rencontrer le prénom Aude attribué à un homme. En effet, comme il n’en existe pas d’équivalence masculine, certains parents décident de l’utiliser pour leur garçon.&lt;/p&gt;</v>
      </c>
      <c r="AL56" s="9" t="str">
        <f t="shared" si="18"/>
        <v>&lt;h2&gt;Aude : Histoire et caractère du prénom&lt;/h2&gt;</v>
      </c>
      <c r="AM56" s="9" t="str">
        <f t="shared" si="19"/>
        <v>&lt;p&gt;Sainte Aude de Paris était une disciple de sainte Geneviève. Elle a été sanctifiée au Ve siècle. En 1239, le roi Saint Louis conduisit une procession en l'honneur de reliques de la Passion du Christ rapportées de Terre sainte. Lors de cet événement, les chanoines de l'église Sainte-Geneviève étaient présents avec la châsse contenant le corps de sainte Aude. Aude est une personne proche de la nature, qui a une forte tendance à rejeter le superficiel. Elle aime l’authentique et déteste les faux-semblants et les artifices. Aude est une femme qui ne s’entoure que de personnes qu’elle apprécie réellement. Grande rêveuse et très altruiste, elle aspire à un monde meilleur et poursuit le plus souvent une quête humaniste. Raisonnable, Aude sait garder les pieds sur terre et faire preuve d’un profond sérieux quand cela est nécessaire. En amour, elle apprécie le romantisme et la douceur.&lt;/p&gt;</v>
      </c>
      <c r="AN56" s="9" t="str">
        <f t="shared" si="20"/>
        <v>&lt;h2&gt;145&lt;/h2&gt;</v>
      </c>
      <c r="AO56" s="9" t="str">
        <f t="shared" si="21"/>
        <v>&lt;p&gt;Très répandu dans les pays scandinaves dès le Ve siècle, le prénom Aude n’est devenu populaire en France que dans les années 1970. Dès lors, il a remporté un franc succès pendant une quinzaine d’années avant de décliner progressivement. En 2009, 124 petites Aude ont vu le jour.&lt;/p&gt;</v>
      </c>
      <c r="AP56" s="7" t="str">
        <f t="shared" si="22"/>
        <v>&lt;h2&gt;Aude : Signification et origine du prénom&lt;/h2&gt;&lt;p&gt;Le prénom féminin Aude est issu du prénom germanique Alda, dont la racine « Ald » signifie « vieux », « ancien ». Bien que cela soit très rare, il est parfois possible de rencontrer le prénom Aude attribué à un homme. En effet, comme il n’en existe pas d’équivalence masculine, certains parents décident de l’utiliser pour leur garçon.&lt;/p&gt;&lt;h2&gt;Aude : Histoire et caractère du prénom&lt;/h2&gt;&lt;p&gt;Sainte Aude de Paris était une disciple de sainte Geneviève. Elle a été sanctifiée au Ve siècle. En 1239, le roi Saint Louis conduisit une procession en l'honneur de reliques de la Passion du Christ rapportées de Terre sainte. Lors de cet événement, les chanoines de l'église Sainte-Geneviève étaient présents avec la châsse contenant le corps de sainte Aude. Aude est une personne proche de la nature, qui a une forte tendance à rejeter le superficiel. Elle aime l’authentique et déteste les faux-semblants et les artifices. Aude est une femme qui ne s’entoure que de personnes qu’elle apprécie réellement. Grande rêveuse et très altruiste, elle aspire à un monde meilleur et poursuit le plus souvent une quête humaniste. Raisonnable, Aude sait garder les pieds sur terre et faire preuve d’un profond sérieux quand cela est nécessaire. En amour, elle apprécie le romantisme et la douceur.&lt;/p&gt;&lt;h2&gt;145&lt;/h2&gt;&lt;p&gt;Très répandu dans les pays scandinaves dès le Ve siècle, le prénom Aude n’est devenu populaire en France que dans les années 1970. Dès lors, il a remporté un franc succès pendant une quinzaine d’années avant de décliner progressivement. En 2009, 124 petites Aude ont vu le jour.&lt;/p&gt;</v>
      </c>
      <c r="AQ56" s="9" t="str">
        <f t="shared" si="23"/>
        <v>&lt;h2&gt;Aude : Signification et origine du prénom&lt;/h2&gt;&lt;p&gt;Le prénom féminin Aude est issu du prénom germanique Alda, dont la racine « Ald » signifie « vieux », « ancien ». Bien que cela soit très rare, il est parfois possible de rencontrer le prénom Aude attribué à un homme. En effet, comme il n’en existe pas d’équivalence masculine, certains parents décident de l’utiliser pour leur garçon.&lt;/p&gt;&lt;h2&gt;Aude : Histoire et caractère du prénom&lt;/h2&gt;&lt;p&gt;Sainte Aude de Paris était une disciple de sainte Geneviève. Elle a été sanctifiée au Ve siècle. En 1239, le roi Saint Louis conduisit une procession en l'honneur de reliques de la Passion du Christ rapportées de Terre sainte. Lors de cet événement, les chanoines de l'église Sainte-Geneviève étaient présents avec la châsse contenant le corps de sainte Aude. Aude est une personne proche de la nature, qui a une forte tendance à rejeter le superficiel. Elle aime l’authentique et déteste les faux-semblants et les artifices. Aude est une femme qui ne s’entoure que de personnes qu’elle apprécie réellement. Grande rêveuse et très altruiste, elle aspire à un monde meilleur et poursuit le plus souvent une quête humaniste. Raisonnable, Aude sait garder les pieds sur terre et faire preuve d’un profond sérieux quand cela est nécessaire. En amour, elle apprécie le romantisme et la douceur.&lt;/p&gt;&lt;h2&gt;145&lt;/h2&gt;&lt;p&gt;Très répandu dans les pays scandinaves dès le Ve siècle, le prénom Aude n’est devenu populaire en France que dans les années 1970. Dès lors, il a remporté un franc succès pendant une quinzaine d’années avant de décliner progressivement. En 2009, 124 petites Aude ont vu le jour.&lt;/p&gt;</v>
      </c>
      <c r="AR56" s="10" t="str">
        <f t="shared" si="24"/>
        <v>&lt;h2&gt;&lt;strong&gt;Aude&lt;/strong&gt; : Signification et origine du prénom&lt;/h2&gt;&lt;p&gt;Le prénom féminin &lt;strong&gt;Aude&lt;/strong&gt; est issu du prénom germanique Alda, dont la racine « Ald » signifie « vieux », « ancien ». Bien que cela soit très rare, il est parfois possible de rencontrer le prénom &lt;strong&gt;Aude&lt;/strong&gt; attribué à un homme. En effet, comme il n’en existe pas d’équivalence masculine, certains parents décident de l’utiliser pour leur garçon.&lt;/p&gt;&lt;h2&gt;&lt;strong&gt;Aude&lt;/strong&gt; : Histoire et caractère du prénom&lt;/h2&gt;&lt;p&gt;Sainte &lt;strong&gt;Aude&lt;/strong&gt; de Paris était une disciple de sainte Geneviève. Elle a été sanctifiée au Ve siècle. En 1239, le roi Saint Louis conduisit une procession en l'honneur de reliques de la Passion du Christ rapportées de Terre sainte. Lors de cet événement, les chanoines de l'église Sainte-Geneviève étaient présents avec la châsse contenant le corps de sainte &lt;strong&gt;Aude&lt;/strong&gt;. &lt;strong&gt;Aude&lt;/strong&gt; est une personne proche de la nature, qui a une forte tendance à rejeter le superficiel. Elle aime l’authentique et déteste les faux-semblants et les artifices. &lt;strong&gt;Aude&lt;/strong&gt; est une femme qui ne s’entoure que de personnes qu’elle apprécie réellement. Grande rêveuse et très altruiste, elle aspire à un monde meilleur et poursuit le plus souvent une quête humaniste. Raisonnable, &lt;strong&gt;Aude&lt;/strong&gt; sait garder les pieds sur terre et faire preuve d’un profond sérieux quand cela est nécessaire. En amour, elle apprécie le romantisme et la douceur.&lt;/p&gt;&lt;h2&gt;145&lt;/h2&gt;&lt;p&gt;Très répandu dans les pays scandinaves dès le Ve siècle, le prénom &lt;strong&gt;Aude&lt;/strong&gt; n’est devenu populaire en France que dans les années 1970. Dès lors, il a remporté un franc succès pendant une quinzaine d’années avant de décliner progressivement. En 2009, 124 petites &lt;strong&gt;Aude&lt;/strong&gt; ont vu le jour.&lt;/p&gt;</v>
      </c>
    </row>
    <row r="57" spans="1:44" ht="20.100000000000001" customHeight="1">
      <c r="A57" s="106"/>
      <c r="B57" s="35" t="s">
        <v>53</v>
      </c>
      <c r="D57" s="7" t="s">
        <v>513</v>
      </c>
      <c r="E57" s="7" t="str">
        <f>""</f>
        <v/>
      </c>
      <c r="F57" s="7">
        <v>555</v>
      </c>
      <c r="G57" s="7" t="str">
        <f t="shared" si="9"/>
        <v>1-20000555</v>
      </c>
      <c r="H57" s="7">
        <v>120000555</v>
      </c>
      <c r="I57" s="7" t="str">
        <f t="shared" si="0"/>
        <v>Prenoms-Feminins</v>
      </c>
      <c r="J57" s="7" t="s">
        <v>577</v>
      </c>
      <c r="K57" s="7">
        <f t="shared" si="1"/>
        <v>4200003</v>
      </c>
      <c r="L57" s="7" t="s">
        <v>3816</v>
      </c>
      <c r="M57" s="7" t="str">
        <f t="shared" si="25"/>
        <v>Prénom Audrey – Guide des prénoms – Le Parisien</v>
      </c>
      <c r="N57" s="7">
        <f t="shared" si="10"/>
        <v>47</v>
      </c>
      <c r="O57" s="7" t="s">
        <v>868</v>
      </c>
      <c r="P57" s="7">
        <f t="shared" si="11"/>
        <v>165</v>
      </c>
      <c r="Q57" s="7" t="str">
        <f t="shared" si="3"/>
        <v>prénom Audrey, prenom Audrey, Audrey</v>
      </c>
      <c r="R57" s="7" t="str">
        <f t="shared" si="4"/>
        <v>Fiche prénom : Audrey</v>
      </c>
      <c r="S57" s="7" t="str">
        <f t="shared" si="5"/>
        <v>images/contenu/guide-prenoms/Audrey-120000555.jpg</v>
      </c>
      <c r="T57" s="7" t="s">
        <v>3316</v>
      </c>
      <c r="U57" s="7" t="s">
        <v>869</v>
      </c>
      <c r="V57" s="7" t="s">
        <v>870</v>
      </c>
      <c r="W57" s="99" t="str">
        <f t="shared" si="12"/>
        <v>Audrey Tautou, actrice française. Source : commons.wikimedia.org/</v>
      </c>
      <c r="X57" s="7" t="str">
        <f t="shared" si="6"/>
        <v>Audrey : Signification et origine du prénom</v>
      </c>
      <c r="Y57" s="14" t="s">
        <v>871</v>
      </c>
      <c r="Z57" s="7">
        <f t="shared" si="13"/>
        <v>49</v>
      </c>
      <c r="AA57" s="7" t="str">
        <f t="shared" si="7"/>
        <v>Audrey : Histoire et caractère du prénom</v>
      </c>
      <c r="AB57" s="13" t="s">
        <v>872</v>
      </c>
      <c r="AC57" s="7">
        <f t="shared" si="14"/>
        <v>154</v>
      </c>
      <c r="AD57" s="7" t="str">
        <f t="shared" si="8"/>
        <v>Audrey : Popularité du prénom</v>
      </c>
      <c r="AE57" s="13" t="s">
        <v>873</v>
      </c>
      <c r="AF57" s="7">
        <f t="shared" si="15"/>
        <v>46</v>
      </c>
      <c r="AI57" s="8" t="s">
        <v>5102</v>
      </c>
      <c r="AJ57" s="9" t="str">
        <f t="shared" si="16"/>
        <v>&lt;h2&gt;Audrey : Signification et origine du prénom&lt;/h2&gt;</v>
      </c>
      <c r="AK57" s="9" t="str">
        <f t="shared" si="17"/>
        <v>&lt;p&gt;Audrey est un dérivé anglo-saxon du prénom germanique Ethelred dont les racines « ethel » et « red » signifient « noble » et « bonheur, gloire ». Il est souvent connu pour être un prénom féminin, mais est en fait un prénom mixte. Il est aussi possible de le trouver avec l’orthographe, beaucoup moins courante, d'Audray.&lt;/p&gt;</v>
      </c>
      <c r="AL57" s="9" t="str">
        <f t="shared" si="18"/>
        <v>&lt;h2&gt;Audrey : Histoire et caractère du prénom&lt;/h2&gt;</v>
      </c>
      <c r="AM57" s="9" t="str">
        <f t="shared" si="19"/>
        <v>&lt;p&gt;Sainte Audrey, Etheldrède de son vrai nom, est la fondatrice du monastère d’Ely, connue pour sa grande piété. Elle fut forcée à épouser le prince Tonbert, mais ce dernier fut très compréhensif et ils ne consommèrent pas leur union. À la mort de Tonbert, elle fut obligée d’épouser cette fois un mari intransigeant. Toujours décidée à préserver sa virginité, elle prit la fuite pour l'île d'Ély où elle fonda un couvent, s'y réfugia et y mourut en 670. Audrey est une femme déterminée au tempérament fort. Dotée d’un grand courage, cette fonceuse n’est pas habituée à reculer devant les difficultés. Grande adepte des défis à relever, elle arrive souvent à s’imposer grâce à sa vivacité et à sa force de caractère. Son charme et son petit air innocent lui confèrent un indéniable côté séduisant dont elle sait jouer. La joie de vivre et l’énergie d’Audrey sont une vraie source de bonheur pour son entourage.&lt;/p&gt;</v>
      </c>
      <c r="AN57" s="9" t="str">
        <f t="shared" si="20"/>
        <v>&lt;h2&gt;154&lt;/h2&gt;</v>
      </c>
      <c r="AO57" s="9" t="str">
        <f t="shared" si="21"/>
        <v>&lt;p&gt;Débarqué en France à la fin des années 1960, le prénom Audrey devient rapidement très populaire puisqu’il atteint son maximum d’attributions en 1984 avec 8259 naissances, uniquement pour la version féminine. Il connaît ensuite un fort déclin pour n’être plus attribué que 278 fois en 2009.&lt;/p&gt;</v>
      </c>
      <c r="AP57" s="7" t="str">
        <f t="shared" si="22"/>
        <v>&lt;h2&gt;Audrey : Signification et origine du prénom&lt;/h2&gt;&lt;p&gt;Audrey est un dérivé anglo-saxon du prénom germanique Ethelred dont les racines « ethel » et « red » signifient « noble » et « bonheur, gloire ». Il est souvent connu pour être un prénom féminin, mais est en fait un prénom mixte. Il est aussi possible de le trouver avec l’orthographe, beaucoup moins courante, d'Audray.&lt;/p&gt;&lt;h2&gt;Audrey : Histoire et caractère du prénom&lt;/h2&gt;&lt;p&gt;Sainte Audrey, Etheldrède de son vrai nom, est la fondatrice du monastère d’Ely, connue pour sa grande piété. Elle fut forcée à épouser le prince Tonbert, mais ce dernier fut très compréhensif et ils ne consommèrent pas leur union. À la mort de Tonbert, elle fut obligée d’épouser cette fois un mari intransigeant. Toujours décidée à préserver sa virginité, elle prit la fuite pour l'île d'Ély où elle fonda un couvent, s'y réfugia et y mourut en 670. Audrey est une femme déterminée au tempérament fort. Dotée d’un grand courage, cette fonceuse n’est pas habituée à reculer devant les difficultés. Grande adepte des défis à relever, elle arrive souvent à s’imposer grâce à sa vivacité et à sa force de caractère. Son charme et son petit air innocent lui confèrent un indéniable côté séduisant dont elle sait jouer. La joie de vivre et l’énergie d’Audrey sont une vraie source de bonheur pour son entourage.&lt;/p&gt;&lt;h2&gt;154&lt;/h2&gt;&lt;p&gt;Débarqué en France à la fin des années 1960, le prénom Audrey devient rapidement très populaire puisqu’il atteint son maximum d’attributions en 1984 avec 8259 naissances, uniquement pour la version féminine. Il connaît ensuite un fort déclin pour n’être plus attribué que 278 fois en 2009.&lt;/p&gt;</v>
      </c>
      <c r="AQ57" s="9" t="str">
        <f t="shared" si="23"/>
        <v>&lt;h2&gt;Audrey : Signification et origine du prénom&lt;/h2&gt;&lt;p&gt;Audrey est un dérivé anglo-saxon du prénom germanique Ethelred dont les racines « ethel » et « red » signifient « noble » et « bonheur, gloire ». Il est souvent connu pour être un prénom féminin, mais est en fait un prénom mixte. Il est aussi possible de le trouver avec l’orthographe, beaucoup moins courante, d'Audray.&lt;/p&gt;&lt;h2&gt;Audrey : Histoire et caractère du prénom&lt;/h2&gt;&lt;p&gt;Sainte Audrey, Etheldrède de son vrai nom, est la fondatrice du monastère d’Ely, connue pour sa grande piété. Elle fut forcée à épouser le prince Tonbert, mais ce dernier fut très compréhensif et ils ne consommèrent pas leur union. À la mort de Tonbert, elle fut obligée d’épouser cette fois un mari intransigeant. Toujours décidée à préserver sa virginité, elle prit la fuite pour l'île d'Ély où elle fonda un couvent, s'y réfugia et y mourut en 670. Audrey est une femme déterminée au tempérament fort. Dotée d’un grand courage, cette fonceuse n’est pas habituée à reculer devant les difficultés. Grande adepte des défis à relever, elle arrive souvent à s’imposer grâce à sa vivacité et à sa force de caractère. Son charme et son petit air innocent lui confèrent un indéniable côté séduisant dont elle sait jouer. La joie de vivre et l’énergie d’Audrey sont une vraie source de bonheur pour son entourage.&lt;/p&gt;&lt;h2&gt;154&lt;/h2&gt;&lt;p&gt;Débarqué en France à la fin des années 1960, le prénom Audrey devient rapidement très populaire puisqu’il atteint son maximum d’attributions en 1984 avec 8259 naissances, uniquement pour la version féminine. Il connaît ensuite un fort déclin pour n’être plus attribué que 278 fois en 2009.&lt;/p&gt;</v>
      </c>
      <c r="AR57" s="10" t="str">
        <f t="shared" si="24"/>
        <v>&lt;h2&gt;&lt;strong&gt;Audrey&lt;/strong&gt; : Signification et origine du prénom&lt;/h2&gt;&lt;p&gt;&lt;strong&gt;Audrey&lt;/strong&gt; est un dérivé anglo-saxon du prénom germanique Ethelred dont les racines « ethel » et « red » signifient « noble » et « bonheur, gloire ». Il est souvent connu pour être un prénom féminin, mais est en fait un prénom mixte. Il est aussi possible de le trouver avec l’orthographe, beaucoup moins courante, d'Audray.&lt;/p&gt;&lt;h2&gt;&lt;strong&gt;Audrey&lt;/strong&gt; : Histoire et caractère du prénom&lt;/h2&gt;&lt;p&gt;Sainte &lt;strong&gt;Audrey&lt;/strong&gt;, Etheldrède de son vrai nom, est la fondatrice du monastère d’Ely, connue pour sa grande piété. Elle fut forcée à épouser le prince Tonbert, mais ce dernier fut très compréhensif et ils ne consommèrent pas leur union. À la mort de Tonbert, elle fut obligée d’épouser cette fois un mari intransigeant. Toujours décidée à préserver sa virginité, elle prit la fuite pour l'île d'Ély où elle fonda un couvent, s'y réfugia et y mourut en 670. &lt;strong&gt;Audrey&lt;/strong&gt; est une femme déterminée au tempérament fort. Dotée d’un grand courage, cette fonceuse n’est pas habituée à reculer devant les difficultés. Grande adepte des défis à relever, elle arrive souvent à s’imposer grâce à sa vivacité et à sa force de caractère. Son charme et son petit air innocent lui confèrent un indéniable côté séduisant dont elle sait jouer. La joie de vivre et l’énergie d’&lt;strong&gt;Audrey&lt;/strong&gt; sont une vraie source de bonheur pour son entourage.&lt;/p&gt;&lt;h2&gt;154&lt;/h2&gt;&lt;p&gt;Débarqué en France à la fin des années 1960, le prénom &lt;strong&gt;Audrey&lt;/strong&gt; devient rapidement très populaire puisqu’il atteint son maximum d’attributions en 1984 avec 8259 naissances, uniquement pour la version féminine. Il connaît ensuite un fort déclin pour n’être plus attribué que 278 fois en 2009.&lt;/p&gt;</v>
      </c>
    </row>
    <row r="58" spans="1:44" ht="20.100000000000001" customHeight="1">
      <c r="A58" s="106"/>
      <c r="B58" s="35" t="s">
        <v>54</v>
      </c>
      <c r="D58" s="7" t="s">
        <v>513</v>
      </c>
      <c r="E58" s="7" t="str">
        <f>""</f>
        <v/>
      </c>
      <c r="F58" s="7">
        <v>556</v>
      </c>
      <c r="G58" s="7" t="str">
        <f t="shared" si="9"/>
        <v>1-20000556</v>
      </c>
      <c r="H58" s="7">
        <v>120000556</v>
      </c>
      <c r="I58" s="7" t="str">
        <f t="shared" si="0"/>
        <v>Prenoms-Feminins</v>
      </c>
      <c r="J58" s="7" t="s">
        <v>577</v>
      </c>
      <c r="K58" s="7">
        <f t="shared" si="1"/>
        <v>4200003</v>
      </c>
      <c r="L58" s="7" t="s">
        <v>3817</v>
      </c>
      <c r="M58" s="7" t="str">
        <f t="shared" si="25"/>
        <v>Prénom Aurelia – Guide des prénoms – Le Parisien</v>
      </c>
      <c r="N58" s="7">
        <f t="shared" si="10"/>
        <v>48</v>
      </c>
      <c r="O58" s="7" t="s">
        <v>874</v>
      </c>
      <c r="P58" s="7">
        <f t="shared" si="11"/>
        <v>164</v>
      </c>
      <c r="Q58" s="7" t="str">
        <f t="shared" si="3"/>
        <v>prénom Aurelia, prenom Aurelia, Aurelia</v>
      </c>
      <c r="R58" s="7" t="str">
        <f t="shared" si="4"/>
        <v>Fiche prénom : Aurelia</v>
      </c>
      <c r="S58" s="7" t="str">
        <f t="shared" si="5"/>
        <v>images/contenu/guide-prenoms/Aurelia-120000556.jpg</v>
      </c>
      <c r="T58" s="7" t="s">
        <v>3317</v>
      </c>
      <c r="U58" s="7" t="s">
        <v>4623</v>
      </c>
      <c r="V58" s="7" t="s">
        <v>875</v>
      </c>
      <c r="W58" s="99" t="str">
        <f t="shared" si="12"/>
        <v>Aurélia Petit, actrice française. Source : www.rtbf.be/</v>
      </c>
      <c r="X58" s="7" t="str">
        <f t="shared" si="6"/>
        <v>Aurelia : Signification et origine du prénom</v>
      </c>
      <c r="Y58" s="7" t="s">
        <v>876</v>
      </c>
      <c r="Z58" s="7">
        <f t="shared" si="13"/>
        <v>47</v>
      </c>
      <c r="AA58" s="7" t="str">
        <f t="shared" si="7"/>
        <v>Aurelia : Histoire et caractère du prénom</v>
      </c>
      <c r="AB58" s="15" t="s">
        <v>877</v>
      </c>
      <c r="AC58" s="7">
        <f t="shared" si="14"/>
        <v>148</v>
      </c>
      <c r="AD58" s="7" t="str">
        <f t="shared" si="8"/>
        <v>Aurelia : Popularité du prénom</v>
      </c>
      <c r="AE58" s="13" t="s">
        <v>878</v>
      </c>
      <c r="AF58" s="7">
        <f t="shared" si="15"/>
        <v>47</v>
      </c>
      <c r="AG58" s="72" t="s">
        <v>4627</v>
      </c>
      <c r="AH58" s="95" t="s">
        <v>4624</v>
      </c>
      <c r="AI58" s="8" t="s">
        <v>5112</v>
      </c>
      <c r="AJ58" s="9" t="str">
        <f t="shared" si="16"/>
        <v>&lt;h2&gt;Aurelia : Signification et origine du prénom&lt;/h2&gt;</v>
      </c>
      <c r="AK58" s="9" t="str">
        <f t="shared" si="17"/>
        <v>&lt;p&gt;Aurélia crée la polémique quant à ses origines et sa signification. Certains le disent d’origine latine, tiré du mot « aureus », signifiant « mordoré », « semblable à l’or » ; d’autres le disent d’origine grecque et issu de « aurios », qui se rapporte à l’aurore. Dans les deux cas, il est assimilé à Aurore.&lt;/p&gt;</v>
      </c>
      <c r="AL58" s="9" t="str">
        <f t="shared" si="18"/>
        <v>&lt;h2&gt;Aurelia : Histoire et caractère du prénom&lt;/h2&gt;</v>
      </c>
      <c r="AM58" s="9" t="str">
        <f t="shared" si="19"/>
        <v>&lt;p&gt;À Rome, Aurore était la déesse qui accomplissait le miracle quotidien de faire lever le jour et de créer les couleurs que nous connaissons à l’aurore matinale. C’est aussi parce qu’elle était condamnée à pleurer chaque matin la mort de son fils que nous connaissons la rosée. Aurélia, comme Aurélie, Aurélien et Aurore, est du matin. Femme indépendante, elle tient à sa liberté plus qu’à tout. Aurélia est une rêveuse qui aime voyager tant dans sa tête que dans la réalité. Sensible et émotive, elle n’en est pas moins une femme capricieuse et parfois même un peu boudeuse. En revanche, elle est très gentille et d’une grande patience. Son tempérament un peu timide n’empêche pas Aurélia d’être originale et charmeuse. Son ardeur et sa vitalité font d’elle un bout en train parfois casse-cou. Idéaliste, elle développe souvent une grande passion de l’espoir. Aurélia est aussi une grande gourmande.&lt;/p&gt;</v>
      </c>
      <c r="AN58" s="9" t="str">
        <f t="shared" si="20"/>
        <v>&lt;h2&gt;148&lt;/h2&gt;</v>
      </c>
      <c r="AO58" s="9" t="str">
        <f t="shared" si="21"/>
        <v>&lt;p&gt;Présent depuis déjà bien longtemps, ce n’est qu’à la fin des années 1960 qu’Aurélia se popularisa en France. Il augmenta alors rapidement pour atteindre en 1980 son pic de popularité avec 1037 attributions. Aujourd’hui, Aurélia est peu populaire puisque seulement 91 bébés Aurélia sont nés en 2009.&lt;/p&gt;</v>
      </c>
      <c r="AP58" s="7" t="str">
        <f t="shared" si="22"/>
        <v>&lt;h2&gt;Aurelia : Signification et origine du prénom&lt;/h2&gt;&lt;p&gt;Aurélia crée la polémique quant à ses origines et sa signification. Certains le disent d’origine latine, tiré du mot « aureus », signifiant « mordoré », « semblable à l’or » ; d’autres le disent d’origine grecque et issu de « aurios », qui se rapporte à l’aurore. Dans les deux cas, il est assimilé à Aurore.&lt;/p&gt;&lt;h2&gt;Aurelia : Histoire et caractère du prénom&lt;/h2&gt;&lt;p&gt;À Rome, Aurore était la déesse qui accomplissait le miracle quotidien de faire lever le jour et de créer les couleurs que nous connaissons à l’aurore matinale. C’est aussi parce qu’elle était condamnée à pleurer chaque matin la mort de son fils que nous connaissons la rosée. Aurélia, comme Aurélie, Aurélien et Aurore, est du matin. Femme indépendante, elle tient à sa liberté plus qu’à tout. Aurélia est une rêveuse qui aime voyager tant dans sa tête que dans la réalité. Sensible et émotive, elle n’en est pas moins une femme capricieuse et parfois même un peu boudeuse. En revanche, elle est très gentille et d’une grande patience. Son tempérament un peu timide n’empêche pas Aurélia d’être originale et charmeuse. Son ardeur et sa vitalité font d’elle un bout en train parfois casse-cou. Idéaliste, elle développe souvent une grande passion de l’espoir. Aurélia est aussi une grande gourmande.&lt;/p&gt;&lt;h2&gt;148&lt;/h2&gt;&lt;p&gt;Présent depuis déjà bien longtemps, ce n’est qu’à la fin des années 1960 qu’Aurélia se popularisa en France. Il augmenta alors rapidement pour atteindre en 1980 son pic de popularité avec 1037 attributions. Aujourd’hui, Aurélia est peu populaire puisque seulement 91 bébés Aurélia sont nés en 2009.&lt;/p&gt;</v>
      </c>
      <c r="AQ58" s="9" t="str">
        <f t="shared" si="23"/>
        <v>&lt;h2&gt;Aurelia : Signification et origine du prénom&lt;/h2&gt;&lt;p&gt;Aurélia crée la polémique quant à ses origines et sa signification. Certains le disent d’origine latine, tiré du mot « aureus », signifiant « mordoré », « semblable à l’or » ; d’autres le disent d’origine grecque et issu de « aurios », qui se rapporte à l’aurore. Dans les deux cas, il est assimilé à Aurore.&lt;/p&gt;&lt;h2&gt;Aurelia : Histoire et caractère du prénom&lt;/h2&gt;&lt;p&gt;À Rome, Aurore était la déesse qui accomplissait le miracle quotidien de faire lever le jour et de créer les couleurs que nous connaissons à l’aurore matinale. C’est aussi parce qu’elle était condamnée à pleurer chaque matin la mort de son fils que nous connaissons la rosée. Aurélia, comme Aurélie, Aurélien et Aurore, est du matin. Femme indépendante, elle tient à sa liberté plus qu’à tout. Aurélia est une rêveuse qui aime voyager tant dans sa tête que dans la réalité. Sensible et émotive, elle n’en est pas moins une femme capricieuse et parfois même un peu boudeuse. En revanche, elle est très gentille et d’une grande patience. Son tempérament un peu timide n’empêche pas Aurélia d’être originale et charmeuse. Son ardeur et sa vitalité font d’elle un bout en train parfois casse-cou. Idéaliste, elle développe souvent une grande passion de l’espoir. Aurélia est aussi une grande gourmande.&lt;/p&gt;&lt;h2&gt;148&lt;/h2&gt;&lt;p&gt;Présent depuis déjà bien longtemps, ce n’est qu’à la fin des années 1960 qu’Aurélia se popularisa en France. Il augmenta alors rapidement pour atteindre en 1980 son pic de popularité avec 1037 attributions. Aujourd’hui, Aurélia est peu populaire puisque seulement 91 bébés Aurélia sont nés en 2009.&lt;/p&gt;</v>
      </c>
      <c r="AR58" s="10" t="str">
        <f t="shared" si="24"/>
        <v>&lt;h2&gt;&lt;strong&gt;Aurelia&lt;/strong&gt; : Signification et origine du prénom&lt;/h2&gt;&lt;p&gt;Aurélia crée la polémique quant à ses origines et sa signification. Certains le disent d’origine latine, tiré du mot « aureus », signifiant « mordoré », « semblable à l’or » ; d’autres le disent d’origine grecque et issu de « aurios », qui se rapporte à l’aurore. Dans les deux cas, il est assimilé à Aurore.&lt;/p&gt;&lt;h2&gt;&lt;strong&gt;Aurelia&lt;/strong&gt; : Histoire et caractère du prénom&lt;/h2&gt;&lt;p&gt;À Rome, Aurore était la déesse qui accomplissait le miracle quotidien de faire lever le jour et de créer les couleurs que nous connaissons à l’aurore matinale. C’est aussi parce qu’elle était condamnée à pleurer chaque matin la mort de son fils que nous connaissons la rosée. Aurélia, comme Aurélie, Aurélien et Aurore, est du matin. Femme indépendante, elle tient à sa liberté plus qu’à tout. Aurélia est une rêveuse qui aime voyager tant dans sa tête que dans la réalité. Sensible et émotive, elle n’en est pas moins une femme capricieuse et parfois même un peu boudeuse. En revanche, elle est très gentille et d’une grande patience. Son tempérament un peu timide n’empêche pas Aurélia d’être originale et charmeuse. Son ardeur et sa vitalité font d’elle un bout en train parfois casse-cou. Idéaliste, elle développe souvent une grande passion de l’espoir. Aurélia est aussi une grande gourmande.&lt;/p&gt;&lt;h2&gt;148&lt;/h2&gt;&lt;p&gt;Présent depuis déjà bien longtemps, ce n’est qu’à la fin des années 1960 qu’Aurélia se popularisa en France. Il augmenta alors rapidement pour atteindre en 1980 son pic de popularité avec 1037 attributions. Aujourd’hui, Aurélia est peu populaire puisque seulement 91 bébés Aurélia sont nés en 2009.&lt;/p&gt;</v>
      </c>
    </row>
    <row r="59" spans="1:44" ht="20.100000000000001" customHeight="1">
      <c r="A59" s="106"/>
      <c r="B59" s="35" t="s">
        <v>55</v>
      </c>
      <c r="D59" s="7" t="s">
        <v>513</v>
      </c>
      <c r="E59" s="7" t="str">
        <f>""</f>
        <v/>
      </c>
      <c r="F59" s="7">
        <v>557</v>
      </c>
      <c r="G59" s="7" t="str">
        <f t="shared" si="9"/>
        <v>1-20000557</v>
      </c>
      <c r="H59" s="7">
        <v>120000557</v>
      </c>
      <c r="I59" s="7" t="str">
        <f t="shared" si="0"/>
        <v>Prenoms-Feminins</v>
      </c>
      <c r="J59" s="7" t="s">
        <v>577</v>
      </c>
      <c r="K59" s="7">
        <f t="shared" si="1"/>
        <v>4200003</v>
      </c>
      <c r="L59" s="7" t="s">
        <v>3818</v>
      </c>
      <c r="M59" s="7" t="str">
        <f t="shared" si="25"/>
        <v>Prénom Aurelie – Guide des prénoms – Le Parisien</v>
      </c>
      <c r="N59" s="7">
        <f t="shared" si="10"/>
        <v>48</v>
      </c>
      <c r="O59" s="7" t="s">
        <v>879</v>
      </c>
      <c r="P59" s="7">
        <f t="shared" si="11"/>
        <v>153</v>
      </c>
      <c r="Q59" s="7" t="str">
        <f t="shared" si="3"/>
        <v>prénom Aurelie, prenom Aurelie, Aurelie</v>
      </c>
      <c r="R59" s="7" t="str">
        <f t="shared" si="4"/>
        <v>Fiche prénom : Aurelie</v>
      </c>
      <c r="S59" s="7" t="str">
        <f t="shared" si="5"/>
        <v>images/contenu/guide-prenoms/Aurelie-120000557.jpg</v>
      </c>
      <c r="T59" s="7" t="s">
        <v>3318</v>
      </c>
      <c r="U59" s="7" t="s">
        <v>880</v>
      </c>
      <c r="V59" s="7" t="s">
        <v>881</v>
      </c>
      <c r="W59" s="99" t="str">
        <f t="shared" si="12"/>
        <v>Aurélie Filipetti, femme politique et écrivaine française. Source : commons.wikimedia.org/</v>
      </c>
      <c r="X59" s="7" t="str">
        <f t="shared" si="6"/>
        <v>Aurelie : Signification et origine du prénom</v>
      </c>
      <c r="Y59" s="7" t="s">
        <v>882</v>
      </c>
      <c r="Z59" s="7">
        <f t="shared" si="13"/>
        <v>48</v>
      </c>
      <c r="AA59" s="7" t="str">
        <f t="shared" si="7"/>
        <v>Aurelie : Histoire et caractère du prénom</v>
      </c>
      <c r="AB59" s="13" t="s">
        <v>883</v>
      </c>
      <c r="AC59" s="7">
        <f t="shared" si="14"/>
        <v>157</v>
      </c>
      <c r="AD59" s="7" t="str">
        <f t="shared" si="8"/>
        <v>Aurelie : Popularité du prénom</v>
      </c>
      <c r="AE59" s="13" t="s">
        <v>884</v>
      </c>
      <c r="AF59" s="7">
        <f t="shared" si="15"/>
        <v>50</v>
      </c>
      <c r="AI59" s="8" t="s">
        <v>5102</v>
      </c>
      <c r="AJ59" s="9" t="str">
        <f t="shared" si="16"/>
        <v>&lt;h2&gt;Aurelie : Signification et origine du prénom&lt;/h2&gt;</v>
      </c>
      <c r="AK59" s="9" t="str">
        <f t="shared" si="17"/>
        <v>&lt;p&gt;Aurélie, comme Aurélia, a des origines grecques ou latines. Ce prénom a deux origines possibles : une origine latine, qui serait le mot « aureus », signifiant « mordoré, semblable à l’or », et une origine grecque, le mot « aurios », qui se rapporte à l’aurore. Pour ces deux origines, Aurélie est liée à l’aurore.&lt;/p&gt;</v>
      </c>
      <c r="AL59" s="9" t="str">
        <f t="shared" si="18"/>
        <v>&lt;h2&gt;Aurelie : Histoire et caractère du prénom&lt;/h2&gt;</v>
      </c>
      <c r="AM59" s="9" t="str">
        <f t="shared" si="19"/>
        <v>&lt;p&gt;Aurélie est une martyre vénérée à Strasbourg depuis les débuts du christianisme. On la retrouve dans la légende des onze mille vierges ayant fui l'Angleterre avec la princesse Ursule. Le périple d'Aurélie aurait pris fin lorsqu'elles arrivèrent à Strasbourg. Tombée malade, elle fut laissée sur place, ce qui lui évita d'être ultérieurement massacrée par les Huns comme ses compagnes. Aurélie, comme Aurélia, Aurélien et Aurore, est une personne du matin, comme l’indique son prénom. Éveillée, elle fait preuve de beaucoup d’ardeur et de vitalité. Indépendante et quelque peu rêveuse, elle a le goût des voyages et de l’aventure ; c’est en partie pour cela qu’elle tient tant à sa liberté. D’une grande douceur avec ceux qu’elle aime, elle ne supporte pas pour autant de se laisser marcher sur les pieds. Aurélie est une personne exigeante avec elle-même et ne se laisse pas beaucoup place à l'erreur. Dotée d’un charme naturel, elle est une personne unique en son genre.&lt;/p&gt;</v>
      </c>
      <c r="AN59" s="9" t="str">
        <f t="shared" si="20"/>
        <v>&lt;h2&gt;157&lt;/h2&gt;</v>
      </c>
      <c r="AO59" s="9" t="str">
        <f t="shared" si="21"/>
        <v>&lt;p&gt;En France, le prénom Aurélie est très peu présent avant les années 1970, où il prend un envol phénoménal pour culminer à 13 885 attributions en 1983. Il connaît ensuite un rapide déclin et finit par devenir peu populaire, puisqu’il n’a été attribué qu’à 169 petites filles nées en 2009.&lt;/p&gt;</v>
      </c>
      <c r="AP59" s="7" t="str">
        <f t="shared" si="22"/>
        <v>&lt;h2&gt;Aurelie : Signification et origine du prénom&lt;/h2&gt;&lt;p&gt;Aurélie, comme Aurélia, a des origines grecques ou latines. Ce prénom a deux origines possibles : une origine latine, qui serait le mot « aureus », signifiant « mordoré, semblable à l’or », et une origine grecque, le mot « aurios », qui se rapporte à l’aurore. Pour ces deux origines, Aurélie est liée à l’aurore.&lt;/p&gt;&lt;h2&gt;Aurelie : Histoire et caractère du prénom&lt;/h2&gt;&lt;p&gt;Aurélie est une martyre vénérée à Strasbourg depuis les débuts du christianisme. On la retrouve dans la légende des onze mille vierges ayant fui l'Angleterre avec la princesse Ursule. Le périple d'Aurélie aurait pris fin lorsqu'elles arrivèrent à Strasbourg. Tombée malade, elle fut laissée sur place, ce qui lui évita d'être ultérieurement massacrée par les Huns comme ses compagnes. Aurélie, comme Aurélia, Aurélien et Aurore, est une personne du matin, comme l’indique son prénom. Éveillée, elle fait preuve de beaucoup d’ardeur et de vitalité. Indépendante et quelque peu rêveuse, elle a le goût des voyages et de l’aventure ; c’est en partie pour cela qu’elle tient tant à sa liberté. D’une grande douceur avec ceux qu’elle aime, elle ne supporte pas pour autant de se laisser marcher sur les pieds. Aurélie est une personne exigeante avec elle-même et ne se laisse pas beaucoup place à l'erreur. Dotée d’un charme naturel, elle est une personne unique en son genre.&lt;/p&gt;&lt;h2&gt;157&lt;/h2&gt;&lt;p&gt;En France, le prénom Aurélie est très peu présent avant les années 1970, où il prend un envol phénoménal pour culminer à 13 885 attributions en 1983. Il connaît ensuite un rapide déclin et finit par devenir peu populaire, puisqu’il n’a été attribué qu’à 169 petites filles nées en 2009.&lt;/p&gt;</v>
      </c>
      <c r="AQ59" s="9" t="str">
        <f t="shared" si="23"/>
        <v>&lt;h2&gt;Aurelie : Signification et origine du prénom&lt;/h2&gt;&lt;p&gt;Aurélie, comme Aurélia, a des origines grecques ou latines. Ce prénom a deux origines possibles : une origine latine, qui serait le mot « aureus », signifiant « mordoré, semblable à l’or », et une origine grecque, le mot « aurios », qui se rapporte à l’aurore. Pour ces deux origines, Aurélie est liée à l’aurore.&lt;/p&gt;&lt;h2&gt;Aurelie : Histoire et caractère du prénom&lt;/h2&gt;&lt;p&gt;Aurélie est une martyre vénérée à Strasbourg depuis les débuts du christianisme. On la retrouve dans la légende des onze mille vierges ayant fui l'Angleterre avec la princesse Ursule. Le périple d'Aurélie aurait pris fin lorsqu'elles arrivèrent à Strasbourg. Tombée malade, elle fut laissée sur place, ce qui lui évita d'être ultérieurement massacrée par les Huns comme ses compagnes. Aurélie, comme Aurélia, Aurélien et Aurore, est une personne du matin, comme l’indique son prénom. Éveillée, elle fait preuve de beaucoup d’ardeur et de vitalité. Indépendante et quelque peu rêveuse, elle a le goût des voyages et de l’aventure ; c’est en partie pour cela qu’elle tient tant à sa liberté. D’une grande douceur avec ceux qu’elle aime, elle ne supporte pas pour autant de se laisser marcher sur les pieds. Aurélie est une personne exigeante avec elle-même et ne se laisse pas beaucoup place à l'erreur. Dotée d’un charme naturel, elle est une personne unique en son genre.&lt;/p&gt;&lt;h2&gt;157&lt;/h2&gt;&lt;p&gt;En France, le prénom Aurélie est très peu présent avant les années 1970, où il prend un envol phénoménal pour culminer à 13 885 attributions en 1983. Il connaît ensuite un rapide déclin et finit par devenir peu populaire, puisqu’il n’a été attribué qu’à 169 petites filles nées en 2009.&lt;/p&gt;</v>
      </c>
      <c r="AR59" s="10" t="str">
        <f t="shared" si="24"/>
        <v>&lt;h2&gt;&lt;strong&gt;Aurelie&lt;/strong&gt; : Signification et origine du prénom&lt;/h2&gt;&lt;p&gt;Aurélie, comme Aurélia, a des origines grecques ou latines. Ce prénom a deux origines possibles : une origine latine, qui serait le mot « aureus », signifiant « mordoré, semblable à l’or », et une origine grecque, le mot « aurios », qui se rapporte à l’aurore. Pour ces deux origines, Aurélie est liée à l’aurore.&lt;/p&gt;&lt;h2&gt;&lt;strong&gt;Aurelie&lt;/strong&gt; : Histoire et caractère du prénom&lt;/h2&gt;&lt;p&gt;Aurélie est une martyre vénérée à Strasbourg depuis les débuts du christianisme. On la retrouve dans la légende des onze mille vierges ayant fui l'Angleterre avec la princesse Ursule. Le périple d'Aurélie aurait pris fin lorsqu'elles arrivèrent à Strasbourg. Tombée malade, elle fut laissée sur place, ce qui lui évita d'être ultérieurement massacrée par les Huns comme ses compagnes. Aurélie, comme Aurélia, Aurélien et Aurore, est une personne du matin, comme l’indique son prénom. Éveillée, elle fait preuve de beaucoup d’ardeur et de vitalité. Indépendante et quelque peu rêveuse, elle a le goût des voyages et de l’aventure ; c’est en partie pour cela qu’elle tient tant à sa liberté. D’une grande douceur avec ceux qu’elle aime, elle ne supporte pas pour autant de se laisser marcher sur les pieds. Aurélie est une personne exigeante avec elle-même et ne se laisse pas beaucoup place à l'erreur. Dotée d’un charme naturel, elle est une personne unique en son genre.&lt;/p&gt;&lt;h2&gt;157&lt;/h2&gt;&lt;p&gt;En France, le prénom Aurélie est très peu présent avant les années 1970, où il prend un envol phénoménal pour culminer à 13 885 attributions en 1983. Il connaît ensuite un rapide déclin et finit par devenir peu populaire, puisqu’il n’a été attribué qu’à 169 petites filles nées en 2009.&lt;/p&gt;</v>
      </c>
    </row>
    <row r="60" spans="1:44" ht="20.100000000000001" customHeight="1">
      <c r="A60" s="106"/>
      <c r="B60" s="35" t="s">
        <v>56</v>
      </c>
      <c r="D60" s="7" t="s">
        <v>513</v>
      </c>
      <c r="E60" s="7" t="str">
        <f>""</f>
        <v/>
      </c>
      <c r="F60" s="7">
        <v>558</v>
      </c>
      <c r="G60" s="7" t="str">
        <f t="shared" si="9"/>
        <v>1-20000558</v>
      </c>
      <c r="H60" s="7">
        <v>120000558</v>
      </c>
      <c r="I60" s="7" t="str">
        <f t="shared" si="0"/>
        <v>Prenoms-Feminins</v>
      </c>
      <c r="J60" s="7" t="s">
        <v>577</v>
      </c>
      <c r="K60" s="7">
        <f t="shared" si="1"/>
        <v>4200003</v>
      </c>
      <c r="L60" s="7" t="s">
        <v>3819</v>
      </c>
      <c r="M60" s="7" t="str">
        <f t="shared" si="25"/>
        <v>Prénom Aurore – Guide des prénoms – Le Parisien</v>
      </c>
      <c r="N60" s="7">
        <f t="shared" si="10"/>
        <v>47</v>
      </c>
      <c r="O60" s="7" t="s">
        <v>885</v>
      </c>
      <c r="P60" s="7">
        <f t="shared" si="11"/>
        <v>147</v>
      </c>
      <c r="Q60" s="7" t="str">
        <f t="shared" si="3"/>
        <v>prénom Aurore, prenom Aurore, Aurore</v>
      </c>
      <c r="R60" s="7" t="str">
        <f t="shared" si="4"/>
        <v>Fiche prénom : Aurore</v>
      </c>
      <c r="S60" s="7" t="str">
        <f t="shared" si="5"/>
        <v>images/contenu/guide-prenoms/Aurore-120000558.jpg</v>
      </c>
      <c r="T60" s="7" t="s">
        <v>3319</v>
      </c>
      <c r="U60" s="7" t="s">
        <v>886</v>
      </c>
      <c r="V60" s="7" t="s">
        <v>887</v>
      </c>
      <c r="W60" s="99" t="str">
        <f t="shared" si="12"/>
        <v>Aurore Mongel, nageuse française. Source : www.thibaultstipal.com/</v>
      </c>
      <c r="X60" s="7" t="str">
        <f t="shared" si="6"/>
        <v>Aurore : Signification et origine du prénom</v>
      </c>
      <c r="Y60" s="7" t="s">
        <v>888</v>
      </c>
      <c r="Z60" s="7">
        <f t="shared" si="13"/>
        <v>50</v>
      </c>
      <c r="AA60" s="7" t="str">
        <f t="shared" si="7"/>
        <v>Aurore : Histoire et caractère du prénom</v>
      </c>
      <c r="AB60" s="13" t="s">
        <v>889</v>
      </c>
      <c r="AC60" s="7">
        <f t="shared" si="14"/>
        <v>145</v>
      </c>
      <c r="AD60" s="7" t="str">
        <f t="shared" si="8"/>
        <v>Aurore : Popularité du prénom</v>
      </c>
      <c r="AE60" s="7" t="s">
        <v>890</v>
      </c>
      <c r="AF60" s="7">
        <f t="shared" si="15"/>
        <v>54</v>
      </c>
      <c r="AG60" s="72" t="s">
        <v>4626</v>
      </c>
      <c r="AH60" s="95" t="s">
        <v>4625</v>
      </c>
      <c r="AI60" s="8" t="s">
        <v>5113</v>
      </c>
      <c r="AJ60" s="9" t="str">
        <f t="shared" si="16"/>
        <v>&lt;h2&gt;Aurore : Signification et origine du prénom&lt;/h2&gt;</v>
      </c>
      <c r="AK60" s="9" t="str">
        <f t="shared" si="17"/>
        <v>&lt;p&gt;Tout le monde s’accorde pour dire que le prénom Aurore est lié au nom commun de la même orthographe « l’aurore ». Cependant, certains le disent d’origine latine, venant du mot « aureus » qui veut dire « mordoré, semblable à l’or » ; d’autres le disent d’origine grecque et issu de « aurios », se rapportant à l’aurore.  &lt;/p&gt;</v>
      </c>
      <c r="AL60" s="9" t="str">
        <f t="shared" si="18"/>
        <v>&lt;h2&gt;Aurore : Histoire et caractère du prénom&lt;/h2&gt;</v>
      </c>
      <c r="AM60" s="9" t="str">
        <f t="shared" si="19"/>
        <v>&lt;p&gt;À Rome, selon les croyances, Aurore était la déesse qui faisait lever le jour et créait les teintes de l’aurore le matin. Condamnée à pleurer chaque nuit la mort de son fils, elle donnait également la rosée, qui accompagne l'aurore. Aurore, comme son nom l’indique, n’a aucun mal à être matinale. Personne idéaliste, voire utopiste, elle rêve d’un monde meilleur ; elle n’hésite pas à s’engager lorsqu’une cause lui tient à cœur. Très attachée à sa liberté, elle sait pourtant être très fidèle en amitié. Aurore est très appréciée de ses amis, à qui elle apporte douceur et tranquillité. Pourvue d’une grande sensibilité, elle n’aime pas affronter les aléas de la vie professionnelle et préfère s’épanouir dans la sphère familiale. En revanche, Aurore ne supporte pas la routine ni l’inactivité ; elle a besoin d’agir, de sentir qu’elle peut avoir un impact sur le monde qui l’entoure.&lt;/p&gt;</v>
      </c>
      <c r="AN60" s="9" t="str">
        <f t="shared" si="20"/>
        <v>&lt;h2&gt;145&lt;/h2&gt;</v>
      </c>
      <c r="AO60" s="9" t="str">
        <f t="shared" si="21"/>
        <v>&lt;p&gt;Ce n’est qu’à la fin des années 1960 que le prénom Aurore est devenu populaire en France. Il a ensuite connu un grand succès durant les années 1970-1980 avec un pic de popularité en 1986 avec 3 555 attributions. Il a ensuite connu un déclin progressif pour n’être donné que 320 fois en 2009.&lt;/p&gt;</v>
      </c>
      <c r="AP60" s="7" t="str">
        <f t="shared" si="22"/>
        <v>&lt;h2&gt;Aurore : Signification et origine du prénom&lt;/h2&gt;&lt;p&gt;Tout le monde s’accorde pour dire que le prénom Aurore est lié au nom commun de la même orthographe « l’aurore ». Cependant, certains le disent d’origine latine, venant du mot « aureus » qui veut dire « mordoré, semblable à l’or » ; d’autres le disent d’origine grecque et issu de « aurios », se rapportant à l’aurore.  &lt;/p&gt;&lt;h2&gt;Aurore : Histoire et caractère du prénom&lt;/h2&gt;&lt;p&gt;À Rome, selon les croyances, Aurore était la déesse qui faisait lever le jour et créait les teintes de l’aurore le matin. Condamnée à pleurer chaque nuit la mort de son fils, elle donnait également la rosée, qui accompagne l'aurore. Aurore, comme son nom l’indique, n’a aucun mal à être matinale. Personne idéaliste, voire utopiste, elle rêve d’un monde meilleur ; elle n’hésite pas à s’engager lorsqu’une cause lui tient à cœur. Très attachée à sa liberté, elle sait pourtant être très fidèle en amitié. Aurore est très appréciée de ses amis, à qui elle apporte douceur et tranquillité. Pourvue d’une grande sensibilité, elle n’aime pas affronter les aléas de la vie professionnelle et préfère s’épanouir dans la sphère familiale. En revanche, Aurore ne supporte pas la routine ni l’inactivité ; elle a besoin d’agir, de sentir qu’elle peut avoir un impact sur le monde qui l’entoure.&lt;/p&gt;&lt;h2&gt;145&lt;/h2&gt;&lt;p&gt;Ce n’est qu’à la fin des années 1960 que le prénom Aurore est devenu populaire en France. Il a ensuite connu un grand succès durant les années 1970-1980 avec un pic de popularité en 1986 avec 3 555 attributions. Il a ensuite connu un déclin progressif pour n’être donné que 320 fois en 2009.&lt;/p&gt;</v>
      </c>
      <c r="AQ60" s="9" t="str">
        <f t="shared" si="23"/>
        <v>&lt;h2&gt;Aurore : Signification et origine du prénom&lt;/h2&gt;&lt;p&gt;Tout le monde s’accorde pour dire que le prénom Aurore est lié au nom commun de la même orthographe « l’aurore ». Cependant, certains le disent d’origine latine, venant du mot « aureus » qui veut dire « mordoré, semblable à l’or » ; d’autres le disent d’origine grecque et issu de « aurios », se rapportant à l’aurore.  &lt;/p&gt;&lt;h2&gt;Aurore : Histoire et caractère du prénom&lt;/h2&gt;&lt;p&gt;À Rome, selon les croyances, Aurore était la déesse qui faisait lever le jour et créait les teintes de l’aurore le matin. Condamnée à pleurer chaque nuit la mort de son fils, elle donnait également la rosée, qui accompagne l'aurore. Aurore, comme son nom l’indique, n’a aucun mal à être matinale. Personne idéaliste, voire utopiste, elle rêve d’un monde meilleur ; elle n’hésite pas à s’engager lorsqu’une cause lui tient à cœur. Très attachée à sa liberté, elle sait pourtant être très fidèle en amitié. Aurore est très appréciée de ses amis, à qui elle apporte douceur et tranquillité. Pourvue d’une grande sensibilité, elle n’aime pas affronter les aléas de la vie professionnelle et préfère s’épanouir dans la sphère familiale. En revanche, Aurore ne supporte pas la routine ni l’inactivité ; elle a besoin d’agir, de sentir qu’elle peut avoir un impact sur le monde qui l’entoure.&lt;/p&gt;&lt;h2&gt;145&lt;/h2&gt;&lt;p&gt;Ce n’est qu’à la fin des années 1960 que le prénom Aurore est devenu populaire en France. Il a ensuite connu un grand succès durant les années 1970-1980 avec un pic de popularité en 1986 avec 3 555 attributions. Il a ensuite connu un déclin progressif pour n’être donné que 320 fois en 2009.&lt;/p&gt;</v>
      </c>
      <c r="AR60" s="10" t="str">
        <f t="shared" si="24"/>
        <v>&lt;h2&gt;&lt;strong&gt;Aurore&lt;/strong&gt; : Signification et origine du prénom&lt;/h2&gt;&lt;p&gt;Tout le monde s’accorde pour dire que le prénom &lt;strong&gt;Aurore&lt;/strong&gt; est lié au nom commun de la même orthographe « l’aurore ». Cependant, certains le disent d’origine latine, venant du mot « aureus » qui veut dire « mordoré, semblable à l’or » ; d’autres le disent d’origine grecque et issu de « aurios », se rapportant à l’aurore.  &lt;/p&gt;&lt;h2&gt;&lt;strong&gt;Aurore&lt;/strong&gt; : Histoire et caractère du prénom&lt;/h2&gt;&lt;p&gt;À Rome, selon les croyances, &lt;strong&gt;Aurore&lt;/strong&gt; était la déesse qui faisait lever le jour et créait les teintes de l’aurore le matin. Condamnée à pleurer chaque nuit la mort de son fils, elle donnait également la rosée, qui accompagne l'aurore. &lt;strong&gt;Aurore&lt;/strong&gt;, comme son nom l’indique, n’a aucun mal à être matinale. Personne idéaliste, voire utopiste, elle rêve d’un monde meilleur ; elle n’hésite pas à s’engager lorsqu’une cause lui tient à cœur. Très attachée à sa liberté, elle sait pourtant être très fidèle en amitié. &lt;strong&gt;Aurore&lt;/strong&gt; est très appréciée de ses amis, à qui elle apporte douceur et tranquillité. Pourvue d’une grande sensibilité, elle n’aime pas affronter les aléas de la vie professionnelle et préfère s’épanouir dans la sphère familiale. En revanche, &lt;strong&gt;Aurore&lt;/strong&gt; ne supporte pas la routine ni l’inactivité ; elle a besoin d’agir, de sentir qu’elle peut avoir un impact sur le monde qui l’entoure.&lt;/p&gt;&lt;h2&gt;145&lt;/h2&gt;&lt;p&gt;Ce n’est qu’à la fin des années 1960 que le prénom &lt;strong&gt;Aurore&lt;/strong&gt; est devenu populaire en France. Il a ensuite connu un grand succès durant les années 1970-1980 avec un pic de popularité en 1986 avec 3 555 attributions. Il a ensuite connu un déclin progressif pour n’être donné que 320 fois en 2009.&lt;/p&gt;</v>
      </c>
    </row>
    <row r="61" spans="1:44" ht="20.100000000000001" customHeight="1">
      <c r="A61" s="106"/>
      <c r="B61" s="35" t="s">
        <v>57</v>
      </c>
      <c r="D61" s="7" t="s">
        <v>513</v>
      </c>
      <c r="E61" s="7" t="str">
        <f>""</f>
        <v/>
      </c>
      <c r="F61" s="7">
        <v>559</v>
      </c>
      <c r="G61" s="7" t="str">
        <f t="shared" si="9"/>
        <v>1-20000559</v>
      </c>
      <c r="H61" s="7">
        <v>120000559</v>
      </c>
      <c r="I61" s="7" t="str">
        <f t="shared" si="0"/>
        <v>Prenoms-Feminins</v>
      </c>
      <c r="J61" s="7" t="s">
        <v>577</v>
      </c>
      <c r="K61" s="7">
        <f t="shared" si="1"/>
        <v>4200003</v>
      </c>
      <c r="L61" s="7" t="s">
        <v>3820</v>
      </c>
      <c r="M61" s="7" t="str">
        <f t="shared" si="25"/>
        <v>Prénom Ava – Guide des prénoms – Le Parisien</v>
      </c>
      <c r="N61" s="7">
        <f t="shared" si="10"/>
        <v>44</v>
      </c>
      <c r="O61" s="7" t="s">
        <v>891</v>
      </c>
      <c r="P61" s="7">
        <f t="shared" si="11"/>
        <v>160</v>
      </c>
      <c r="Q61" s="7" t="str">
        <f t="shared" si="3"/>
        <v>prénom Ava, prenom Ava, Ava</v>
      </c>
      <c r="R61" s="7" t="str">
        <f t="shared" si="4"/>
        <v>Fiche prénom : Ava</v>
      </c>
      <c r="S61" s="7" t="str">
        <f t="shared" si="5"/>
        <v>images/contenu/guide-prenoms/Ava-120000559.jpg</v>
      </c>
      <c r="T61" s="7" t="s">
        <v>3320</v>
      </c>
      <c r="U61" s="7" t="s">
        <v>892</v>
      </c>
      <c r="V61" s="7" t="s">
        <v>893</v>
      </c>
      <c r="W61" s="99" t="str">
        <f t="shared" si="12"/>
        <v>Ava Gardner, actrice américaine. Source : commons.wikimedia.org/</v>
      </c>
      <c r="X61" s="7" t="str">
        <f t="shared" si="6"/>
        <v>Ava : Signification et origine du prénom</v>
      </c>
      <c r="Y61" s="14" t="s">
        <v>894</v>
      </c>
      <c r="Z61" s="7">
        <f t="shared" si="13"/>
        <v>47</v>
      </c>
      <c r="AA61" s="7" t="str">
        <f t="shared" si="7"/>
        <v>Ava : Histoire et caractère du prénom</v>
      </c>
      <c r="AB61" s="14" t="s">
        <v>895</v>
      </c>
      <c r="AC61" s="7">
        <f t="shared" si="14"/>
        <v>159</v>
      </c>
      <c r="AD61" s="7" t="str">
        <f t="shared" si="8"/>
        <v>Ava : Popularité du prénom</v>
      </c>
      <c r="AE61" s="13" t="s">
        <v>896</v>
      </c>
      <c r="AF61" s="7">
        <f t="shared" si="15"/>
        <v>53</v>
      </c>
      <c r="AG61" s="72" t="s">
        <v>4553</v>
      </c>
      <c r="AH61" s="95" t="s">
        <v>4628</v>
      </c>
      <c r="AI61" s="8" t="s">
        <v>5102</v>
      </c>
      <c r="AJ61" s="9" t="str">
        <f t="shared" si="16"/>
        <v>&lt;h2&gt;Ava : Signification et origine du prénom&lt;/h2&gt;</v>
      </c>
      <c r="AK61" s="9" t="str">
        <f t="shared" si="17"/>
        <v>&lt;p&gt;Le prénom féminin Ava trouve ses origines dans le latin puisqu’il est dérivé du mot « Avis » qui signifie « oiseau ». Il est souvent, à tort, rapproché du prénom Éva qui, lui, est dérivé de Ève et trouve ses racines dans l’hébreu pour signifier « celle qui donne la vie ».&lt;/p&gt;</v>
      </c>
      <c r="AL61" s="9" t="str">
        <f t="shared" si="18"/>
        <v>&lt;h2&gt;Ava : Histoire et caractère du prénom&lt;/h2&gt;</v>
      </c>
      <c r="AM61" s="9" t="str">
        <f t="shared" si="19"/>
        <v>&lt;p&gt;D’après la légende, sainte Ava, fit don de toute sa fortune à l’abbaye de Denain. On dit qu’aveugle, elle y aurait miraculeusement retrouvé la vue, en touchant les reliques de l’ancienne abbesse de Denain, sainte Renfroi, d’où sa réclusion reconnaissante. Ava est une femme à l’élégance naturelle et pleine de charisme. Coquette et gracieuse, elle aime séduire et attirer les regards. C’est également une fleur bleue, romantique et sentimentale qui croit au coup de foudre et rêve d’un amour passionnel. Cependant, Ava est aussi une personne indépendante au tempérament affirmé avec un esprit de guerrière qui sait être concrète ; elle sait aussi faire preuve de sagesse et de bon sens lorsque la situation le mérite. Dotée d’une volonté de faire, elle est aussi méticuleuse et perfectionniste, ce qui ne l’empêche pas d’être également très tendre et affectueuse avec ses proches. Ava est très attachée aux valeurs familiales et fait souvent passer les désirs de ses proches avant les siens.&lt;/p&gt;</v>
      </c>
      <c r="AN61" s="9" t="str">
        <f t="shared" si="20"/>
        <v>&lt;h2&gt;159&lt;/h2&gt;</v>
      </c>
      <c r="AO61" s="9" t="str">
        <f t="shared" si="21"/>
        <v>&lt;p&gt;Le prénom Ava est arrivé en France dans les années 1970, mais n’a commencé à se développer que dans les années 1990-2000 sans doute grâce au succès de l’actrice Ava Gardner. Toujours en ascension, il a, aux dernières nouvelles, atteint son apogée en 2010 avec la naissance de 210 petites filles prénommées Ava.&lt;/p&gt;</v>
      </c>
      <c r="AP61" s="7" t="str">
        <f t="shared" si="22"/>
        <v>&lt;h2&gt;Ava : Signification et origine du prénom&lt;/h2&gt;&lt;p&gt;Le prénom féminin Ava trouve ses origines dans le latin puisqu’il est dérivé du mot « Avis » qui signifie « oiseau ». Il est souvent, à tort, rapproché du prénom Éva qui, lui, est dérivé de Ève et trouve ses racines dans l’hébreu pour signifier « celle qui donne la vie ».&lt;/p&gt;&lt;h2&gt;Ava : Histoire et caractère du prénom&lt;/h2&gt;&lt;p&gt;D’après la légende, sainte Ava, fit don de toute sa fortune à l’abbaye de Denain. On dit qu’aveugle, elle y aurait miraculeusement retrouvé la vue, en touchant les reliques de l’ancienne abbesse de Denain, sainte Renfroi, d’où sa réclusion reconnaissante. Ava est une femme à l’élégance naturelle et pleine de charisme. Coquette et gracieuse, elle aime séduire et attirer les regards. C’est également une fleur bleue, romantique et sentimentale qui croit au coup de foudre et rêve d’un amour passionnel. Cependant, Ava est aussi une personne indépendante au tempérament affirmé avec un esprit de guerrière qui sait être concrète ; elle sait aussi faire preuve de sagesse et de bon sens lorsque la situation le mérite. Dotée d’une volonté de faire, elle est aussi méticuleuse et perfectionniste, ce qui ne l’empêche pas d’être également très tendre et affectueuse avec ses proches. Ava est très attachée aux valeurs familiales et fait souvent passer les désirs de ses proches avant les siens.&lt;/p&gt;&lt;h2&gt;159&lt;/h2&gt;&lt;p&gt;Le prénom Ava est arrivé en France dans les années 1970, mais n’a commencé à se développer que dans les années 1990-2000 sans doute grâce au succès de l’actrice Ava Gardner. Toujours en ascension, il a, aux dernières nouvelles, atteint son apogée en 2010 avec la naissance de 210 petites filles prénommées Ava.&lt;/p&gt;</v>
      </c>
      <c r="AQ61" s="9" t="str">
        <f t="shared" si="23"/>
        <v>&lt;h2&gt;Ava : Signification et origine du prénom&lt;/h2&gt;&lt;p&gt;Le prénom féminin Ava trouve ses origines dans le latin puisqu’il est dérivé du mot « Avis » qui signifie « oiseau ». Il est souvent, à tort, rapproché du prénom Éva qui, lui, est dérivé de Ève et trouve ses racines dans l’hébreu pour signifier « celle qui donne la vie ».&lt;/p&gt;&lt;h2&gt;Ava : Histoire et caractère du prénom&lt;/h2&gt;&lt;p&gt;D’après la légende, sainte Ava, fit don de toute sa fortune à l’abbaye de Denain. On dit qu’aveugle, elle y aurait miraculeusement retrouvé la vue, en touchant les reliques de l’ancienne abbesse de Denain, sainte Renfroi, d’où sa réclusion reconnaissante. Ava est une femme à l’élégance naturelle et pleine de charisme. Coquette et gracieuse, elle aime séduire et attirer les regards. C’est également une fleur bleue, romantique et sentimentale qui croit au coup de foudre et rêve d’un amour passionnel. Cependant, Ava est aussi une personne indépendante au tempérament affirmé avec un esprit de guerrière qui sait être concrète ; elle sait aussi faire preuve de sagesse et de bon sens lorsque la situation le mérite. Dotée d’une volonté de faire, elle est aussi méticuleuse et perfectionniste, ce qui ne l’empêche pas d’être également très tendre et affectueuse avec ses proches. Ava est très attachée aux valeurs familiales et fait souvent passer les désirs de ses proches avant les siens.&lt;/p&gt;&lt;h2&gt;159&lt;/h2&gt;&lt;p&gt;Le prénom Ava est arrivé en France dans les années 1970, mais n’a commencé à se développer que dans les années 1990-2000 sans doute grâce au succès de l’actrice Ava Gardner. Toujours en ascension, il a, aux dernières nouvelles, atteint son apogée en 2010 avec la naissance de 210 petites filles prénommées Ava.&lt;/p&gt;</v>
      </c>
      <c r="AR61" s="10" t="str">
        <f t="shared" si="24"/>
        <v>&lt;h2&gt;&lt;strong&gt;Ava&lt;/strong&gt; : Signification et origine du prénom&lt;/h2&gt;&lt;p&gt;Le prénom féminin &lt;strong&gt;Ava&lt;/strong&gt; trouve ses origines dans le latin puisqu’il est dérivé du mot « Avis » qui signifie « oiseau ». Il est souvent, à tort, rapproché du prénom Éva qui, lui, est dérivé de Ève et trouve ses racines dans l’hébreu pour signifier « celle qui donne la vie ».&lt;/p&gt;&lt;h2&gt;&lt;strong&gt;Ava&lt;/strong&gt; : Histoire et caractère du prénom&lt;/h2&gt;&lt;p&gt;D’après la légende, sainte &lt;strong&gt;Ava&lt;/strong&gt;, fit don de toute sa fortune à l’abbaye de Denain. On dit qu’aveugle, elle y aurait miraculeusement retrouvé la vue, en touchant les reliques de l’ancienne abbesse de Denain, sainte Renfroi, d’où sa réclusion reconnaissante. &lt;strong&gt;Ava&lt;/strong&gt; est une femme à l’élégance naturelle et pleine de charisme. Coquette et gracieuse, elle aime séduire et attirer les regards. C’est également une fleur bleue, romantique et sentimentale qui croit au coup de foudre et rêve d’un amour passionnel. Cependant, &lt;strong&gt;Ava&lt;/strong&gt; est aussi une personne indépendante au tempérament affirmé avec un esprit de guerrière qui sait être concrète ; elle sait aussi faire preuve de sagesse et de bon sens lorsque la situation le mérite. Dotée d’une volonté de faire, elle est aussi méticuleuse et perfectionniste, ce qui ne l’empêche pas d’être également très tendre et affectueuse avec ses proches. &lt;strong&gt;Ava&lt;/strong&gt; est très attachée aux valeurs familiales et fait souvent passer les désirs de ses proches avant les siens.&lt;/p&gt;&lt;h2&gt;159&lt;/h2&gt;&lt;p&gt;Le prénom &lt;strong&gt;Ava&lt;/strong&gt; est arrivé en France dans les années 1970, mais n’a commencé à se développer que dans les années 1990-2000 sans doute grâce au succès de l’actrice &lt;strong&gt;Ava&lt;/strong&gt; Gardner. Toujours en ascension, il a, aux dernières nouvelles, atteint son apogée en 2010 avec la naissance de 210 petites filles prénommées &lt;strong&gt;Ava&lt;/strong&gt;.&lt;/p&gt;</v>
      </c>
    </row>
    <row r="62" spans="1:44" ht="20.100000000000001" customHeight="1" thickBot="1">
      <c r="A62" s="106"/>
      <c r="B62" s="35" t="s">
        <v>58</v>
      </c>
      <c r="D62" s="7" t="s">
        <v>513</v>
      </c>
      <c r="E62" s="7" t="str">
        <f>""</f>
        <v/>
      </c>
      <c r="F62" s="7">
        <v>560</v>
      </c>
      <c r="G62" s="7" t="str">
        <f t="shared" si="9"/>
        <v>1-20000560</v>
      </c>
      <c r="H62" s="7">
        <v>120000560</v>
      </c>
      <c r="I62" s="7" t="str">
        <f t="shared" si="0"/>
        <v>Prenoms-Feminins</v>
      </c>
      <c r="J62" s="7" t="s">
        <v>577</v>
      </c>
      <c r="K62" s="7">
        <f t="shared" si="1"/>
        <v>4200003</v>
      </c>
      <c r="L62" s="7" t="s">
        <v>3821</v>
      </c>
      <c r="M62" s="7" t="str">
        <f t="shared" si="25"/>
        <v>Prénom Axelle – Guide des prénoms – Le Parisien</v>
      </c>
      <c r="N62" s="7">
        <f t="shared" si="10"/>
        <v>47</v>
      </c>
      <c r="O62" s="7" t="s">
        <v>897</v>
      </c>
      <c r="P62" s="7">
        <f t="shared" si="11"/>
        <v>160</v>
      </c>
      <c r="Q62" s="7" t="str">
        <f t="shared" si="3"/>
        <v>prénom Axelle, prenom Axelle, Axelle</v>
      </c>
      <c r="R62" s="7" t="str">
        <f t="shared" si="4"/>
        <v>Fiche prénom : Axelle</v>
      </c>
      <c r="S62" s="7" t="str">
        <f t="shared" si="5"/>
        <v>images/contenu/guide-prenoms/Axelle-120000560.jpg</v>
      </c>
      <c r="T62" s="7" t="s">
        <v>3321</v>
      </c>
      <c r="U62" s="7" t="s">
        <v>898</v>
      </c>
      <c r="V62" s="7" t="s">
        <v>899</v>
      </c>
      <c r="W62" s="99" t="str">
        <f t="shared" si="12"/>
        <v>Axelle Laffont, actrice et humoriste française. Source : www.bhv.fr/</v>
      </c>
      <c r="X62" s="7" t="str">
        <f t="shared" si="6"/>
        <v>Axelle : Signification et origine du prénom</v>
      </c>
      <c r="Y62" s="14" t="s">
        <v>900</v>
      </c>
      <c r="Z62" s="7">
        <f t="shared" si="13"/>
        <v>43</v>
      </c>
      <c r="AA62" s="7" t="str">
        <f t="shared" si="7"/>
        <v>Axelle : Histoire et caractère du prénom</v>
      </c>
      <c r="AB62" s="14" t="s">
        <v>901</v>
      </c>
      <c r="AC62" s="7">
        <f t="shared" si="14"/>
        <v>157</v>
      </c>
      <c r="AD62" s="7" t="str">
        <f t="shared" si="8"/>
        <v>Axelle : Popularité du prénom</v>
      </c>
      <c r="AE62" s="13" t="s">
        <v>902</v>
      </c>
      <c r="AF62" s="7">
        <f t="shared" si="15"/>
        <v>54</v>
      </c>
      <c r="AG62" s="72" t="s">
        <v>4630</v>
      </c>
      <c r="AH62" s="95" t="s">
        <v>4629</v>
      </c>
      <c r="AI62" s="8" t="s">
        <v>5114</v>
      </c>
      <c r="AJ62" s="9" t="str">
        <f t="shared" si="16"/>
        <v>&lt;h2&gt;Axelle : Signification et origine du prénom&lt;/h2&gt;</v>
      </c>
      <c r="AK62" s="9" t="str">
        <f t="shared" si="17"/>
        <v>&lt;p&gt;Axelle est simplement la version féminisée du prénom masculin Axel. Ces deux prénoms trouvent leurs sources dans le terme hébreu « Absalon » où « ab » signifie « père » et « salon », tiré de « shalom », signifie « paix ». Parfois un peu plus féminisé, Axelle devient Axella, Axellane ou Axelline.&lt;/p&gt;</v>
      </c>
      <c r="AL62" s="9" t="str">
        <f t="shared" si="18"/>
        <v>&lt;h2&gt;Axelle : Histoire et caractère du prénom&lt;/h2&gt;</v>
      </c>
      <c r="AM62" s="9" t="str">
        <f t="shared" si="19"/>
        <v>&lt;p&gt;Au XIIe siècle, saint Absalon participa à la fondation de Copenhague, où fut érigé le château d’Axelhuus. Après cela, il y eut tant d’Axel au Danemark qu’on appela ses habitants Axelssönerna, autrement dit « des fils d’Axel ». Axelle est une femme raffinée, gracieuse qui passe rarement inaperçue. Assez portée sur l’esthétique et l’apparence physique, elle est coquette et soignée. Axelle est aussi une personne dotée d’une grande force de caractère et d’une ténacité sans égal, qui ne se laisse pas marcher sur les pieds et qui sait défendre ses droits. Cependant, son enthousiasme et sa joie de vivre font d’elle une personne très agréable à côtoyer. Espiègle, Axelle a un grand sens de l’humour et trouve toujours le mot pour rire. De nature active et audacieuse, cette femme ne se laisse pas aller et cherche toujours à arriver au bout de ce qu’elle entreprend. Vivace, Axelle n’est pas du genre à se lamenter sur son sort.&lt;/p&gt;</v>
      </c>
      <c r="AN62" s="9" t="str">
        <f t="shared" si="20"/>
        <v>&lt;h2&gt;157&lt;/h2&gt;</v>
      </c>
      <c r="AO62" s="9" t="str">
        <f t="shared" si="21"/>
        <v>&lt;p&gt;Comme Axel, Axelle a été popularisé dans bon nombre de pays francophones à la fin du XXe siècle. En France, il démarra son ascension dans les années 1990. Il fut attribué à plus de 1 282 fillettes en 2003, année de son maximum d’attributions. En 2009, il a été attribué à 473 petites filles.&lt;/p&gt;</v>
      </c>
      <c r="AP62" s="7" t="str">
        <f t="shared" si="22"/>
        <v>&lt;h2&gt;Axelle : Signification et origine du prénom&lt;/h2&gt;&lt;p&gt;Axelle est simplement la version féminisée du prénom masculin Axel. Ces deux prénoms trouvent leurs sources dans le terme hébreu « Absalon » où « ab » signifie « père » et « salon », tiré de « shalom », signifie « paix ». Parfois un peu plus féminisé, Axelle devient Axella, Axellane ou Axelline.&lt;/p&gt;&lt;h2&gt;Axelle : Histoire et caractère du prénom&lt;/h2&gt;&lt;p&gt;Au XIIe siècle, saint Absalon participa à la fondation de Copenhague, où fut érigé le château d’Axelhuus. Après cela, il y eut tant d’Axel au Danemark qu’on appela ses habitants Axelssönerna, autrement dit « des fils d’Axel ». Axelle est une femme raffinée, gracieuse qui passe rarement inaperçue. Assez portée sur l’esthétique et l’apparence physique, elle est coquette et soignée. Axelle est aussi une personne dotée d’une grande force de caractère et d’une ténacité sans égal, qui ne se laisse pas marcher sur les pieds et qui sait défendre ses droits. Cependant, son enthousiasme et sa joie de vivre font d’elle une personne très agréable à côtoyer. Espiègle, Axelle a un grand sens de l’humour et trouve toujours le mot pour rire. De nature active et audacieuse, cette femme ne se laisse pas aller et cherche toujours à arriver au bout de ce qu’elle entreprend. Vivace, Axelle n’est pas du genre à se lamenter sur son sort.&lt;/p&gt;&lt;h2&gt;157&lt;/h2&gt;&lt;p&gt;Comme Axel, Axelle a été popularisé dans bon nombre de pays francophones à la fin du XXe siècle. En France, il démarra son ascension dans les années 1990. Il fut attribué à plus de 1 282 fillettes en 2003, année de son maximum d’attributions. En 2009, il a été attribué à 473 petites filles.&lt;/p&gt;</v>
      </c>
      <c r="AQ62" s="9" t="str">
        <f t="shared" si="23"/>
        <v>&lt;h2&gt;Axelle : Signification et origine du prénom&lt;/h2&gt;&lt;p&gt;Axelle est simplement la version féminisée du prénom masculin Axel. Ces deux prénoms trouvent leurs sources dans le terme hébreu « Absalon » où « ab » signifie « père » et « salon », tiré de « shalom », signifie « paix ». Parfois un peu plus féminisé, Axelle devient Axella, Axellane ou Axelline.&lt;/p&gt;&lt;h2&gt;Axelle : Histoire et caractère du prénom&lt;/h2&gt;&lt;p&gt;Au XIIe siècle, saint Absalon participa à la fondation de Copenhague, où fut érigé le château d’Axelhuus. Après cela, il y eut tant d’Axel au Danemark qu’on appela ses habitants Axelssönerna, autrement dit « des fils d’Axel ». Axelle est une femme raffinée, gracieuse qui passe rarement inaperçue. Assez portée sur l’esthétique et l’apparence physique, elle est coquette et soignée. Axelle est aussi une personne dotée d’une grande force de caractère et d’une ténacité sans égal, qui ne se laisse pas marcher sur les pieds et qui sait défendre ses droits. Cependant, son enthousiasme et sa joie de vivre font d’elle une personne très agréable à côtoyer. Espiègle, Axelle a un grand sens de l’humour et trouve toujours le mot pour rire. De nature active et audacieuse, cette femme ne se laisse pas aller et cherche toujours à arriver au bout de ce qu’elle entreprend. Vivace, Axelle n’est pas du genre à se lamenter sur son sort.&lt;/p&gt;&lt;h2&gt;157&lt;/h2&gt;&lt;p&gt;Comme Axel, Axelle a été popularisé dans bon nombre de pays francophones à la fin du XXe siècle. En France, il démarra son ascension dans les années 1990. Il fut attribué à plus de 1 282 fillettes en 2003, année de son maximum d’attributions. En 2009, il a été attribué à 473 petites filles.&lt;/p&gt;</v>
      </c>
      <c r="AR62" s="10" t="str">
        <f t="shared" si="24"/>
        <v>&lt;h2&gt;&lt;strong&gt;Axelle&lt;/strong&gt; : Signification et origine du prénom&lt;/h2&gt;&lt;p&gt;&lt;strong&gt;Axelle&lt;/strong&gt; est simplement la version féminisée du prénom masculin Axel. Ces deux prénoms trouvent leurs sources dans le terme hébreu « Absalon » où « ab » signifie « père » et « salon », tiré de « shalom », signifie « paix ». Parfois un peu plus féminisé, &lt;strong&gt;Axelle&lt;/strong&gt; devient Axella, Axellane ou Axelline.&lt;/p&gt;&lt;h2&gt;&lt;strong&gt;Axelle&lt;/strong&gt; : Histoire et caractère du prénom&lt;/h2&gt;&lt;p&gt;Au XIIe siècle, saint Absalon participa à la fondation de Copenhague, où fut érigé le château d’Axelhuus. Après cela, il y eut tant d’Axel au Danemark qu’on appela ses habitants Axelssönerna, autrement dit « des fils d’Axel ». &lt;strong&gt;Axelle&lt;/strong&gt; est une femme raffinée, gracieuse qui passe rarement inaperçue. Assez portée sur l’esthétique et l’apparence physique, elle est coquette et soignée. &lt;strong&gt;Axelle&lt;/strong&gt; est aussi une personne dotée d’une grande force de caractère et d’une ténacité sans égal, qui ne se laisse pas marcher sur les pieds et qui sait défendre ses droits. Cependant, son enthousiasme et sa joie de vivre font d’elle une personne très agréable à côtoyer. Espiègle, &lt;strong&gt;Axelle&lt;/strong&gt; a un grand sens de l’humour et trouve toujours le mot pour rire. De nature active et audacieuse, cette femme ne se laisse pas aller et cherche toujours à arriver au bout de ce qu’elle entreprend. Vivace, &lt;strong&gt;Axelle&lt;/strong&gt; n’est pas du genre à se lamenter sur son sort.&lt;/p&gt;&lt;h2&gt;157&lt;/h2&gt;&lt;p&gt;Comme Axel, &lt;strong&gt;Axelle&lt;/strong&gt; a été popularisé dans bon nombre de pays francophones à la fin du XXe siècle. En France, il démarra son ascension dans les années 1990. Il fut attribué à plus de 1 282 fillettes en 2003, année de son maximum d’attributions. En 2009, il a été attribué à 473 petites filles.&lt;/p&gt;</v>
      </c>
    </row>
    <row r="63" spans="1:44" ht="20.100000000000001" customHeight="1">
      <c r="A63" s="103" t="s">
        <v>517</v>
      </c>
      <c r="B63" s="35" t="s">
        <v>59</v>
      </c>
      <c r="D63" s="7" t="s">
        <v>513</v>
      </c>
      <c r="E63" s="7" t="str">
        <f>""</f>
        <v/>
      </c>
      <c r="F63" s="7">
        <v>561</v>
      </c>
      <c r="G63" s="7" t="str">
        <f t="shared" si="9"/>
        <v>1-20000561</v>
      </c>
      <c r="H63" s="7">
        <v>120000561</v>
      </c>
      <c r="I63" s="7" t="str">
        <f>VLOOKUP(J63,lsitcat,3)</f>
        <v>Prenoms-Feminins</v>
      </c>
      <c r="J63" s="7" t="s">
        <v>577</v>
      </c>
      <c r="K63" s="7">
        <f>VLOOKUP(J63,lsitcat,2)</f>
        <v>4200003</v>
      </c>
      <c r="L63" s="7" t="s">
        <v>3822</v>
      </c>
      <c r="M63" s="7" t="str">
        <f t="shared" si="25"/>
        <v>Prénom Aya – Guide des prénoms – Le Parisien</v>
      </c>
      <c r="N63" s="7">
        <f t="shared" si="10"/>
        <v>44</v>
      </c>
      <c r="O63" s="7" t="s">
        <v>903</v>
      </c>
      <c r="P63" s="7">
        <f t="shared" si="11"/>
        <v>168</v>
      </c>
      <c r="Q63" s="7" t="str">
        <f t="shared" si="3"/>
        <v>prénom Aya, prenom Aya, Aya</v>
      </c>
      <c r="R63" s="7" t="str">
        <f t="shared" si="4"/>
        <v>Fiche prénom : Aya</v>
      </c>
      <c r="S63" s="7" t="str">
        <f t="shared" si="5"/>
        <v>images/contenu/guide-prenoms/Aya-120000561.jpg</v>
      </c>
      <c r="T63" s="7" t="s">
        <v>3322</v>
      </c>
      <c r="U63" s="7" t="s">
        <v>904</v>
      </c>
      <c r="V63" s="7" t="s">
        <v>905</v>
      </c>
      <c r="W63" s="99" t="str">
        <f t="shared" si="12"/>
        <v>Aya Cash, actrice américaine. Source : commons.wikimedia.org/</v>
      </c>
      <c r="X63" s="7" t="str">
        <f t="shared" si="6"/>
        <v>Aya : Signification et origine du prénom</v>
      </c>
      <c r="Y63" s="13" t="s">
        <v>906</v>
      </c>
      <c r="Z63" s="7">
        <f t="shared" si="13"/>
        <v>46</v>
      </c>
      <c r="AA63" s="7" t="str">
        <f t="shared" si="7"/>
        <v>Aya : Histoire et caractère du prénom</v>
      </c>
      <c r="AB63" s="13" t="s">
        <v>907</v>
      </c>
      <c r="AC63" s="7">
        <f t="shared" si="14"/>
        <v>150</v>
      </c>
      <c r="AD63" s="7" t="str">
        <f t="shared" si="8"/>
        <v>Aya : Popularité du prénom</v>
      </c>
      <c r="AE63" s="7" t="s">
        <v>908</v>
      </c>
      <c r="AF63" s="7">
        <f t="shared" si="15"/>
        <v>55</v>
      </c>
      <c r="AG63" s="72" t="s">
        <v>4632</v>
      </c>
      <c r="AH63" s="95" t="s">
        <v>4631</v>
      </c>
      <c r="AI63" s="8" t="s">
        <v>5102</v>
      </c>
      <c r="AJ63" s="9" t="str">
        <f t="shared" si="16"/>
        <v>&lt;h2&gt;Aya : Signification et origine du prénom&lt;/h2&gt;</v>
      </c>
      <c r="AK63" s="9" t="str">
        <f t="shared" si="17"/>
        <v>&lt;p&gt;Aya est un prénom aux origines arabe et hébraïque. Il possède deux significations : en arabe, le terme "Aya" renvoie à un verset du Coran. En hébreu, il peut se traduire par "vautour". On célèbre les Aya le 18 avril, en l’honneur de sainte Aya, l'épouse d'Hidulphe.&lt;/p&gt;</v>
      </c>
      <c r="AL63" s="9" t="str">
        <f t="shared" si="18"/>
        <v>&lt;h2&gt;Aya : Histoire et caractère du prénom&lt;/h2&gt;</v>
      </c>
      <c r="AM63" s="9" t="str">
        <f t="shared" si="19"/>
        <v>&lt;p&gt;Aya est une femme déterminée, volontaire et particulièrement dynamique. Elle se montre très rigoureuse sur les plans professionnel et privé. Elle se démarque par son sens du devoir et des responsabilités. C’est une femme qui fait preuve d’une patience à toute épreuve et d’une grande endurance morale. Aya est attachée aux principes et aux valeurs. Sa droiture et sa franchise sont deux qualités très appréciées de son entourage. En société, elle reste courtoise, accueillante et très respectueuse. Elle suscite facilement la confiance et le respect de son entourage. De son côté, elle a tendance à se montrer un brin méfiante et peine à accorder sa confiance à autrui. Une fois sa carapace brisée, elle s’investit dans ses relations amicales et incarne une amie loyale sur laquelle on peut compter. Aya rayonne avec son attitude toujours positive. Forte et optimiste, elle se laisse peu gagner par les idées noires et négatives. &lt;/p&gt;</v>
      </c>
      <c r="AN63" s="9" t="str">
        <f t="shared" si="20"/>
        <v>&lt;h2&gt;150&lt;/h2&gt;</v>
      </c>
      <c r="AO63" s="9" t="str">
        <f t="shared" si="21"/>
        <v>&lt;p&gt;Le prénom Aya a commencé à se répandre en France à partir des années 2000. Sa cote de popularité est montée progressivement pour atteindre un pic en 2009 avec plus de 870 Aya enregistrées sur le registre des naissances. Aujourd’hui, ce prénom reste très à la mode, ce qui lui permet de continuer sa progession.&lt;/p&gt;</v>
      </c>
      <c r="AP63" s="7" t="str">
        <f t="shared" si="22"/>
        <v>&lt;h2&gt;Aya : Signification et origine du prénom&lt;/h2&gt;&lt;p&gt;Aya est un prénom aux origines arabe et hébraïque. Il possède deux significations : en arabe, le terme "Aya" renvoie à un verset du Coran. En hébreu, il peut se traduire par "vautour". On célèbre les Aya le 18 avril, en l’honneur de sainte Aya, l'épouse d'Hidulphe.&lt;/p&gt;&lt;h2&gt;Aya : Histoire et caractère du prénom&lt;/h2&gt;&lt;p&gt;Aya est une femme déterminée, volontaire et particulièrement dynamique. Elle se montre très rigoureuse sur les plans professionnel et privé. Elle se démarque par son sens du devoir et des responsabilités. C’est une femme qui fait preuve d’une patience à toute épreuve et d’une grande endurance morale. Aya est attachée aux principes et aux valeurs. Sa droiture et sa franchise sont deux qualités très appréciées de son entourage. En société, elle reste courtoise, accueillante et très respectueuse. Elle suscite facilement la confiance et le respect de son entourage. De son côté, elle a tendance à se montrer un brin méfiante et peine à accorder sa confiance à autrui. Une fois sa carapace brisée, elle s’investit dans ses relations amicales et incarne une amie loyale sur laquelle on peut compter. Aya rayonne avec son attitude toujours positive. Forte et optimiste, elle se laisse peu gagner par les idées noires et négatives. &lt;/p&gt;&lt;h2&gt;150&lt;/h2&gt;&lt;p&gt;Le prénom Aya a commencé à se répandre en France à partir des années 2000. Sa cote de popularité est montée progressivement pour atteindre un pic en 2009 avec plus de 870 Aya enregistrées sur le registre des naissances. Aujourd’hui, ce prénom reste très à la mode, ce qui lui permet de continuer sa progession.&lt;/p&gt;</v>
      </c>
      <c r="AQ63" s="9" t="str">
        <f t="shared" si="23"/>
        <v>&lt;h2&gt;Aya : Signification et origine du prénom&lt;/h2&gt;&lt;p&gt;Aya est un prénom aux origines arabe et hébraïque. Il possède deux significations : en arabe, le terme "Aya" renvoie à un verset du Coran. En hébreu, il peut se traduire par "vautour". On célèbre les Aya le 18 avril, en l’honneur de sainte Aya, l'épouse d'Hidulphe.&lt;/p&gt;&lt;h2&gt;Aya : Histoire et caractère du prénom&lt;/h2&gt;&lt;p&gt;Aya est une femme déterminée, volontaire et particulièrement dynamique. Elle se montre très rigoureuse sur les plans professionnel et privé. Elle se démarque par son sens du devoir et des responsabilités. C’est une femme qui fait preuve d’une patience à toute épreuve et d’une grande endurance morale. Aya est attachée aux principes et aux valeurs. Sa droiture et sa franchise sont deux qualités très appréciées de son entourage. En société, elle reste courtoise, accueillante et très respectueuse. Elle suscite facilement la confiance et le respect de son entourage. De son côté, elle a tendance à se montrer un brin méfiante et peine à accorder sa confiance à autrui. Une fois sa carapace brisée, elle s’investit dans ses relations amicales et incarne une amie loyale sur laquelle on peut compter. Aya rayonne avec son attitude toujours positive. Forte et optimiste, elle se laisse peu gagner par les idées noires et négatives. &lt;/p&gt;&lt;h2&gt;150&lt;/h2&gt;&lt;p&gt;Le prénom Aya a commencé à se répandre en France à partir des années 2000. Sa cote de popularité est montée progressivement pour atteindre un pic en 2009 avec plus de 870 Aya enregistrées sur le registre des naissances. Aujourd’hui, ce prénom reste très à la mode, ce qui lui permet de continuer sa progession.&lt;/p&gt;</v>
      </c>
      <c r="AR63" s="10" t="str">
        <f t="shared" si="24"/>
        <v>&lt;h2&gt;&lt;strong&gt;Aya&lt;/strong&gt; : Signification et origine du prénom&lt;/h2&gt;&lt;p&gt;&lt;strong&gt;Aya&lt;/strong&gt; est un prénom aux origines arabe et hébraïque. Il possède deux significations : en arabe, le terme "&lt;strong&gt;Aya&lt;/strong&gt;" renvoie à un verset du Coran. En hébreu, il peut se traduire par "vautour". On célèbre les &lt;strong&gt;Aya&lt;/strong&gt; le 18 avril, en l’honneur de sainte &lt;strong&gt;Aya&lt;/strong&gt;, l'épouse d'Hidulphe.&lt;/p&gt;&lt;h2&gt;&lt;strong&gt;Aya&lt;/strong&gt; : Histoire et caractère du prénom&lt;/h2&gt;&lt;p&gt;&lt;strong&gt;Aya&lt;/strong&gt; est une femme déterminée, volontaire et particulièrement dynamique. Elle se montre très rigoureuse sur les plans professionnel et privé. Elle se démarque par son sens du devoir et des responsabilités. C’est une femme qui fait preuve d’une patience à toute épreuve et d’une grande endurance morale. &lt;strong&gt;Aya&lt;/strong&gt; est attachée aux principes et aux valeurs. Sa droiture et sa franchise sont deux qualités très appréciées de son entourage. En société, elle reste courtoise, accueillante et très respectueuse. Elle suscite facilement la confiance et le respect de son entourage. De son côté, elle a tendance à se montrer un brin méfiante et peine à accorder sa confiance à autrui. Une fois sa carapace brisée, elle s’investit dans ses relations amicales et incarne une amie loyale sur laquelle on peut compter. &lt;strong&gt;Aya&lt;/strong&gt; rayonne avec son attitude toujours positive. Forte et optimiste, elle se laisse peu gagner par les idées noires et négatives. &lt;/p&gt;&lt;h2&gt;150&lt;/h2&gt;&lt;p&gt;Le prénom &lt;strong&gt;Aya&lt;/strong&gt; a commencé à se répandre en France à partir des années 2000. Sa cote de popularité est montée progressivement pour atteindre un pic en 2009 avec plus de 870 &lt;strong&gt;Aya&lt;/strong&gt; enregistrées sur le registre des naissances. Aujourd’hui, ce prénom reste très à la mode, ce qui lui permet de continuer sa progession.&lt;/p&gt;</v>
      </c>
    </row>
    <row r="64" spans="1:44" ht="20.100000000000001" customHeight="1">
      <c r="A64" s="106"/>
      <c r="B64" s="35" t="s">
        <v>60</v>
      </c>
      <c r="D64" s="7" t="s">
        <v>513</v>
      </c>
      <c r="E64" s="7" t="str">
        <f>""</f>
        <v/>
      </c>
      <c r="F64" s="7">
        <v>562</v>
      </c>
      <c r="G64" s="7" t="str">
        <f t="shared" si="9"/>
        <v>1-20000562</v>
      </c>
      <c r="H64" s="7">
        <v>120000562</v>
      </c>
      <c r="I64" s="7" t="str">
        <f>VLOOKUP(J64,lsitcat,3)</f>
        <v>Prenoms-Feminins</v>
      </c>
      <c r="J64" s="7" t="s">
        <v>577</v>
      </c>
      <c r="K64" s="7">
        <f>VLOOKUP(J64,lsitcat,2)</f>
        <v>4200003</v>
      </c>
      <c r="L64" s="7" t="s">
        <v>3823</v>
      </c>
      <c r="M64" s="7" t="str">
        <f t="shared" si="25"/>
        <v>Prénom Barbara – Guide des prénoms – Le Parisien</v>
      </c>
      <c r="N64" s="7">
        <f t="shared" si="10"/>
        <v>48</v>
      </c>
      <c r="O64" s="7" t="s">
        <v>909</v>
      </c>
      <c r="P64" s="7">
        <f t="shared" si="11"/>
        <v>147</v>
      </c>
      <c r="Q64" s="7" t="str">
        <f t="shared" si="3"/>
        <v>prénom Barbara, prenom Barbara, Barbara</v>
      </c>
      <c r="R64" s="7" t="str">
        <f t="shared" si="4"/>
        <v>Fiche prénom : Barbara</v>
      </c>
      <c r="S64" s="7" t="str">
        <f t="shared" si="5"/>
        <v>images/contenu/guide-prenoms/Barbara-120000562.jpg</v>
      </c>
      <c r="T64" s="7" t="s">
        <v>3323</v>
      </c>
      <c r="U64" s="7" t="s">
        <v>910</v>
      </c>
      <c r="V64" s="7" t="s">
        <v>911</v>
      </c>
      <c r="W64" s="99" t="str">
        <f t="shared" si="12"/>
        <v>Barbra Streisand, chanteuse et actrice américaine. Source : commons.wikimedia.org/</v>
      </c>
      <c r="X64" s="7" t="str">
        <f t="shared" si="6"/>
        <v>Barbara : Signification et origine du prénom</v>
      </c>
      <c r="Y64" s="13" t="s">
        <v>4295</v>
      </c>
      <c r="Z64" s="7">
        <f t="shared" si="13"/>
        <v>50</v>
      </c>
      <c r="AA64" s="7" t="str">
        <f t="shared" si="7"/>
        <v>Barbara : Histoire et caractère du prénom</v>
      </c>
      <c r="AB64" s="13" t="s">
        <v>4296</v>
      </c>
      <c r="AC64" s="7">
        <f t="shared" si="14"/>
        <v>150</v>
      </c>
      <c r="AD64" s="7" t="str">
        <f t="shared" si="8"/>
        <v>Barbara : Popularité du prénom</v>
      </c>
      <c r="AE64" s="13" t="s">
        <v>912</v>
      </c>
      <c r="AF64" s="7">
        <f t="shared" si="15"/>
        <v>51</v>
      </c>
      <c r="AG64" s="72" t="s">
        <v>4634</v>
      </c>
      <c r="AH64" s="95" t="s">
        <v>4633</v>
      </c>
      <c r="AI64" s="8" t="s">
        <v>5102</v>
      </c>
      <c r="AJ64" s="9" t="str">
        <f t="shared" si="16"/>
        <v>&lt;h2&gt;Barbara : Signification et origine du prénom&lt;/h2&gt;</v>
      </c>
      <c r="AK64" s="9" t="str">
        <f t="shared" si="17"/>
        <v>&lt;p&gt;Barbara est un prénom d'origine latine. Il s'inspire du terme latin "barbarae" qui signifie "étranger". Jadis, dans l'Empire romain, ce prénom avait une connotation péjorative puisqu'il renvoyait au mot "barbare". On fête les Barbara le 4 décembre, en mémoire de sainte Barbara, une religieuse du IIIe siècle, morte en martyre.&lt;/p&gt;</v>
      </c>
      <c r="AL64" s="9" t="str">
        <f t="shared" si="18"/>
        <v>&lt;h2&gt;Barbara : Histoire et caractère du prénom&lt;/h2&gt;</v>
      </c>
      <c r="AM64" s="9" t="str">
        <f t="shared" si="19"/>
        <v>&lt;p&gt;Présent dès les premiers siècles du christianisme, le prénom Barbara fut porté par un grand nombre de saintes. Il s’est ensuite largement répandu aux États-Unis à partir du XIXe siècle. Ce prénom fait référence notamment à sainte Barbara, une jeune fille d’une rare beauté qui décida de rester chaste tout au long de sa vie. Très opposé, son père tenta de briser les convictions religieuses de sa fille en l’enfermant dans une tour, avant d’y mettre le feu. Barbara parvint à s’échapper mais son père la retrouva et lui trancha la tête. Il fut ensuite frappé par la foudre. Barbara est une femme de caractère. Elle se démarque par sa franchise et son exigence envers les autres. Entière et indépendante, elle dévoile un tempérament qui fluctue au gré de ses émotions. Tantôt joyeuse, tantôt mélancolique, Barbara laisse souvent son entourage perplexe. Cependant, sa nature sociable et dynamique est très appréciée.&lt;/p&gt;</v>
      </c>
      <c r="AN64" s="9" t="str">
        <f t="shared" si="20"/>
        <v>&lt;h2&gt;150&lt;/h2&gt;</v>
      </c>
      <c r="AO64" s="9" t="str">
        <f t="shared" si="21"/>
        <v>&lt;p&gt;Le prénom Barbara s’impose en France dès les années 1900. Sa cote de popularité grimpe au fil des années pour atteindre un pic record en 1972 avec 1 474 attributions. Aujourd’hui, sa tendance est plutôt stable. On recense une moyenne de 200 petites filles prénommées ainsi à la naissance chaque année.&lt;/p&gt;</v>
      </c>
      <c r="AP64" s="7" t="str">
        <f t="shared" si="22"/>
        <v>&lt;h2&gt;Barbara : Signification et origine du prénom&lt;/h2&gt;&lt;p&gt;Barbara est un prénom d'origine latine. Il s'inspire du terme latin "barbarae" qui signifie "étranger". Jadis, dans l'Empire romain, ce prénom avait une connotation péjorative puisqu'il renvoyait au mot "barbare". On fête les Barbara le 4 décembre, en mémoire de sainte Barbara, une religieuse du IIIe siècle, morte en martyre.&lt;/p&gt;&lt;h2&gt;Barbara : Histoire et caractère du prénom&lt;/h2&gt;&lt;p&gt;Présent dès les premiers siècles du christianisme, le prénom Barbara fut porté par un grand nombre de saintes. Il s’est ensuite largement répandu aux États-Unis à partir du XIXe siècle. Ce prénom fait référence notamment à sainte Barbara, une jeune fille d’une rare beauté qui décida de rester chaste tout au long de sa vie. Très opposé, son père tenta de briser les convictions religieuses de sa fille en l’enfermant dans une tour, avant d’y mettre le feu. Barbara parvint à s’échapper mais son père la retrouva et lui trancha la tête. Il fut ensuite frappé par la foudre. Barbara est une femme de caractère. Elle se démarque par sa franchise et son exigence envers les autres. Entière et indépendante, elle dévoile un tempérament qui fluctue au gré de ses émotions. Tantôt joyeuse, tantôt mélancolique, Barbara laisse souvent son entourage perplexe. Cependant, sa nature sociable et dynamique est très appréciée.&lt;/p&gt;&lt;h2&gt;150&lt;/h2&gt;&lt;p&gt;Le prénom Barbara s’impose en France dès les années 1900. Sa cote de popularité grimpe au fil des années pour atteindre un pic record en 1972 avec 1 474 attributions. Aujourd’hui, sa tendance est plutôt stable. On recense une moyenne de 200 petites filles prénommées ainsi à la naissance chaque année.&lt;/p&gt;</v>
      </c>
      <c r="AQ64" s="9" t="str">
        <f t="shared" si="23"/>
        <v>&lt;h2&gt;Barbara : Signification et origine du prénom&lt;/h2&gt;&lt;p&gt;Barbara est un prénom d'origine latine. Il s'inspire du terme latin "barbarae" qui signifie "étranger". Jadis, dans l'Empire romain, ce prénom avait une connotation péjorative puisqu'il renvoyait au mot "barbare". On fête les Barbara le 4 décembre, en mémoire de sainte Barbara, une religieuse du IIIe siècle, morte en martyre.&lt;/p&gt;&lt;h2&gt;Barbara : Histoire et caractère du prénom&lt;/h2&gt;&lt;p&gt;Présent dès les premiers siècles du christianisme, le prénom Barbara fut porté par un grand nombre de saintes. Il s’est ensuite largement répandu aux États-Unis à partir du XIXe siècle. Ce prénom fait référence notamment à sainte Barbara, une jeune fille d’une rare beauté qui décida de rester chaste tout au long de sa vie. Très opposé, son père tenta de briser les convictions religieuses de sa fille en l’enfermant dans une tour, avant d’y mettre le feu. Barbara parvint à s’échapper mais son père la retrouva et lui trancha la tête. Il fut ensuite frappé par la foudre. Barbara est une femme de caractère. Elle se démarque par sa franchise et son exigence envers les autres. Entière et indépendante, elle dévoile un tempérament qui fluctue au gré de ses émotions. Tantôt joyeuse, tantôt mélancolique, Barbara laisse souvent son entourage perplexe. Cependant, sa nature sociable et dynamique est très appréciée.&lt;/p&gt;&lt;h2&gt;150&lt;/h2&gt;&lt;p&gt;Le prénom Barbara s’impose en France dès les années 1900. Sa cote de popularité grimpe au fil des années pour atteindre un pic record en 1972 avec 1 474 attributions. Aujourd’hui, sa tendance est plutôt stable. On recense une moyenne de 200 petites filles prénommées ainsi à la naissance chaque année.&lt;/p&gt;</v>
      </c>
      <c r="AR64" s="10" t="str">
        <f t="shared" si="24"/>
        <v>&lt;h2&gt;&lt;strong&gt;Barbara&lt;/strong&gt; : Signification et origine du prénom&lt;/h2&gt;&lt;p&gt;&lt;strong&gt;Barbara&lt;/strong&gt; est un prénom d'origine latine. Il s'inspire du terme latin "barbarae" qui signifie "étranger". Jadis, dans l'Empire romain, ce prénom avait une connotation péjorative puisqu'il renvoyait au mot "barbare". On fête les &lt;strong&gt;Barbara&lt;/strong&gt; le 4 décembre, en mémoire de sainte &lt;strong&gt;Barbara&lt;/strong&gt;, une religieuse du IIIe siècle, morte en martyre.&lt;/p&gt;&lt;h2&gt;&lt;strong&gt;Barbara&lt;/strong&gt; : Histoire et caractère du prénom&lt;/h2&gt;&lt;p&gt;Présent dès les premiers siècles du christianisme, le prénom &lt;strong&gt;Barbara&lt;/strong&gt; fut porté par un grand nombre de saintes. Il s’est ensuite largement répandu aux États-Unis à partir du XIXe siècle. Ce prénom fait référence notamment à sainte &lt;strong&gt;Barbara&lt;/strong&gt;, une jeune fille d’une rare beauté qui décida de rester chaste tout au long de sa vie. Très opposé, son père tenta de briser les convictions religieuses de sa fille en l’enfermant dans une tour, avant d’y mettre le feu. &lt;strong&gt;Barbara&lt;/strong&gt; parvint à s’échapper mais son père la retrouva et lui trancha la tête. Il fut ensuite frappé par la foudre. &lt;strong&gt;Barbara&lt;/strong&gt; est une femme de caractère. Elle se démarque par sa franchise et son exigence envers les autres. Entière et indépendante, elle dévoile un tempérament qui fluctue au gré de ses émotions. Tantôt joyeuse, tantôt mélancolique, &lt;strong&gt;Barbara&lt;/strong&gt; laisse souvent son entourage perplexe. Cependant, sa nature sociable et dynamique est très appréciée.&lt;/p&gt;&lt;h2&gt;150&lt;/h2&gt;&lt;p&gt;Le prénom &lt;strong&gt;Barbara&lt;/strong&gt; s’impose en France dès les années 1900. Sa cote de popularité grimpe au fil des années pour atteindre un pic record en 1972 avec 1 474 attributions. Aujourd’hui, sa tendance est plutôt stable. On recense une moyenne de 200 petites filles prénommées ainsi à la naissance chaque année.&lt;/p&gt;</v>
      </c>
    </row>
    <row r="65" spans="1:44" ht="20.100000000000001" customHeight="1">
      <c r="A65" s="106"/>
      <c r="B65" s="35" t="s">
        <v>61</v>
      </c>
      <c r="D65" s="7" t="s">
        <v>513</v>
      </c>
      <c r="E65" s="7" t="str">
        <f>""</f>
        <v/>
      </c>
      <c r="F65" s="7">
        <v>563</v>
      </c>
      <c r="G65" s="7" t="str">
        <f t="shared" si="9"/>
        <v>1-20000563</v>
      </c>
      <c r="H65" s="7">
        <v>120000563</v>
      </c>
      <c r="I65" s="7" t="str">
        <f>VLOOKUP(J65,lsitcat,3)</f>
        <v>Prenoms-Feminins</v>
      </c>
      <c r="J65" s="7" t="s">
        <v>577</v>
      </c>
      <c r="K65" s="7">
        <f>VLOOKUP(J65,lsitcat,2)</f>
        <v>4200003</v>
      </c>
      <c r="L65" s="7" t="s">
        <v>3824</v>
      </c>
      <c r="M65" s="7" t="str">
        <f t="shared" si="25"/>
        <v>Prénom Beatrice – Guide des prénoms – Le Parisien</v>
      </c>
      <c r="N65" s="7">
        <f t="shared" si="10"/>
        <v>49</v>
      </c>
      <c r="O65" s="7" t="s">
        <v>913</v>
      </c>
      <c r="P65" s="7">
        <f t="shared" si="11"/>
        <v>154</v>
      </c>
      <c r="Q65" s="7" t="str">
        <f t="shared" si="3"/>
        <v>prénom Beatrice, prenom Beatrice, Beatrice</v>
      </c>
      <c r="R65" s="7" t="str">
        <f t="shared" si="4"/>
        <v>Fiche prénom : Beatrice</v>
      </c>
      <c r="S65" s="7" t="str">
        <f t="shared" si="5"/>
        <v>images/contenu/guide-prenoms/Beatrice-120000563.jpg</v>
      </c>
      <c r="T65" s="7" t="s">
        <v>3324</v>
      </c>
      <c r="U65" s="7" t="s">
        <v>914</v>
      </c>
      <c r="V65" s="7" t="s">
        <v>915</v>
      </c>
      <c r="W65" s="99" t="str">
        <f t="shared" si="12"/>
        <v>Béatrice Dalle, actrice française. Source : commons.wikimedia.org/</v>
      </c>
      <c r="X65" s="7" t="str">
        <f t="shared" si="6"/>
        <v>Beatrice : Signification et origine du prénom</v>
      </c>
      <c r="Y65" s="7" t="s">
        <v>4297</v>
      </c>
      <c r="Z65" s="7">
        <f t="shared" si="13"/>
        <v>48</v>
      </c>
      <c r="AA65" s="7" t="str">
        <f t="shared" si="7"/>
        <v>Beatrice : Histoire et caractère du prénom</v>
      </c>
      <c r="AB65" s="13" t="s">
        <v>4298</v>
      </c>
      <c r="AC65" s="7">
        <f t="shared" si="14"/>
        <v>151</v>
      </c>
      <c r="AD65" s="7" t="str">
        <f t="shared" si="8"/>
        <v>Beatrice : Popularité du prénom</v>
      </c>
      <c r="AE65" s="7" t="s">
        <v>916</v>
      </c>
      <c r="AF65" s="7">
        <f t="shared" si="15"/>
        <v>50</v>
      </c>
      <c r="AG65" s="69" t="s">
        <v>4576</v>
      </c>
      <c r="AH65" s="95" t="s">
        <v>4635</v>
      </c>
      <c r="AI65" s="8" t="s">
        <v>5102</v>
      </c>
      <c r="AJ65" s="9" t="str">
        <f t="shared" si="16"/>
        <v>&lt;h2&gt;Beatrice : Signification et origine du prénom&lt;/h2&gt;</v>
      </c>
      <c r="AK65" s="9" t="str">
        <f t="shared" si="17"/>
        <v>&lt;p&gt;Béatrice est un dérivé du prénom latin Beatrix, qui signifie "celle qui apporte le bonheur". On célèbre les Béatrice le 13 février. À cette occasion, un hommage est rendu à sainte Béatrice, une femme du XIVe siècle qui vécut dans la pauvreté jusqu’à la fin de ses jours.&lt;/p&gt;</v>
      </c>
      <c r="AL65" s="9" t="str">
        <f t="shared" si="18"/>
        <v>&lt;h2&gt;Beatrice : Histoire et caractère du prénom&lt;/h2&gt;</v>
      </c>
      <c r="AM65" s="9" t="str">
        <f t="shared" si="19"/>
        <v>&lt;p&gt;Le prénom Béatrice connut un vif succès en Italie au cours du XIIIe siècle. Sa renommée fut impulsée sans doute par Béatrice Portinari, la muse du poète italien Dante Allighieri qui inspira toute son œuvre. À l’époque, ce prénom était très prisé par le milieu aristocratique. Côté caractère, Béatrice est une travailleuse acharnée, qui s’implique complètement dans ses fonctions. Elle se montre particulièrement réactive et ne compte pas ses efforts pour parvenir à ses fins. Au-delà du travail, cette femme fait preuve d’un grand dévouement dans la sphère privée. Toujours disponible et attentionnée, Béatrice aime s’engager en amitié. Sa générosité sans limite est particulièrement appréciée de son entourage. Elle incarne l’amie dévouée sur laquelle on peut compter en toutes circonstances. Stimulée par ses convictions, Béatrice s’oriente volontiers vers le domaine caritatif pour apporter sa pierre à l’édifice. Elle prend plaisir à défendre les causes qui lui tiennent tout particulièrement à cœur.&lt;/p&gt;</v>
      </c>
      <c r="AN65" s="9" t="str">
        <f t="shared" si="20"/>
        <v>&lt;h2&gt;151&lt;/h2&gt;</v>
      </c>
      <c r="AO65" s="9" t="str">
        <f t="shared" si="21"/>
        <v>&lt;p&gt;Béatrice est un prénom ancien, présent depuis l’Antiquité. Sa cote de popularité a atteint son apogée au cours des années 1960. Depuis, ce prénom assez rare affiche une tendance à la baisse. En 2009, seules 52 petites filles héritent de ce prénom contre plus de 6 200 en 1963 !&lt;/p&gt;</v>
      </c>
      <c r="AP65" s="7" t="str">
        <f t="shared" si="22"/>
        <v>&lt;h2&gt;Beatrice : Signification et origine du prénom&lt;/h2&gt;&lt;p&gt;Béatrice est un dérivé du prénom latin Beatrix, qui signifie "celle qui apporte le bonheur". On célèbre les Béatrice le 13 février. À cette occasion, un hommage est rendu à sainte Béatrice, une femme du XIVe siècle qui vécut dans la pauvreté jusqu’à la fin de ses jours.&lt;/p&gt;&lt;h2&gt;Beatrice : Histoire et caractère du prénom&lt;/h2&gt;&lt;p&gt;Le prénom Béatrice connut un vif succès en Italie au cours du XIIIe siècle. Sa renommée fut impulsée sans doute par Béatrice Portinari, la muse du poète italien Dante Allighieri qui inspira toute son œuvre. À l’époque, ce prénom était très prisé par le milieu aristocratique. Côté caractère, Béatrice est une travailleuse acharnée, qui s’implique complètement dans ses fonctions. Elle se montre particulièrement réactive et ne compte pas ses efforts pour parvenir à ses fins. Au-delà du travail, cette femme fait preuve d’un grand dévouement dans la sphère privée. Toujours disponible et attentionnée, Béatrice aime s’engager en amitié. Sa générosité sans limite est particulièrement appréciée de son entourage. Elle incarne l’amie dévouée sur laquelle on peut compter en toutes circonstances. Stimulée par ses convictions, Béatrice s’oriente volontiers vers le domaine caritatif pour apporter sa pierre à l’édifice. Elle prend plaisir à défendre les causes qui lui tiennent tout particulièrement à cœur.&lt;/p&gt;&lt;h2&gt;151&lt;/h2&gt;&lt;p&gt;Béatrice est un prénom ancien, présent depuis l’Antiquité. Sa cote de popularité a atteint son apogée au cours des années 1960. Depuis, ce prénom assez rare affiche une tendance à la baisse. En 2009, seules 52 petites filles héritent de ce prénom contre plus de 6 200 en 1963 !&lt;/p&gt;</v>
      </c>
      <c r="AQ65" s="9" t="str">
        <f t="shared" si="23"/>
        <v>&lt;h2&gt;Beatrice : Signification et origine du prénom&lt;/h2&gt;&lt;p&gt;Béatrice est un dérivé du prénom latin Beatrix, qui signifie "celle qui apporte le bonheur". On célèbre les Béatrice le 13 février. À cette occasion, un hommage est rendu à sainte Béatrice, une femme du XIVe siècle qui vécut dans la pauvreté jusqu’à la fin de ses jours.&lt;/p&gt;&lt;h2&gt;Beatrice : Histoire et caractère du prénom&lt;/h2&gt;&lt;p&gt;Le prénom Béatrice connut un vif succès en Italie au cours du XIIIe siècle. Sa renommée fut impulsée sans doute par Béatrice Portinari, la muse du poète italien Dante Allighieri qui inspira toute son œuvre. À l’époque, ce prénom était très prisé par le milieu aristocratique. Côté caractère, Béatrice est une travailleuse acharnée, qui s’implique complètement dans ses fonctions. Elle se montre particulièrement réactive et ne compte pas ses efforts pour parvenir à ses fins. Au-delà du travail, cette femme fait preuve d’un grand dévouement dans la sphère privée. Toujours disponible et attentionnée, Béatrice aime s’engager en amitié. Sa générosité sans limite est particulièrement appréciée de son entourage. Elle incarne l’amie dévouée sur laquelle on peut compter en toutes circonstances. Stimulée par ses convictions, Béatrice s’oriente volontiers vers le domaine caritatif pour apporter sa pierre à l’édifice. Elle prend plaisir à défendre les causes qui lui tiennent tout particulièrement à cœur.&lt;/p&gt;&lt;h2&gt;151&lt;/h2&gt;&lt;p&gt;Béatrice est un prénom ancien, présent depuis l’Antiquité. Sa cote de popularité a atteint son apogée au cours des années 1960. Depuis, ce prénom assez rare affiche une tendance à la baisse. En 2009, seules 52 petites filles héritent de ce prénom contre plus de 6 200 en 1963 !&lt;/p&gt;</v>
      </c>
      <c r="AR65" s="10" t="str">
        <f t="shared" si="24"/>
        <v>&lt;h2&gt;&lt;strong&gt;Beatrice&lt;/strong&gt; : Signification et origine du prénom&lt;/h2&gt;&lt;p&gt;Béatrice est un dérivé du prénom latin Beatrix, qui signifie "celle qui apporte le bonheur". On célèbre les Béatrice le 13 février. À cette occasion, un hommage est rendu à sainte Béatrice, une femme du XIVe siècle qui vécut dans la pauvreté jusqu’à la fin de ses jours.&lt;/p&gt;&lt;h2&gt;&lt;strong&gt;Beatrice&lt;/strong&gt; : Histoire et caractère du prénom&lt;/h2&gt;&lt;p&gt;Le prénom Béatrice connut un vif succès en Italie au cours du XIIIe siècle. Sa renommée fut impulsée sans doute par Béatrice Portinari, la muse du poète italien Dante Allighieri qui inspira toute son œuvre. À l’époque, ce prénom était très prisé par le milieu aristocratique. Côté caractère, Béatrice est une travailleuse acharnée, qui s’implique complètement dans ses fonctions. Elle se montre particulièrement réactive et ne compte pas ses efforts pour parvenir à ses fins. Au-delà du travail, cette femme fait preuve d’un grand dévouement dans la sphère privée. Toujours disponible et attentionnée, Béatrice aime s’engager en amitié. Sa générosité sans limite est particulièrement appréciée de son entourage. Elle incarne l’amie dévouée sur laquelle on peut compter en toutes circonstances. Stimulée par ses convictions, Béatrice s’oriente volontiers vers le domaine caritatif pour apporter sa pierre à l’édifice. Elle prend plaisir à défendre les causes qui lui tiennent tout particulièrement à cœur.&lt;/p&gt;&lt;h2&gt;151&lt;/h2&gt;&lt;p&gt;Béatrice est un prénom ancien, présent depuis l’Antiquité. Sa cote de popularité a atteint son apogée au cours des années 1960. Depuis, ce prénom assez rare affiche une tendance à la baisse. En 2009, seules 52 petites filles héritent de ce prénom contre plus de 6 200 en 1963 !&lt;/p&gt;</v>
      </c>
    </row>
    <row r="66" spans="1:44" ht="20.100000000000001" customHeight="1">
      <c r="A66" s="106"/>
      <c r="B66" s="35" t="s">
        <v>62</v>
      </c>
      <c r="D66" s="7" t="s">
        <v>513</v>
      </c>
      <c r="E66" s="7" t="str">
        <f>""</f>
        <v/>
      </c>
      <c r="F66" s="7">
        <v>564</v>
      </c>
      <c r="G66" s="7" t="str">
        <f t="shared" si="9"/>
        <v>1-20000564</v>
      </c>
      <c r="H66" s="7">
        <v>120000564</v>
      </c>
      <c r="I66" s="7" t="str">
        <f>VLOOKUP(J66,lsitcat,3)</f>
        <v>Prenoms-Feminins</v>
      </c>
      <c r="J66" s="7" t="s">
        <v>577</v>
      </c>
      <c r="K66" s="7">
        <f>VLOOKUP(J66,lsitcat,2)</f>
        <v>4200003</v>
      </c>
      <c r="L66" s="7" t="s">
        <v>3825</v>
      </c>
      <c r="M66" s="7" t="str">
        <f t="shared" si="25"/>
        <v>Prénom Benedicte – Guide des prénoms – Le Parisien</v>
      </c>
      <c r="N66" s="7">
        <f t="shared" si="10"/>
        <v>50</v>
      </c>
      <c r="O66" s="7" t="s">
        <v>917</v>
      </c>
      <c r="P66" s="7">
        <f t="shared" si="11"/>
        <v>153</v>
      </c>
      <c r="Q66" s="7" t="str">
        <f t="shared" si="3"/>
        <v>prénom Benedicte, prenom Benedicte, Benedicte</v>
      </c>
      <c r="R66" s="7" t="str">
        <f t="shared" si="4"/>
        <v>Fiche prénom : Benedicte</v>
      </c>
      <c r="S66" s="7" t="str">
        <f t="shared" si="5"/>
        <v>images/contenu/guide-prenoms/Benedicte-120000564.jpg</v>
      </c>
      <c r="T66" s="7" t="s">
        <v>3325</v>
      </c>
      <c r="U66" s="7" t="s">
        <v>918</v>
      </c>
      <c r="V66" s="7" t="s">
        <v>919</v>
      </c>
      <c r="W66" s="99" t="str">
        <f t="shared" si="12"/>
        <v>Bénédicte Delmas, actrice française. Source : www.rtbf.be/</v>
      </c>
      <c r="X66" s="7" t="str">
        <f t="shared" si="6"/>
        <v>Benedicte : Signification et origine du prénom</v>
      </c>
      <c r="Y66" s="13" t="s">
        <v>4299</v>
      </c>
      <c r="Z66" s="7">
        <f t="shared" si="13"/>
        <v>44</v>
      </c>
      <c r="AA66" s="7" t="str">
        <f t="shared" si="7"/>
        <v>Benedicte : Histoire et caractère du prénom</v>
      </c>
      <c r="AB66" s="16" t="s">
        <v>4300</v>
      </c>
      <c r="AC66" s="7">
        <f t="shared" si="14"/>
        <v>150</v>
      </c>
      <c r="AD66" s="7" t="str">
        <f t="shared" si="8"/>
        <v>Benedicte : Popularité du prénom</v>
      </c>
      <c r="AE66" s="13" t="s">
        <v>920</v>
      </c>
      <c r="AF66" s="7">
        <f t="shared" si="15"/>
        <v>50</v>
      </c>
      <c r="AG66" s="72" t="s">
        <v>4637</v>
      </c>
      <c r="AH66" s="95" t="s">
        <v>4636</v>
      </c>
      <c r="AI66" s="8" t="s">
        <v>5112</v>
      </c>
      <c r="AJ66" s="9" t="str">
        <f t="shared" si="16"/>
        <v>&lt;h2&gt;Benedicte : Signification et origine du prénom&lt;/h2&gt;</v>
      </c>
      <c r="AK66" s="9" t="str">
        <f t="shared" si="17"/>
        <v>&lt;p&gt;Bénédicte est un dérivé du prénom latin Benedicta. Ce prénom tire son origine du latin "benedictus", qui signifie "protégé par Dieu" ou "béni". On célèbre les Bénédicte le 16 mars, en mémoire de sainte Bénédicte, une abbesse de Saint-Damien à Assise au IIIe siècle.&lt;/p&gt;</v>
      </c>
      <c r="AL66" s="9" t="str">
        <f t="shared" si="18"/>
        <v>&lt;h2&gt;Benedicte : Histoire et caractère du prénom&lt;/h2&gt;</v>
      </c>
      <c r="AM66" s="9" t="str">
        <f t="shared" si="19"/>
        <v>&lt;p&gt;Bénédicte est un prénom prisé dans toute l’Europe catholique et davantage dans les pays latins. Il se fait plus rare dans les cultures protestantes. Ce prénom fait référence à sainte Bénédicte, qui vécut une vie de dénuement et de stricte pauvreté. Elle donna l’exemple à bon nombre de disciples au IIIe siècle. Sur le plan du caractère, Bénédicte est une femme très méticuleuse, pourvue d’un sens aigu de l’observation. Elle éprouve une véritable passion pour les arts et la création. C’est une personne qui aime être élégante et raffinée au quotidien. Charmante et distinguée, elle ne laisse personne indifférent. Son allure fière et imposante cache en réalité une personnalité légèrement introvertie. Bénédicte cultive un côté mystérieux, ce qui la rend bien souvent insaisissable. Cette grande sentimentale attend patiemment l’homme idéal et se montre très attachée aux valeurs familiales. Toutefois, avec ceux qu’elle aime, elle se révèle parfois possessive et exigeante.&lt;/p&gt;</v>
      </c>
      <c r="AN66" s="9" t="str">
        <f t="shared" si="20"/>
        <v>&lt;h2&gt;150&lt;/h2&gt;</v>
      </c>
      <c r="AO66" s="9" t="str">
        <f t="shared" si="21"/>
        <v>&lt;p&gt;Présent à partir des années 1900, le prénom Bénédicte s’est véritablement imposé dans l’Hexagone dans les années 1970. Son pic de popularité fut atteint en 1972 avec 1 419 attributions. Depuis, ce prénom devient de plus en plus rare. Moins de 50 nouvelles Bénédicte sont recensées en moyenne chaque année.&lt;/p&gt;</v>
      </c>
      <c r="AP66" s="7" t="str">
        <f t="shared" si="22"/>
        <v>&lt;h2&gt;Benedicte : Signification et origine du prénom&lt;/h2&gt;&lt;p&gt;Bénédicte est un dérivé du prénom latin Benedicta. Ce prénom tire son origine du latin "benedictus", qui signifie "protégé par Dieu" ou "béni". On célèbre les Bénédicte le 16 mars, en mémoire de sainte Bénédicte, une abbesse de Saint-Damien à Assise au IIIe siècle.&lt;/p&gt;&lt;h2&gt;Benedicte : Histoire et caractère du prénom&lt;/h2&gt;&lt;p&gt;Bénédicte est un prénom prisé dans toute l’Europe catholique et davantage dans les pays latins. Il se fait plus rare dans les cultures protestantes. Ce prénom fait référence à sainte Bénédicte, qui vécut une vie de dénuement et de stricte pauvreté. Elle donna l’exemple à bon nombre de disciples au IIIe siècle. Sur le plan du caractère, Bénédicte est une femme très méticuleuse, pourvue d’un sens aigu de l’observation. Elle éprouve une véritable passion pour les arts et la création. C’est une personne qui aime être élégante et raffinée au quotidien. Charmante et distinguée, elle ne laisse personne indifférent. Son allure fière et imposante cache en réalité une personnalité légèrement introvertie. Bénédicte cultive un côté mystérieux, ce qui la rend bien souvent insaisissable. Cette grande sentimentale attend patiemment l’homme idéal et se montre très attachée aux valeurs familiales. Toutefois, avec ceux qu’elle aime, elle se révèle parfois possessive et exigeante.&lt;/p&gt;&lt;h2&gt;150&lt;/h2&gt;&lt;p&gt;Présent à partir des années 1900, le prénom Bénédicte s’est véritablement imposé dans l’Hexagone dans les années 1970. Son pic de popularité fut atteint en 1972 avec 1 419 attributions. Depuis, ce prénom devient de plus en plus rare. Moins de 50 nouvelles Bénédicte sont recensées en moyenne chaque année.&lt;/p&gt;</v>
      </c>
      <c r="AQ66" s="9" t="str">
        <f t="shared" si="23"/>
        <v>&lt;h2&gt;Benedicte : Signification et origine du prénom&lt;/h2&gt;&lt;p&gt;Bénédicte est un dérivé du prénom latin Benedicta. Ce prénom tire son origine du latin "benedictus", qui signifie "protégé par Dieu" ou "béni". On célèbre les Bénédicte le 16 mars, en mémoire de sainte Bénédicte, une abbesse de Saint-Damien à Assise au IIIe siècle.&lt;/p&gt;&lt;h2&gt;Benedicte : Histoire et caractère du prénom&lt;/h2&gt;&lt;p&gt;Bénédicte est un prénom prisé dans toute l’Europe catholique et davantage dans les pays latins. Il se fait plus rare dans les cultures protestantes. Ce prénom fait référence à sainte Bénédicte, qui vécut une vie de dénuement et de stricte pauvreté. Elle donna l’exemple à bon nombre de disciples au IIIe siècle. Sur le plan du caractère, Bénédicte est une femme très méticuleuse, pourvue d’un sens aigu de l’observation. Elle éprouve une véritable passion pour les arts et la création. C’est une personne qui aime être élégante et raffinée au quotidien. Charmante et distinguée, elle ne laisse personne indifférent. Son allure fière et imposante cache en réalité une personnalité légèrement introvertie. Bénédicte cultive un côté mystérieux, ce qui la rend bien souvent insaisissable. Cette grande sentimentale attend patiemment l’homme idéal et se montre très attachée aux valeurs familiales. Toutefois, avec ceux qu’elle aime, elle se révèle parfois possessive et exigeante.&lt;/p&gt;&lt;h2&gt;150&lt;/h2&gt;&lt;p&gt;Présent à partir des années 1900, le prénom Bénédicte s’est véritablement imposé dans l’Hexagone dans les années 1970. Son pic de popularité fut atteint en 1972 avec 1 419 attributions. Depuis, ce prénom devient de plus en plus rare. Moins de 50 nouvelles Bénédicte sont recensées en moyenne chaque année.&lt;/p&gt;</v>
      </c>
      <c r="AR66" s="10" t="str">
        <f t="shared" si="24"/>
        <v>&lt;h2&gt;&lt;strong&gt;Benedicte&lt;/strong&gt; : Signification et origine du prénom&lt;/h2&gt;&lt;p&gt;Bénédicte est un dérivé du prénom latin Benedicta. Ce prénom tire son origine du latin "benedictus", qui signifie "protégé par Dieu" ou "béni". On célèbre les Bénédicte le 16 mars, en mémoire de sainte Bénédicte, une abbesse de Saint-Damien à Assise au IIIe siècle.&lt;/p&gt;&lt;h2&gt;&lt;strong&gt;Benedicte&lt;/strong&gt; : Histoire et caractère du prénom&lt;/h2&gt;&lt;p&gt;Bénédicte est un prénom prisé dans toute l’Europe catholique et davantage dans les pays latins. Il se fait plus rare dans les cultures protestantes. Ce prénom fait référence à sainte Bénédicte, qui vécut une vie de dénuement et de stricte pauvreté. Elle donna l’exemple à bon nombre de disciples au IIIe siècle. Sur le plan du caractère, Bénédicte est une femme très méticuleuse, pourvue d’un sens aigu de l’observation. Elle éprouve une véritable passion pour les arts et la création. C’est une personne qui aime être élégante et raffinée au quotidien. Charmante et distinguée, elle ne laisse personne indifférent. Son allure fière et imposante cache en réalité une personnalité légèrement introvertie. Bénédicte cultive un côté mystérieux, ce qui la rend bien souvent insaisissable. Cette grande sentimentale attend patiemment l’homme idéal et se montre très attachée aux valeurs familiales. Toutefois, avec ceux qu’elle aime, elle se révèle parfois possessive et exigeante.&lt;/p&gt;&lt;h2&gt;150&lt;/h2&gt;&lt;p&gt;Présent à partir des années 1900, le prénom Bénédicte s’est véritablement imposé dans l’Hexagone dans les années 1970. Son pic de popularité fut atteint en 1972 avec 1 419 attributions. Depuis, ce prénom devient de plus en plus rare. Moins de 50 nouvelles Bénédicte sont recensées en moyenne chaque année.&lt;/p&gt;</v>
      </c>
    </row>
    <row r="67" spans="1:44" ht="20.100000000000001" customHeight="1">
      <c r="A67" s="106"/>
      <c r="B67" s="35" t="s">
        <v>63</v>
      </c>
      <c r="D67" s="7" t="s">
        <v>513</v>
      </c>
      <c r="E67" s="7" t="str">
        <f>""</f>
        <v/>
      </c>
      <c r="F67" s="7">
        <v>565</v>
      </c>
      <c r="G67" s="7" t="str">
        <f t="shared" si="9"/>
        <v>1-20000565</v>
      </c>
      <c r="H67" s="7">
        <v>120000565</v>
      </c>
      <c r="I67" s="7" t="str">
        <f t="shared" ref="I67:I82" si="26">VLOOKUP(J67,lsitcat,3)</f>
        <v>Prenoms-Feminins</v>
      </c>
      <c r="J67" s="7" t="s">
        <v>577</v>
      </c>
      <c r="K67" s="7">
        <f t="shared" ref="K67:K82" si="27">VLOOKUP(J67,lsitcat,2)</f>
        <v>4200003</v>
      </c>
      <c r="L67" s="7" t="s">
        <v>3826</v>
      </c>
      <c r="M67" s="7" t="str">
        <f t="shared" si="25"/>
        <v>Prénom Berenice – Guide des prénoms – Le Parisien</v>
      </c>
      <c r="N67" s="7">
        <f t="shared" si="10"/>
        <v>49</v>
      </c>
      <c r="O67" s="7" t="s">
        <v>921</v>
      </c>
      <c r="P67" s="7">
        <f t="shared" si="11"/>
        <v>164</v>
      </c>
      <c r="Q67" s="7" t="str">
        <f t="shared" ref="Q67:Q130" si="28">"prénom "&amp;B67&amp;", prenom "&amp;B67&amp;", "&amp;B67</f>
        <v>prénom Berenice, prenom Berenice, Berenice</v>
      </c>
      <c r="R67" s="7" t="str">
        <f t="shared" ref="R67:R130" si="29">"Fiche prénom : "&amp;B67</f>
        <v>Fiche prénom : Berenice</v>
      </c>
      <c r="S67" s="7" t="str">
        <f t="shared" ref="S67:S130" si="30">"images/contenu/guide-prenoms/"&amp;B67&amp;"-"&amp;H67&amp;".jpg"</f>
        <v>images/contenu/guide-prenoms/Berenice-120000565.jpg</v>
      </c>
      <c r="T67" s="7" t="s">
        <v>3326</v>
      </c>
      <c r="U67" s="7" t="s">
        <v>922</v>
      </c>
      <c r="V67" s="7" t="s">
        <v>923</v>
      </c>
      <c r="W67" s="99" t="str">
        <f t="shared" si="12"/>
        <v>Bérénice Bejo, actrice franco-argentine. Source : commons.wikimedia.org/</v>
      </c>
      <c r="X67" s="7" t="str">
        <f t="shared" ref="X67:X130" si="31">B67&amp;" : Signification et origine du prénom"</f>
        <v>Berenice : Signification et origine du prénom</v>
      </c>
      <c r="Y67" s="16" t="s">
        <v>924</v>
      </c>
      <c r="Z67" s="7">
        <f t="shared" si="13"/>
        <v>50</v>
      </c>
      <c r="AA67" s="7" t="str">
        <f t="shared" ref="AA67:AA130" si="32">B67&amp;" : Histoire et caractère du prénom"</f>
        <v>Berenice : Histoire et caractère du prénom</v>
      </c>
      <c r="AB67" s="16" t="s">
        <v>925</v>
      </c>
      <c r="AC67" s="7">
        <f t="shared" si="14"/>
        <v>150</v>
      </c>
      <c r="AD67" s="7" t="str">
        <f t="shared" ref="AD67:AD130" si="33">B67&amp;" : Popularité du prénom"</f>
        <v>Berenice : Popularité du prénom</v>
      </c>
      <c r="AE67" s="16" t="s">
        <v>926</v>
      </c>
      <c r="AF67" s="7">
        <f t="shared" si="15"/>
        <v>50</v>
      </c>
      <c r="AG67" s="69" t="s">
        <v>4576</v>
      </c>
      <c r="AH67" s="95" t="s">
        <v>4638</v>
      </c>
      <c r="AI67" s="8" t="s">
        <v>5102</v>
      </c>
      <c r="AJ67" s="9" t="str">
        <f t="shared" si="16"/>
        <v>&lt;h2&gt;Berenice : Signification et origine du prénom&lt;/h2&gt;</v>
      </c>
      <c r="AK67" s="9" t="str">
        <f t="shared" si="17"/>
        <v>&lt;p&gt;Bérénice est une variante du prénom Véronique. Il provient du terme grec "pherenikê", qui signifie "porteuse de victoire". On fête les Bérénice le 4 février, en hommage à sainte Véronique. Cette femme de Jérusalem prêta son voile à Jésus pendant qu’il portait sa croix pour qu'il puisse s’essuyer le front.&lt;/p&gt;</v>
      </c>
      <c r="AL67" s="9" t="str">
        <f t="shared" si="18"/>
        <v>&lt;h2&gt;Berenice : Histoire et caractère du prénom&lt;/h2&gt;</v>
      </c>
      <c r="AM67" s="9" t="str">
        <f t="shared" si="19"/>
        <v>&lt;p&gt;Présent depuis plus de 2 000 ans, le prénom Bérénice était attribué aux reines et aux princesses dans la dynastie des Lagides. Mais c’est sans aucun doute la sœur du roi Hérode qui propulsa la notoriété de ce prénom. Côté caractère, Bérénice est une femme assez mystérieuse, ce qui la rend inaccessible au premier abord. Elle éprouve des difficultés à livrer sa véritable personnalité et se montre généralement réservée en société. En revanche, avec ses proches, c’est une personne émotive qui se laisse souvent influencer par ses sentiments. Malgré tout, Bérénice est une amie fidèle et attentionnée. Ses amis apprécient sa générosité et sa loyauté en toutes circonstances. Cette femme se démarque aussi par sa grande originalité. Elle refuse de suivre les tendances et les sentiers battus. Dotée d’un esprit méticuleux, Bérénice accorde beaucoup d’attention à ce qu’elle fait et ne peut s’empêcher de tout analyser dans les moindres détails.&lt;/p&gt;</v>
      </c>
      <c r="AN67" s="9" t="str">
        <f t="shared" si="20"/>
        <v>&lt;h2&gt;150&lt;/h2&gt;</v>
      </c>
      <c r="AO67" s="9" t="str">
        <f t="shared" si="21"/>
        <v>&lt;p&gt;Bérénice est resté longtemps un prénom plutôt rare dans l’Hexagone. Il n’est apparu de façon épisodique qu’au milieu des années 1950. C’est en 1997 qu’il signa son plus vif succès avec 458 attributions. De nos jours, sa tendance reste stable. On dénombre chaque année environ 250 petites filles prénommées Bérénice.&lt;/p&gt;</v>
      </c>
      <c r="AP67" s="7" t="str">
        <f t="shared" si="22"/>
        <v>&lt;h2&gt;Berenice : Signification et origine du prénom&lt;/h2&gt;&lt;p&gt;Bérénice est une variante du prénom Véronique. Il provient du terme grec "pherenikê", qui signifie "porteuse de victoire". On fête les Bérénice le 4 février, en hommage à sainte Véronique. Cette femme de Jérusalem prêta son voile à Jésus pendant qu’il portait sa croix pour qu'il puisse s’essuyer le front.&lt;/p&gt;&lt;h2&gt;Berenice : Histoire et caractère du prénom&lt;/h2&gt;&lt;p&gt;Présent depuis plus de 2 000 ans, le prénom Bérénice était attribué aux reines et aux princesses dans la dynastie des Lagides. Mais c’est sans aucun doute la sœur du roi Hérode qui propulsa la notoriété de ce prénom. Côté caractère, Bérénice est une femme assez mystérieuse, ce qui la rend inaccessible au premier abord. Elle éprouve des difficultés à livrer sa véritable personnalité et se montre généralement réservée en société. En revanche, avec ses proches, c’est une personne émotive qui se laisse souvent influencer par ses sentiments. Malgré tout, Bérénice est une amie fidèle et attentionnée. Ses amis apprécient sa générosité et sa loyauté en toutes circonstances. Cette femme se démarque aussi par sa grande originalité. Elle refuse de suivre les tendances et les sentiers battus. Dotée d’un esprit méticuleux, Bérénice accorde beaucoup d’attention à ce qu’elle fait et ne peut s’empêcher de tout analyser dans les moindres détails.&lt;/p&gt;&lt;h2&gt;150&lt;/h2&gt;&lt;p&gt;Bérénice est resté longtemps un prénom plutôt rare dans l’Hexagone. Il n’est apparu de façon épisodique qu’au milieu des années 1950. C’est en 1997 qu’il signa son plus vif succès avec 458 attributions. De nos jours, sa tendance reste stable. On dénombre chaque année environ 250 petites filles prénommées Bérénice.&lt;/p&gt;</v>
      </c>
      <c r="AQ67" s="9" t="str">
        <f t="shared" si="23"/>
        <v>&lt;h2&gt;Berenice : Signification et origine du prénom&lt;/h2&gt;&lt;p&gt;Bérénice est une variante du prénom Véronique. Il provient du terme grec "pherenikê", qui signifie "porteuse de victoire". On fête les Bérénice le 4 février, en hommage à sainte Véronique. Cette femme de Jérusalem prêta son voile à Jésus pendant qu’il portait sa croix pour qu'il puisse s’essuyer le front.&lt;/p&gt;&lt;h2&gt;Berenice : Histoire et caractère du prénom&lt;/h2&gt;&lt;p&gt;Présent depuis plus de 2 000 ans, le prénom Bérénice était attribué aux reines et aux princesses dans la dynastie des Lagides. Mais c’est sans aucun doute la sœur du roi Hérode qui propulsa la notoriété de ce prénom. Côté caractère, Bérénice est une femme assez mystérieuse, ce qui la rend inaccessible au premier abord. Elle éprouve des difficultés à livrer sa véritable personnalité et se montre généralement réservée en société. En revanche, avec ses proches, c’est une personne émotive qui se laisse souvent influencer par ses sentiments. Malgré tout, Bérénice est une amie fidèle et attentionnée. Ses amis apprécient sa générosité et sa loyauté en toutes circonstances. Cette femme se démarque aussi par sa grande originalité. Elle refuse de suivre les tendances et les sentiers battus. Dotée d’un esprit méticuleux, Bérénice accorde beaucoup d’attention à ce qu’elle fait et ne peut s’empêcher de tout analyser dans les moindres détails.&lt;/p&gt;&lt;h2&gt;150&lt;/h2&gt;&lt;p&gt;Bérénice est resté longtemps un prénom plutôt rare dans l’Hexagone. Il n’est apparu de façon épisodique qu’au milieu des années 1950. C’est en 1997 qu’il signa son plus vif succès avec 458 attributions. De nos jours, sa tendance reste stable. On dénombre chaque année environ 250 petites filles prénommées Bérénice.&lt;/p&gt;</v>
      </c>
      <c r="AR67" s="10" t="str">
        <f t="shared" si="24"/>
        <v>&lt;h2&gt;&lt;strong&gt;Berenice&lt;/strong&gt; : Signification et origine du prénom&lt;/h2&gt;&lt;p&gt;Bérénice est une variante du prénom Véronique. Il provient du terme grec "pherenikê", qui signifie "porteuse de victoire". On fête les Bérénice le 4 février, en hommage à sainte Véronique. Cette femme de Jérusalem prêta son voile à Jésus pendant qu’il portait sa croix pour qu'il puisse s’essuyer le front.&lt;/p&gt;&lt;h2&gt;&lt;strong&gt;Berenice&lt;/strong&gt; : Histoire et caractère du prénom&lt;/h2&gt;&lt;p&gt;Présent depuis plus de 2 000 ans, le prénom Bérénice était attribué aux reines et aux princesses dans la dynastie des Lagides. Mais c’est sans aucun doute la sœur du roi Hérode qui propulsa la notoriété de ce prénom. Côté caractère, Bérénice est une femme assez mystérieuse, ce qui la rend inaccessible au premier abord. Elle éprouve des difficultés à livrer sa véritable personnalité et se montre généralement réservée en société. En revanche, avec ses proches, c’est une personne émotive qui se laisse souvent influencer par ses sentiments. Malgré tout, Bérénice est une amie fidèle et attentionnée. Ses amis apprécient sa générosité et sa loyauté en toutes circonstances. Cette femme se démarque aussi par sa grande originalité. Elle refuse de suivre les tendances et les sentiers battus. Dotée d’un esprit méticuleux, Bérénice accorde beaucoup d’attention à ce qu’elle fait et ne peut s’empêcher de tout analyser dans les moindres détails.&lt;/p&gt;&lt;h2&gt;150&lt;/h2&gt;&lt;p&gt;Bérénice est resté longtemps un prénom plutôt rare dans l’Hexagone. Il n’est apparu de façon épisodique qu’au milieu des années 1950. C’est en 1997 qu’il signa son plus vif succès avec 458 attributions. De nos jours, sa tendance reste stable. On dénombre chaque année environ 250 petites filles prénommées Bérénice.&lt;/p&gt;</v>
      </c>
    </row>
    <row r="68" spans="1:44" ht="20.100000000000001" customHeight="1">
      <c r="A68" s="106"/>
      <c r="B68" s="35" t="s">
        <v>64</v>
      </c>
      <c r="D68" s="7" t="s">
        <v>513</v>
      </c>
      <c r="E68" s="7" t="str">
        <f>""</f>
        <v/>
      </c>
      <c r="F68" s="7">
        <v>566</v>
      </c>
      <c r="G68" s="7" t="str">
        <f t="shared" ref="G68:G131" si="34">D68&amp;E68&amp;F68</f>
        <v>1-20000566</v>
      </c>
      <c r="H68" s="7">
        <v>120000566</v>
      </c>
      <c r="I68" s="7" t="str">
        <f t="shared" si="26"/>
        <v>Prenoms-Feminins</v>
      </c>
      <c r="J68" s="7" t="s">
        <v>577</v>
      </c>
      <c r="K68" s="7">
        <f t="shared" si="27"/>
        <v>4200003</v>
      </c>
      <c r="L68" s="7" t="s">
        <v>3827</v>
      </c>
      <c r="M68" s="7" t="str">
        <f t="shared" si="25"/>
        <v>Prénom Bernadette – Guide des prénoms – Le Parisien</v>
      </c>
      <c r="N68" s="7">
        <f t="shared" ref="N68:N131" si="35">LEN(M68)</f>
        <v>51</v>
      </c>
      <c r="O68" s="7" t="s">
        <v>927</v>
      </c>
      <c r="P68" s="7">
        <f t="shared" ref="P68:P131" si="36">LEN(O68)</f>
        <v>161</v>
      </c>
      <c r="Q68" s="7" t="str">
        <f t="shared" si="28"/>
        <v>prénom Bernadette, prenom Bernadette, Bernadette</v>
      </c>
      <c r="R68" s="7" t="str">
        <f t="shared" si="29"/>
        <v>Fiche prénom : Bernadette</v>
      </c>
      <c r="S68" s="7" t="str">
        <f t="shared" si="30"/>
        <v>images/contenu/guide-prenoms/Bernadette-120000566.jpg</v>
      </c>
      <c r="T68" s="7" t="s">
        <v>3327</v>
      </c>
      <c r="U68" s="7" t="s">
        <v>928</v>
      </c>
      <c r="V68" s="7" t="s">
        <v>929</v>
      </c>
      <c r="W68" s="99" t="str">
        <f t="shared" ref="W68:W131" si="37">V68&amp;". Source : "&amp;AI68</f>
        <v>Bernadette Chirac, femme politique française. Source : Flickr.com</v>
      </c>
      <c r="X68" s="7" t="str">
        <f t="shared" si="31"/>
        <v>Bernadette : Signification et origine du prénom</v>
      </c>
      <c r="Y68" s="16" t="s">
        <v>930</v>
      </c>
      <c r="Z68" s="7">
        <f t="shared" ref="Z68:Z131" si="38">LEN(TRIM(Y68))-LEN(SUBSTITUTE(TRIM(Y68)," ",""))+1</f>
        <v>50</v>
      </c>
      <c r="AA68" s="7" t="str">
        <f t="shared" si="32"/>
        <v>Bernadette : Histoire et caractère du prénom</v>
      </c>
      <c r="AB68" s="16" t="s">
        <v>4301</v>
      </c>
      <c r="AC68" s="7">
        <f t="shared" ref="AC68:AC131" si="39">LEN(TRIM(AB68))-LEN(SUBSTITUTE(TRIM(AB68)," ",""))+1</f>
        <v>151</v>
      </c>
      <c r="AD68" s="7" t="str">
        <f t="shared" si="33"/>
        <v>Bernadette : Popularité du prénom</v>
      </c>
      <c r="AE68" s="16" t="s">
        <v>931</v>
      </c>
      <c r="AF68" s="7">
        <f t="shared" ref="AF68:AF131" si="40">LEN(TRIM(AE68))-LEN(SUBSTITUTE(TRIM(AE68)," ",""))+1</f>
        <v>51</v>
      </c>
      <c r="AG68" s="69" t="s">
        <v>4640</v>
      </c>
      <c r="AH68" s="95" t="s">
        <v>4639</v>
      </c>
      <c r="AI68" s="8" t="s">
        <v>5101</v>
      </c>
      <c r="AJ68" s="9" t="str">
        <f t="shared" ref="AJ68:AJ131" si="41">"&lt;h2&gt;"&amp;X68&amp;"&lt;/h2&gt;"</f>
        <v>&lt;h2&gt;Bernadette : Signification et origine du prénom&lt;/h2&gt;</v>
      </c>
      <c r="AK68" s="9" t="str">
        <f t="shared" ref="AK68:AK131" si="42">"&lt;p&gt;"&amp;Y68&amp;"&lt;/p&gt;"</f>
        <v>&lt;p&gt;D’origine germanique, le prénom Bernadette est issu des termes "ber" et "hard", qui signifient respectivement "ours" et "fort". Bernadette est la version féminine du prénom masculin Bernard. À partir des années 1930, ce prénom connut un très fort engouement dans les pays catholiques grâce à la canonisation de Bernadette Soubirous.&lt;/p&gt;</v>
      </c>
      <c r="AL68" s="9" t="str">
        <f t="shared" ref="AL68:AL131" si="43">"&lt;h2&gt;"&amp;AA68&amp;"&lt;/h2&gt;"</f>
        <v>&lt;h2&gt;Bernadette : Histoire et caractère du prénom&lt;/h2&gt;</v>
      </c>
      <c r="AM68" s="9" t="str">
        <f t="shared" ref="AM68:AM131" si="44">"&lt;p&gt;"&amp;AB68&amp;"&lt;/p&gt;"</f>
        <v>&lt;p&gt;Bernadette fait référence à sainte Bernadette Soubirous. Cette fervente catholique affirma avoir vu à 18 reprises la Vierge Marie tout près de la grotte de Massabielle. Situé à Lourdes, cet endroit est devenu par la suite un haut lieu de pèlerinage pour les catholiques.  Il renferme une source d’eau réputée miraculeuse. Sainte Bernadette Soubirous intégra la congrégation des Sœurs de la Charité de Nevers et y mena une vie simple jusqu’à sa mort en 1879. Elle fut canonisée en 1933. Bernadette est une femme qui se distingue par son courage. Combative dans l’âme, elle surmonte les obstacles de la vie avec beaucoup de force et de bravoure. C’est une personne qui n’aime pas la facilité, ce qui a le don parfois de la plonger dans des situations complexes, voire impossibles. Ses proches apprécient son grand cœur et sa générosité sans limite. Bernadette n’hésite jamais à épauler un ami dans le besoin.&lt;/p&gt;</v>
      </c>
      <c r="AN68" s="9" t="str">
        <f t="shared" ref="AN68:AN131" si="45">"&lt;h2&gt;"&amp;AC68&amp;"&lt;/h2&gt;"</f>
        <v>&lt;h2&gt;151&lt;/h2&gt;</v>
      </c>
      <c r="AO68" s="9" t="str">
        <f t="shared" ref="AO68:AO131" si="46">"&lt;p&gt;"&amp;AE68&amp;"&lt;/p&gt;"</f>
        <v>&lt;p&gt;Bernadette est un prénom devenu rare de nos jours. Il connut son heure de gloire de 1930 à 1960. Son pic de popularité fut atteint en 1949, date à laquelle 5 095 petites filles furent prénommées ainsi. Par la suite, sa cote est descendu en flèche et peine actuellement à remonter.&lt;/p&gt;</v>
      </c>
      <c r="AP68" s="7" t="str">
        <f t="shared" ref="AP68:AP131" si="47">AJ68&amp;AK68&amp;AL68&amp;AM68&amp;AN68&amp;AO68</f>
        <v>&lt;h2&gt;Bernadette : Signification et origine du prénom&lt;/h2&gt;&lt;p&gt;D’origine germanique, le prénom Bernadette est issu des termes "ber" et "hard", qui signifient respectivement "ours" et "fort". Bernadette est la version féminine du prénom masculin Bernard. À partir des années 1930, ce prénom connut un très fort engouement dans les pays catholiques grâce à la canonisation de Bernadette Soubirous.&lt;/p&gt;&lt;h2&gt;Bernadette : Histoire et caractère du prénom&lt;/h2&gt;&lt;p&gt;Bernadette fait référence à sainte Bernadette Soubirous. Cette fervente catholique affirma avoir vu à 18 reprises la Vierge Marie tout près de la grotte de Massabielle. Situé à Lourdes, cet endroit est devenu par la suite un haut lieu de pèlerinage pour les catholiques.  Il renferme une source d’eau réputée miraculeuse. Sainte Bernadette Soubirous intégra la congrégation des Sœurs de la Charité de Nevers et y mena une vie simple jusqu’à sa mort en 1879. Elle fut canonisée en 1933. Bernadette est une femme qui se distingue par son courage. Combative dans l’âme, elle surmonte les obstacles de la vie avec beaucoup de force et de bravoure. C’est une personne qui n’aime pas la facilité, ce qui a le don parfois de la plonger dans des situations complexes, voire impossibles. Ses proches apprécient son grand cœur et sa générosité sans limite. Bernadette n’hésite jamais à épauler un ami dans le besoin.&lt;/p&gt;&lt;h2&gt;151&lt;/h2&gt;&lt;p&gt;Bernadette est un prénom devenu rare de nos jours. Il connut son heure de gloire de 1930 à 1960. Son pic de popularité fut atteint en 1949, date à laquelle 5 095 petites filles furent prénommées ainsi. Par la suite, sa cote est descendu en flèche et peine actuellement à remonter.&lt;/p&gt;</v>
      </c>
      <c r="AQ68" s="9" t="str">
        <f t="shared" ref="AQ68:AQ131" si="48">SUBSTITUTE(AP68,CHAR(10),"&lt;br&gt;")</f>
        <v>&lt;h2&gt;Bernadette : Signification et origine du prénom&lt;/h2&gt;&lt;p&gt;D’origine germanique, le prénom Bernadette est issu des termes "ber" et "hard", qui signifient respectivement "ours" et "fort". Bernadette est la version féminine du prénom masculin Bernard. À partir des années 1930, ce prénom connut un très fort engouement dans les pays catholiques grâce à la canonisation de Bernadette Soubirous.&lt;/p&gt;&lt;h2&gt;Bernadette : Histoire et caractère du prénom&lt;/h2&gt;&lt;p&gt;Bernadette fait référence à sainte Bernadette Soubirous. Cette fervente catholique affirma avoir vu à 18 reprises la Vierge Marie tout près de la grotte de Massabielle. Situé à Lourdes, cet endroit est devenu par la suite un haut lieu de pèlerinage pour les catholiques.  Il renferme une source d’eau réputée miraculeuse. Sainte Bernadette Soubirous intégra la congrégation des Sœurs de la Charité de Nevers et y mena une vie simple jusqu’à sa mort en 1879. Elle fut canonisée en 1933. Bernadette est une femme qui se distingue par son courage. Combative dans l’âme, elle surmonte les obstacles de la vie avec beaucoup de force et de bravoure. C’est une personne qui n’aime pas la facilité, ce qui a le don parfois de la plonger dans des situations complexes, voire impossibles. Ses proches apprécient son grand cœur et sa générosité sans limite. Bernadette n’hésite jamais à épauler un ami dans le besoin.&lt;/p&gt;&lt;h2&gt;151&lt;/h2&gt;&lt;p&gt;Bernadette est un prénom devenu rare de nos jours. Il connut son heure de gloire de 1930 à 1960. Son pic de popularité fut atteint en 1949, date à laquelle 5 095 petites filles furent prénommées ainsi. Par la suite, sa cote est descendu en flèche et peine actuellement à remonter.&lt;/p&gt;</v>
      </c>
      <c r="AR68" s="10" t="str">
        <f t="shared" ref="AR68:AR131" si="49">SUBSTITUTE(AQ68,B68,"&lt;strong&gt;"&amp;B68&amp;"&lt;/strong&gt;")</f>
        <v>&lt;h2&gt;&lt;strong&gt;Bernadette&lt;/strong&gt; : Signification et origine du prénom&lt;/h2&gt;&lt;p&gt;D’origine germanique, le prénom &lt;strong&gt;Bernadette&lt;/strong&gt; est issu des termes "ber" et "hard", qui signifient respectivement "ours" et "fort". &lt;strong&gt;Bernadette&lt;/strong&gt; est la version féminine du prénom masculin Bernard. À partir des années 1930, ce prénom connut un très fort engouement dans les pays catholiques grâce à la canonisation de &lt;strong&gt;Bernadette&lt;/strong&gt; Soubirous.&lt;/p&gt;&lt;h2&gt;&lt;strong&gt;Bernadette&lt;/strong&gt; : Histoire et caractère du prénom&lt;/h2&gt;&lt;p&gt;&lt;strong&gt;Bernadette&lt;/strong&gt; fait référence à sainte &lt;strong&gt;Bernadette&lt;/strong&gt; Soubirous. Cette fervente catholique affirma avoir vu à 18 reprises la Vierge Marie tout près de la grotte de Massabielle. Situé à Lourdes, cet endroit est devenu par la suite un haut lieu de pèlerinage pour les catholiques.  Il renferme une source d’eau réputée miraculeuse. Sainte &lt;strong&gt;Bernadette&lt;/strong&gt; Soubirous intégra la congrégation des Sœurs de la Charité de Nevers et y mena une vie simple jusqu’à sa mort en 1879. Elle fut canonisée en 1933. &lt;strong&gt;Bernadette&lt;/strong&gt; est une femme qui se distingue par son courage. Combative dans l’âme, elle surmonte les obstacles de la vie avec beaucoup de force et de bravoure. C’est une personne qui n’aime pas la facilité, ce qui a le don parfois de la plonger dans des situations complexes, voire impossibles. Ses proches apprécient son grand cœur et sa générosité sans limite. &lt;strong&gt;Bernadette&lt;/strong&gt; n’hésite jamais à épauler un ami dans le besoin.&lt;/p&gt;&lt;h2&gt;151&lt;/h2&gt;&lt;p&gt;&lt;strong&gt;Bernadette&lt;/strong&gt; est un prénom devenu rare de nos jours. Il connut son heure de gloire de 1930 à 1960. Son pic de popularité fut atteint en 1949, date à laquelle 5 095 petites filles furent prénommées ainsi. Par la suite, sa cote est descendu en flèche et peine actuellement à remonter.&lt;/p&gt;</v>
      </c>
    </row>
    <row r="69" spans="1:44" ht="20.100000000000001" customHeight="1">
      <c r="A69" s="106"/>
      <c r="B69" s="35" t="s">
        <v>65</v>
      </c>
      <c r="D69" s="7" t="s">
        <v>513</v>
      </c>
      <c r="E69" s="7" t="str">
        <f>""</f>
        <v/>
      </c>
      <c r="F69" s="7">
        <v>567</v>
      </c>
      <c r="G69" s="7" t="str">
        <f t="shared" si="34"/>
        <v>1-20000567</v>
      </c>
      <c r="H69" s="7">
        <v>120000567</v>
      </c>
      <c r="I69" s="7" t="str">
        <f t="shared" si="26"/>
        <v>Prenoms-Feminins</v>
      </c>
      <c r="J69" s="7" t="s">
        <v>577</v>
      </c>
      <c r="K69" s="7">
        <f t="shared" si="27"/>
        <v>4200003</v>
      </c>
      <c r="L69" s="7" t="s">
        <v>3828</v>
      </c>
      <c r="M69" s="7" t="str">
        <f t="shared" si="25"/>
        <v>Prénom Betty – Guide des prénoms – Le Parisien</v>
      </c>
      <c r="N69" s="7">
        <f t="shared" si="35"/>
        <v>46</v>
      </c>
      <c r="O69" s="7" t="s">
        <v>932</v>
      </c>
      <c r="P69" s="7">
        <f t="shared" si="36"/>
        <v>146</v>
      </c>
      <c r="Q69" s="7" t="str">
        <f t="shared" si="28"/>
        <v>prénom Betty, prenom Betty, Betty</v>
      </c>
      <c r="R69" s="7" t="str">
        <f t="shared" si="29"/>
        <v>Fiche prénom : Betty</v>
      </c>
      <c r="S69" s="7" t="str">
        <f t="shared" si="30"/>
        <v>images/contenu/guide-prenoms/Betty-120000567.jpg</v>
      </c>
      <c r="T69" s="7" t="s">
        <v>3328</v>
      </c>
      <c r="U69" s="7" t="s">
        <v>933</v>
      </c>
      <c r="V69" s="7" t="s">
        <v>934</v>
      </c>
      <c r="W69" s="99" t="str">
        <f t="shared" si="37"/>
        <v>Betty White, actrice et productrice américaine. Source : commons.wikimedia.org/</v>
      </c>
      <c r="X69" s="7" t="str">
        <f t="shared" si="31"/>
        <v>Betty : Signification et origine du prénom</v>
      </c>
      <c r="Y69" s="16" t="s">
        <v>4302</v>
      </c>
      <c r="Z69" s="7">
        <f t="shared" si="38"/>
        <v>43</v>
      </c>
      <c r="AA69" s="7" t="str">
        <f t="shared" si="32"/>
        <v>Betty : Histoire et caractère du prénom</v>
      </c>
      <c r="AB69" s="16" t="s">
        <v>935</v>
      </c>
      <c r="AC69" s="7">
        <f t="shared" si="39"/>
        <v>151</v>
      </c>
      <c r="AD69" s="7" t="str">
        <f t="shared" si="33"/>
        <v>Betty : Popularité du prénom</v>
      </c>
      <c r="AE69" s="13" t="s">
        <v>4303</v>
      </c>
      <c r="AF69" s="7">
        <f t="shared" si="40"/>
        <v>51</v>
      </c>
      <c r="AG69" s="69" t="s">
        <v>4642</v>
      </c>
      <c r="AH69" s="95" t="s">
        <v>4641</v>
      </c>
      <c r="AI69" s="8" t="s">
        <v>5102</v>
      </c>
      <c r="AJ69" s="9" t="str">
        <f t="shared" si="41"/>
        <v>&lt;h2&gt;Betty : Signification et origine du prénom&lt;/h2&gt;</v>
      </c>
      <c r="AK69" s="9" t="str">
        <f t="shared" si="42"/>
        <v>&lt;p&gt;D’origine hébraïque, Betty est le diminutif du prénom Elisabeth, dont la forme ancienne signifie "Dieu est plénitude". On célèbre les Betty le 17 novembre. À cette occasion, on honore sainte Élisabeth de Thuringe ou Élisabeth de Hongrie, une duchesse issue du XIIIe siècle.&lt;/p&gt;</v>
      </c>
      <c r="AL69" s="9" t="str">
        <f t="shared" si="43"/>
        <v>&lt;h2&gt;Betty : Histoire et caractère du prénom&lt;/h2&gt;</v>
      </c>
      <c r="AM69" s="9" t="str">
        <f t="shared" si="44"/>
        <v>&lt;p&gt;Très prisé des pays anglophones, le prénom Betty s’est maintenu pendant de nombreuses années au top américain des prénoms féminins les plus attribués. Il a d’ailleurs occupé la première place à plusieurs reprises. Betty fait référence à sainte Élisabeth de Thuringe qui consacra sa courte vie aux plus démunis. Cette jeune femme était la fille du roi André II de Hongrie. Elle fut à l’origine de la construction d’hôpitaux. Elle mourut en 1231 à l’âge de 24 ans. Côté caractère, Betty est une femme au grand cœur. Très tendre et sentimentale, elle aime répandre des vagues d’amour autour d’elle. Un brin innocente, ses proches apprécient sa simplicité qui la rend particulièrement attachante. De nature assez optimiste, Betty avance de façon déterminée dans la vie. Elle ne craint pas les difficultés et les obstacles grâce à sa philosophie de vie très positive. En société, elle se montre toujours très accueillante et agréable.&lt;/p&gt;</v>
      </c>
      <c r="AN69" s="9" t="str">
        <f t="shared" si="45"/>
        <v>&lt;h2&gt;151&lt;/h2&gt;</v>
      </c>
      <c r="AO69" s="9" t="str">
        <f t="shared" si="46"/>
        <v>&lt;p&gt;Le prénom Betty commence à se diffuser dans l’Hexagone au début du XXe siècle.  Très vite, ce prénom conquiert le cœur des Français. Il signe son plus vif succès en 1976 avec 524 attributions. Aujourd’hui, ce prénom est de moins en moins plébiscité mais il reste toujours présent dans les esprits.&lt;/p&gt;</v>
      </c>
      <c r="AP69" s="7" t="str">
        <f t="shared" si="47"/>
        <v>&lt;h2&gt;Betty : Signification et origine du prénom&lt;/h2&gt;&lt;p&gt;D’origine hébraïque, Betty est le diminutif du prénom Elisabeth, dont la forme ancienne signifie "Dieu est plénitude". On célèbre les Betty le 17 novembre. À cette occasion, on honore sainte Élisabeth de Thuringe ou Élisabeth de Hongrie, une duchesse issue du XIIIe siècle.&lt;/p&gt;&lt;h2&gt;Betty : Histoire et caractère du prénom&lt;/h2&gt;&lt;p&gt;Très prisé des pays anglophones, le prénom Betty s’est maintenu pendant de nombreuses années au top américain des prénoms féminins les plus attribués. Il a d’ailleurs occupé la première place à plusieurs reprises. Betty fait référence à sainte Élisabeth de Thuringe qui consacra sa courte vie aux plus démunis. Cette jeune femme était la fille du roi André II de Hongrie. Elle fut à l’origine de la construction d’hôpitaux. Elle mourut en 1231 à l’âge de 24 ans. Côté caractère, Betty est une femme au grand cœur. Très tendre et sentimentale, elle aime répandre des vagues d’amour autour d’elle. Un brin innocente, ses proches apprécient sa simplicité qui la rend particulièrement attachante. De nature assez optimiste, Betty avance de façon déterminée dans la vie. Elle ne craint pas les difficultés et les obstacles grâce à sa philosophie de vie très positive. En société, elle se montre toujours très accueillante et agréable.&lt;/p&gt;&lt;h2&gt;151&lt;/h2&gt;&lt;p&gt;Le prénom Betty commence à se diffuser dans l’Hexagone au début du XXe siècle.  Très vite, ce prénom conquiert le cœur des Français. Il signe son plus vif succès en 1976 avec 524 attributions. Aujourd’hui, ce prénom est de moins en moins plébiscité mais il reste toujours présent dans les esprits.&lt;/p&gt;</v>
      </c>
      <c r="AQ69" s="9" t="str">
        <f t="shared" si="48"/>
        <v>&lt;h2&gt;Betty : Signification et origine du prénom&lt;/h2&gt;&lt;p&gt;D’origine hébraïque, Betty est le diminutif du prénom Elisabeth, dont la forme ancienne signifie "Dieu est plénitude". On célèbre les Betty le 17 novembre. À cette occasion, on honore sainte Élisabeth de Thuringe ou Élisabeth de Hongrie, une duchesse issue du XIIIe siècle.&lt;/p&gt;&lt;h2&gt;Betty : Histoire et caractère du prénom&lt;/h2&gt;&lt;p&gt;Très prisé des pays anglophones, le prénom Betty s’est maintenu pendant de nombreuses années au top américain des prénoms féminins les plus attribués. Il a d’ailleurs occupé la première place à plusieurs reprises. Betty fait référence à sainte Élisabeth de Thuringe qui consacra sa courte vie aux plus démunis. Cette jeune femme était la fille du roi André II de Hongrie. Elle fut à l’origine de la construction d’hôpitaux. Elle mourut en 1231 à l’âge de 24 ans. Côté caractère, Betty est une femme au grand cœur. Très tendre et sentimentale, elle aime répandre des vagues d’amour autour d’elle. Un brin innocente, ses proches apprécient sa simplicité qui la rend particulièrement attachante. De nature assez optimiste, Betty avance de façon déterminée dans la vie. Elle ne craint pas les difficultés et les obstacles grâce à sa philosophie de vie très positive. En société, elle se montre toujours très accueillante et agréable.&lt;/p&gt;&lt;h2&gt;151&lt;/h2&gt;&lt;p&gt;Le prénom Betty commence à se diffuser dans l’Hexagone au début du XXe siècle.  Très vite, ce prénom conquiert le cœur des Français. Il signe son plus vif succès en 1976 avec 524 attributions. Aujourd’hui, ce prénom est de moins en moins plébiscité mais il reste toujours présent dans les esprits.&lt;/p&gt;</v>
      </c>
      <c r="AR69" s="10" t="str">
        <f t="shared" si="49"/>
        <v>&lt;h2&gt;&lt;strong&gt;Betty&lt;/strong&gt; : Signification et origine du prénom&lt;/h2&gt;&lt;p&gt;D’origine hébraïque, &lt;strong&gt;Betty&lt;/strong&gt; est le diminutif du prénom Elisabeth, dont la forme ancienne signifie "Dieu est plénitude". On célèbre les &lt;strong&gt;Betty&lt;/strong&gt; le 17 novembre. À cette occasion, on honore sainte Élisabeth de Thuringe ou Élisabeth de Hongrie, une duchesse issue du XIIIe siècle.&lt;/p&gt;&lt;h2&gt;&lt;strong&gt;Betty&lt;/strong&gt; : Histoire et caractère du prénom&lt;/h2&gt;&lt;p&gt;Très prisé des pays anglophones, le prénom &lt;strong&gt;Betty&lt;/strong&gt; s’est maintenu pendant de nombreuses années au top américain des prénoms féminins les plus attribués. Il a d’ailleurs occupé la première place à plusieurs reprises. &lt;strong&gt;Betty&lt;/strong&gt; fait référence à sainte Élisabeth de Thuringe qui consacra sa courte vie aux plus démunis. Cette jeune femme était la fille du roi André II de Hongrie. Elle fut à l’origine de la construction d’hôpitaux. Elle mourut en 1231 à l’âge de 24 ans. Côté caractère, &lt;strong&gt;Betty&lt;/strong&gt; est une femme au grand cœur. Très tendre et sentimentale, elle aime répandre des vagues d’amour autour d’elle. Un brin innocente, ses proches apprécient sa simplicité qui la rend particulièrement attachante. De nature assez optimiste, &lt;strong&gt;Betty&lt;/strong&gt; avance de façon déterminée dans la vie. Elle ne craint pas les difficultés et les obstacles grâce à sa philosophie de vie très positive. En société, elle se montre toujours très accueillante et agréable.&lt;/p&gt;&lt;h2&gt;151&lt;/h2&gt;&lt;p&gt;Le prénom &lt;strong&gt;Betty&lt;/strong&gt; commence à se diffuser dans l’Hexagone au début du XXe siècle.  Très vite, ce prénom conquiert le cœur des Français. Il signe son plus vif succès en 1976 avec 524 attributions. Aujourd’hui, ce prénom est de moins en moins plébiscité mais il reste toujours présent dans les esprits.&lt;/p&gt;</v>
      </c>
    </row>
    <row r="70" spans="1:44" ht="20.100000000000001" customHeight="1">
      <c r="A70" s="106"/>
      <c r="B70" s="35" t="s">
        <v>66</v>
      </c>
      <c r="D70" s="7" t="s">
        <v>513</v>
      </c>
      <c r="E70" s="7" t="str">
        <f>""</f>
        <v/>
      </c>
      <c r="F70" s="7">
        <v>568</v>
      </c>
      <c r="G70" s="7" t="str">
        <f t="shared" si="34"/>
        <v>1-20000568</v>
      </c>
      <c r="H70" s="7">
        <v>120000568</v>
      </c>
      <c r="I70" s="7" t="str">
        <f t="shared" si="26"/>
        <v>Prenoms-Feminins</v>
      </c>
      <c r="J70" s="7" t="s">
        <v>577</v>
      </c>
      <c r="K70" s="7">
        <f t="shared" si="27"/>
        <v>4200003</v>
      </c>
      <c r="L70" s="7" t="s">
        <v>3829</v>
      </c>
      <c r="M70" s="7" t="str">
        <f t="shared" si="25"/>
        <v>Prénom Blandine – Guide des prénoms – Le Parisien</v>
      </c>
      <c r="N70" s="7">
        <f t="shared" si="35"/>
        <v>49</v>
      </c>
      <c r="O70" s="7" t="s">
        <v>936</v>
      </c>
      <c r="P70" s="7">
        <f t="shared" si="36"/>
        <v>137</v>
      </c>
      <c r="Q70" s="7" t="str">
        <f t="shared" si="28"/>
        <v>prénom Blandine, prenom Blandine, Blandine</v>
      </c>
      <c r="R70" s="7" t="str">
        <f t="shared" si="29"/>
        <v>Fiche prénom : Blandine</v>
      </c>
      <c r="S70" s="7" t="str">
        <f t="shared" si="30"/>
        <v>images/contenu/guide-prenoms/Blandine-120000568.jpg</v>
      </c>
      <c r="T70" s="7" t="s">
        <v>3329</v>
      </c>
      <c r="U70" s="7" t="s">
        <v>937</v>
      </c>
      <c r="V70" s="7" t="s">
        <v>938</v>
      </c>
      <c r="W70" s="99" t="str">
        <f t="shared" si="37"/>
        <v>Blandine Bellavoir, actrice française. Source : www.agencesartistiques.com/</v>
      </c>
      <c r="X70" s="7" t="str">
        <f t="shared" si="31"/>
        <v>Blandine : Signification et origine du prénom</v>
      </c>
      <c r="Y70" s="13" t="s">
        <v>4304</v>
      </c>
      <c r="Z70" s="7">
        <f t="shared" si="38"/>
        <v>46</v>
      </c>
      <c r="AA70" s="7" t="str">
        <f t="shared" si="32"/>
        <v>Blandine : Histoire et caractère du prénom</v>
      </c>
      <c r="AB70" s="16" t="s">
        <v>939</v>
      </c>
      <c r="AC70" s="7">
        <f t="shared" si="39"/>
        <v>151</v>
      </c>
      <c r="AD70" s="7" t="str">
        <f t="shared" si="33"/>
        <v>Blandine : Popularité du prénom</v>
      </c>
      <c r="AE70" s="16" t="s">
        <v>940</v>
      </c>
      <c r="AF70" s="7">
        <f t="shared" si="40"/>
        <v>50</v>
      </c>
      <c r="AG70" s="69" t="s">
        <v>4644</v>
      </c>
      <c r="AH70" s="95" t="s">
        <v>4643</v>
      </c>
      <c r="AI70" s="8" t="s">
        <v>5115</v>
      </c>
      <c r="AJ70" s="9" t="str">
        <f t="shared" si="41"/>
        <v>&lt;h2&gt;Blandine : Signification et origine du prénom&lt;/h2&gt;</v>
      </c>
      <c r="AK70" s="9" t="str">
        <f t="shared" si="42"/>
        <v>&lt;p&gt;Blandine est un prénom d’origine latine. Il s’inspire du terme latin "blandus", qui signifie "flatteur". Il existe plusieurs dérivés de ce prénom comme Blanda, Blandina et Dina. Les Blandine sont célébrées le 2 juin. À cette occasion, on honore sainte Blandine, une martyre du IIe siècle.&lt;/p&gt;</v>
      </c>
      <c r="AL70" s="9" t="str">
        <f t="shared" si="43"/>
        <v>&lt;h2&gt;Blandine : Histoire et caractère du prénom&lt;/h2&gt;</v>
      </c>
      <c r="AM70" s="9" t="str">
        <f t="shared" si="44"/>
        <v>&lt;p&gt;Blandine possède une nature plutôt réservée. En société, elle se met toujours en position d’écoute. Peu bavarde, elle n’engage jamais la conversation avec un inconnu. Cette attitude distante lui donne un air froid, parfois inaccessible. Cette mise en retrait volontaire lui permet d’aborder la vie à sa façon. C’est une femme qui a besoin d’un temps de réflexion pour prendre ses décisions. Ses actions sont toujours pondérées et laissent très peu de place à la spontanéité. Blandine est une femme qui pèse le pour et le contre avant d’entreprendre un projet de grande envergure et d'agir, de peur des retombées. Elle recherche constamment la perfection et fait tout son possible pour atteindre les objectifs fixés. Sur le plan professionnel, elle rejette la médiocrité et préfère s’entourer de collaborateurs qui font preuve de sérieux. Blandine est une femme qui s’applique dans ses fonctions, ce qui lui permet de gravir aisément les échelons. &lt;/p&gt;</v>
      </c>
      <c r="AN70" s="9" t="str">
        <f t="shared" si="45"/>
        <v>&lt;h2&gt;151&lt;/h2&gt;</v>
      </c>
      <c r="AO70" s="9" t="str">
        <f t="shared" si="46"/>
        <v>&lt;p&gt;Le prénom Blandine fait son apparition en France à partir des années 1900. Ce prénom s’est fait très discret jusqu’au début des années 1950. C’est en 1986 qu’il signe son plus grand record. Cette année, plus de 630 petites filles furent prénommées ainsi. Aujourd’hui, on observe une tendance plutôt stable.&lt;/p&gt;</v>
      </c>
      <c r="AP70" s="7" t="str">
        <f t="shared" si="47"/>
        <v>&lt;h2&gt;Blandine : Signification et origine du prénom&lt;/h2&gt;&lt;p&gt;Blandine est un prénom d’origine latine. Il s’inspire du terme latin "blandus", qui signifie "flatteur". Il existe plusieurs dérivés de ce prénom comme Blanda, Blandina et Dina. Les Blandine sont célébrées le 2 juin. À cette occasion, on honore sainte Blandine, une martyre du IIe siècle.&lt;/p&gt;&lt;h2&gt;Blandine : Histoire et caractère du prénom&lt;/h2&gt;&lt;p&gt;Blandine possède une nature plutôt réservée. En société, elle se met toujours en position d’écoute. Peu bavarde, elle n’engage jamais la conversation avec un inconnu. Cette attitude distante lui donne un air froid, parfois inaccessible. Cette mise en retrait volontaire lui permet d’aborder la vie à sa façon. C’est une femme qui a besoin d’un temps de réflexion pour prendre ses décisions. Ses actions sont toujours pondérées et laissent très peu de place à la spontanéité. Blandine est une femme qui pèse le pour et le contre avant d’entreprendre un projet de grande envergure et d'agir, de peur des retombées. Elle recherche constamment la perfection et fait tout son possible pour atteindre les objectifs fixés. Sur le plan professionnel, elle rejette la médiocrité et préfère s’entourer de collaborateurs qui font preuve de sérieux. Blandine est une femme qui s’applique dans ses fonctions, ce qui lui permet de gravir aisément les échelons. &lt;/p&gt;&lt;h2&gt;151&lt;/h2&gt;&lt;p&gt;Le prénom Blandine fait son apparition en France à partir des années 1900. Ce prénom s’est fait très discret jusqu’au début des années 1950. C’est en 1986 qu’il signe son plus grand record. Cette année, plus de 630 petites filles furent prénommées ainsi. Aujourd’hui, on observe une tendance plutôt stable.&lt;/p&gt;</v>
      </c>
      <c r="AQ70" s="9" t="str">
        <f t="shared" si="48"/>
        <v>&lt;h2&gt;Blandine : Signification et origine du prénom&lt;/h2&gt;&lt;p&gt;Blandine est un prénom d’origine latine. Il s’inspire du terme latin "blandus", qui signifie "flatteur". Il existe plusieurs dérivés de ce prénom comme Blanda, Blandina et Dina. Les Blandine sont célébrées le 2 juin. À cette occasion, on honore sainte Blandine, une martyre du IIe siècle.&lt;/p&gt;&lt;h2&gt;Blandine : Histoire et caractère du prénom&lt;/h2&gt;&lt;p&gt;Blandine possède une nature plutôt réservée. En société, elle se met toujours en position d’écoute. Peu bavarde, elle n’engage jamais la conversation avec un inconnu. Cette attitude distante lui donne un air froid, parfois inaccessible. Cette mise en retrait volontaire lui permet d’aborder la vie à sa façon. C’est une femme qui a besoin d’un temps de réflexion pour prendre ses décisions. Ses actions sont toujours pondérées et laissent très peu de place à la spontanéité. Blandine est une femme qui pèse le pour et le contre avant d’entreprendre un projet de grande envergure et d'agir, de peur des retombées. Elle recherche constamment la perfection et fait tout son possible pour atteindre les objectifs fixés. Sur le plan professionnel, elle rejette la médiocrité et préfère s’entourer de collaborateurs qui font preuve de sérieux. Blandine est une femme qui s’applique dans ses fonctions, ce qui lui permet de gravir aisément les échelons. &lt;/p&gt;&lt;h2&gt;151&lt;/h2&gt;&lt;p&gt;Le prénom Blandine fait son apparition en France à partir des années 1900. Ce prénom s’est fait très discret jusqu’au début des années 1950. C’est en 1986 qu’il signe son plus grand record. Cette année, plus de 630 petites filles furent prénommées ainsi. Aujourd’hui, on observe une tendance plutôt stable.&lt;/p&gt;</v>
      </c>
      <c r="AR70" s="10" t="str">
        <f t="shared" si="49"/>
        <v>&lt;h2&gt;&lt;strong&gt;Blandine&lt;/strong&gt; : Signification et origine du prénom&lt;/h2&gt;&lt;p&gt;&lt;strong&gt;Blandine&lt;/strong&gt; est un prénom d’origine latine. Il s’inspire du terme latin "blandus", qui signifie "flatteur". Il existe plusieurs dérivés de ce prénom comme Blanda, Blandina et Dina. Les &lt;strong&gt;Blandine&lt;/strong&gt; sont célébrées le 2 juin. À cette occasion, on honore sainte &lt;strong&gt;Blandine&lt;/strong&gt;, une martyre du IIe siècle.&lt;/p&gt;&lt;h2&gt;&lt;strong&gt;Blandine&lt;/strong&gt; : Histoire et caractère du prénom&lt;/h2&gt;&lt;p&gt;&lt;strong&gt;Blandine&lt;/strong&gt; possède une nature plutôt réservée. En société, elle se met toujours en position d’écoute. Peu bavarde, elle n’engage jamais la conversation avec un inconnu. Cette attitude distante lui donne un air froid, parfois inaccessible. Cette mise en retrait volontaire lui permet d’aborder la vie à sa façon. C’est une femme qui a besoin d’un temps de réflexion pour prendre ses décisions. Ses actions sont toujours pondérées et laissent très peu de place à la spontanéité. &lt;strong&gt;Blandine&lt;/strong&gt; est une femme qui pèse le pour et le contre avant d’entreprendre un projet de grande envergure et d'agir, de peur des retombées. Elle recherche constamment la perfection et fait tout son possible pour atteindre les objectifs fixés. Sur le plan professionnel, elle rejette la médiocrité et préfère s’entourer de collaborateurs qui font preuve de sérieux. &lt;strong&gt;Blandine&lt;/strong&gt; est une femme qui s’applique dans ses fonctions, ce qui lui permet de gravir aisément les échelons. &lt;/p&gt;&lt;h2&gt;151&lt;/h2&gt;&lt;p&gt;Le prénom &lt;strong&gt;Blandine&lt;/strong&gt; fait son apparition en France à partir des années 1900. Ce prénom s’est fait très discret jusqu’au début des années 1950. C’est en 1986 qu’il signe son plus grand record. Cette année, plus de 630 petites filles furent prénommées ainsi. Aujourd’hui, on observe une tendance plutôt stable.&lt;/p&gt;</v>
      </c>
    </row>
    <row r="71" spans="1:44" ht="20.100000000000001" customHeight="1">
      <c r="A71" s="106"/>
      <c r="B71" s="35" t="s">
        <v>67</v>
      </c>
      <c r="D71" s="7" t="s">
        <v>513</v>
      </c>
      <c r="E71" s="7" t="str">
        <f>""</f>
        <v/>
      </c>
      <c r="F71" s="7">
        <v>569</v>
      </c>
      <c r="G71" s="7" t="str">
        <f t="shared" si="34"/>
        <v>1-20000569</v>
      </c>
      <c r="H71" s="7">
        <v>120000569</v>
      </c>
      <c r="I71" s="7" t="str">
        <f t="shared" si="26"/>
        <v>Prenoms-Feminins</v>
      </c>
      <c r="J71" s="7" t="s">
        <v>577</v>
      </c>
      <c r="K71" s="7">
        <f t="shared" si="27"/>
        <v>4200003</v>
      </c>
      <c r="L71" s="7" t="s">
        <v>3830</v>
      </c>
      <c r="M71" s="7" t="str">
        <f t="shared" si="25"/>
        <v>Prénom Brigitte – Guide des prénoms – Le Parisien</v>
      </c>
      <c r="N71" s="7">
        <f t="shared" si="35"/>
        <v>49</v>
      </c>
      <c r="O71" s="7" t="s">
        <v>941</v>
      </c>
      <c r="P71" s="7">
        <f t="shared" si="36"/>
        <v>162</v>
      </c>
      <c r="Q71" s="7" t="str">
        <f t="shared" si="28"/>
        <v>prénom Brigitte, prenom Brigitte, Brigitte</v>
      </c>
      <c r="R71" s="7" t="str">
        <f t="shared" si="29"/>
        <v>Fiche prénom : Brigitte</v>
      </c>
      <c r="S71" s="7" t="str">
        <f t="shared" si="30"/>
        <v>images/contenu/guide-prenoms/Brigitte-120000569.jpg</v>
      </c>
      <c r="T71" s="7" t="s">
        <v>3330</v>
      </c>
      <c r="U71" s="7" t="s">
        <v>942</v>
      </c>
      <c r="V71" s="7" t="s">
        <v>943</v>
      </c>
      <c r="W71" s="99" t="str">
        <f t="shared" si="37"/>
        <v>Brigitte Bardot, actrice française. Source : commons.wikimedia.org/</v>
      </c>
      <c r="X71" s="7" t="str">
        <f t="shared" si="31"/>
        <v>Brigitte : Signification et origine du prénom</v>
      </c>
      <c r="Y71" s="16" t="s">
        <v>944</v>
      </c>
      <c r="Z71" s="7">
        <f t="shared" si="38"/>
        <v>50</v>
      </c>
      <c r="AA71" s="7" t="str">
        <f t="shared" si="32"/>
        <v>Brigitte : Histoire et caractère du prénom</v>
      </c>
      <c r="AB71" s="13" t="s">
        <v>4305</v>
      </c>
      <c r="AC71" s="7">
        <f t="shared" si="39"/>
        <v>150</v>
      </c>
      <c r="AD71" s="7" t="str">
        <f t="shared" si="33"/>
        <v>Brigitte : Popularité du prénom</v>
      </c>
      <c r="AE71" s="13" t="s">
        <v>945</v>
      </c>
      <c r="AF71" s="7">
        <f t="shared" si="40"/>
        <v>51</v>
      </c>
      <c r="AG71" s="72" t="s">
        <v>4553</v>
      </c>
      <c r="AH71" s="95" t="s">
        <v>4645</v>
      </c>
      <c r="AI71" s="8" t="s">
        <v>5102</v>
      </c>
      <c r="AJ71" s="9" t="str">
        <f t="shared" si="41"/>
        <v>&lt;h2&gt;Brigitte : Signification et origine du prénom&lt;/h2&gt;</v>
      </c>
      <c r="AK71" s="9" t="str">
        <f t="shared" si="42"/>
        <v>&lt;p&gt;Brigitte provient du prénom gaélique Brighid. Il renvoie à la notion de "force". On célèbre les Brigitte le 23 juillet, en l’honneur de sainte Brigitte de Suède, l'une des saintes patronnes de l'Europe. Cette fervente religieuse consacra sa vie à l’Église. Elle fonda par ailleurs l’ordre des Brigittines en 1344.&lt;/p&gt;</v>
      </c>
      <c r="AL71" s="9" t="str">
        <f t="shared" si="43"/>
        <v>&lt;h2&gt;Brigitte : Histoire et caractère du prénom&lt;/h2&gt;</v>
      </c>
      <c r="AM71" s="9" t="str">
        <f t="shared" si="44"/>
        <v>&lt;p&gt;Dans la mythologie celtique, Brigit était une puissante déesse fortement vénérée. Elle intervenait dans le domaine de la guérison et de la fertilité. Côté caractère, Brigitte est animée d’un esprit rebelle. Elle s’oppose avec force aux diktats de la société. C’est une femme impulsive qui se soucie assez peu du qu'en-dira-t-on. Cette attitude désinvolte et indépendante en fait tout son charme. D’une nature féministe, Brigitte se bat pour l’égalité des droits entre les hommes et les femmes. Au quotidien, elle fait preuve d’une patience sans limite. Volontaire et obstinée, elle va toujours jusqu’au bout des projets qu’elle entreprend sans jamais abandonner. Dans son cercle amical, elle se montre particulièrement attentive et toujours disponible. C’est une amie fidèle qui aime tisser des liens durables et indéfectibles. En société, Brigitte met en avant une certaine réserve. Mais une fois la glace brisée, elle finit par dévoiler une personnalité attachante et très loyale.&lt;/p&gt;</v>
      </c>
      <c r="AN71" s="9" t="str">
        <f t="shared" si="45"/>
        <v>&lt;h2&gt;150&lt;/h2&gt;</v>
      </c>
      <c r="AO71" s="9" t="str">
        <f t="shared" si="46"/>
        <v>&lt;p&gt;Le prénom Brigitte s’est imposé en France à la fin des années 1950. En 1959, il remporta un succès considérable et colossal avec 18 169 petites filles prénommées ainsi. Cependant, l’engouement fut de très courte durée et retomba en flèche. Aujourd’hui, le prénom Brigitte est plutôt rarement attribué à la naissance.&lt;/p&gt;</v>
      </c>
      <c r="AP71" s="7" t="str">
        <f t="shared" si="47"/>
        <v>&lt;h2&gt;Brigitte : Signification et origine du prénom&lt;/h2&gt;&lt;p&gt;Brigitte provient du prénom gaélique Brighid. Il renvoie à la notion de "force". On célèbre les Brigitte le 23 juillet, en l’honneur de sainte Brigitte de Suède, l'une des saintes patronnes de l'Europe. Cette fervente religieuse consacra sa vie à l’Église. Elle fonda par ailleurs l’ordre des Brigittines en 1344.&lt;/p&gt;&lt;h2&gt;Brigitte : Histoire et caractère du prénom&lt;/h2&gt;&lt;p&gt;Dans la mythologie celtique, Brigit était une puissante déesse fortement vénérée. Elle intervenait dans le domaine de la guérison et de la fertilité. Côté caractère, Brigitte est animée d’un esprit rebelle. Elle s’oppose avec force aux diktats de la société. C’est une femme impulsive qui se soucie assez peu du qu'en-dira-t-on. Cette attitude désinvolte et indépendante en fait tout son charme. D’une nature féministe, Brigitte se bat pour l’égalité des droits entre les hommes et les femmes. Au quotidien, elle fait preuve d’une patience sans limite. Volontaire et obstinée, elle va toujours jusqu’au bout des projets qu’elle entreprend sans jamais abandonner. Dans son cercle amical, elle se montre particulièrement attentive et toujours disponible. C’est une amie fidèle qui aime tisser des liens durables et indéfectibles. En société, Brigitte met en avant une certaine réserve. Mais une fois la glace brisée, elle finit par dévoiler une personnalité attachante et très loyale.&lt;/p&gt;&lt;h2&gt;150&lt;/h2&gt;&lt;p&gt;Le prénom Brigitte s’est imposé en France à la fin des années 1950. En 1959, il remporta un succès considérable et colossal avec 18 169 petites filles prénommées ainsi. Cependant, l’engouement fut de très courte durée et retomba en flèche. Aujourd’hui, le prénom Brigitte est plutôt rarement attribué à la naissance.&lt;/p&gt;</v>
      </c>
      <c r="AQ71" s="9" t="str">
        <f t="shared" si="48"/>
        <v>&lt;h2&gt;Brigitte : Signification et origine du prénom&lt;/h2&gt;&lt;p&gt;Brigitte provient du prénom gaélique Brighid. Il renvoie à la notion de "force". On célèbre les Brigitte le 23 juillet, en l’honneur de sainte Brigitte de Suède, l'une des saintes patronnes de l'Europe. Cette fervente religieuse consacra sa vie à l’Église. Elle fonda par ailleurs l’ordre des Brigittines en 1344.&lt;/p&gt;&lt;h2&gt;Brigitte : Histoire et caractère du prénom&lt;/h2&gt;&lt;p&gt;Dans la mythologie celtique, Brigit était une puissante déesse fortement vénérée. Elle intervenait dans le domaine de la guérison et de la fertilité. Côté caractère, Brigitte est animée d’un esprit rebelle. Elle s’oppose avec force aux diktats de la société. C’est une femme impulsive qui se soucie assez peu du qu'en-dira-t-on. Cette attitude désinvolte et indépendante en fait tout son charme. D’une nature féministe, Brigitte se bat pour l’égalité des droits entre les hommes et les femmes. Au quotidien, elle fait preuve d’une patience sans limite. Volontaire et obstinée, elle va toujours jusqu’au bout des projets qu’elle entreprend sans jamais abandonner. Dans son cercle amical, elle se montre particulièrement attentive et toujours disponible. C’est une amie fidèle qui aime tisser des liens durables et indéfectibles. En société, Brigitte met en avant une certaine réserve. Mais une fois la glace brisée, elle finit par dévoiler une personnalité attachante et très loyale.&lt;/p&gt;&lt;h2&gt;150&lt;/h2&gt;&lt;p&gt;Le prénom Brigitte s’est imposé en France à la fin des années 1950. En 1959, il remporta un succès considérable et colossal avec 18 169 petites filles prénommées ainsi. Cependant, l’engouement fut de très courte durée et retomba en flèche. Aujourd’hui, le prénom Brigitte est plutôt rarement attribué à la naissance.&lt;/p&gt;</v>
      </c>
      <c r="AR71" s="10" t="str">
        <f t="shared" si="49"/>
        <v>&lt;h2&gt;&lt;strong&gt;Brigitte&lt;/strong&gt; : Signification et origine du prénom&lt;/h2&gt;&lt;p&gt;&lt;strong&gt;Brigitte&lt;/strong&gt; provient du prénom gaélique Brighid. Il renvoie à la notion de "force". On célèbre les &lt;strong&gt;Brigitte&lt;/strong&gt; le 23 juillet, en l’honneur de sainte &lt;strong&gt;Brigitte&lt;/strong&gt; de Suède, l'une des saintes patronnes de l'Europe. Cette fervente religieuse consacra sa vie à l’Église. Elle fonda par ailleurs l’ordre des Brigittines en 1344.&lt;/p&gt;&lt;h2&gt;&lt;strong&gt;Brigitte&lt;/strong&gt; : Histoire et caractère du prénom&lt;/h2&gt;&lt;p&gt;Dans la mythologie celtique, Brigit était une puissante déesse fortement vénérée. Elle intervenait dans le domaine de la guérison et de la fertilité. Côté caractère, &lt;strong&gt;Brigitte&lt;/strong&gt; est animée d’un esprit rebelle. Elle s’oppose avec force aux diktats de la société. C’est une femme impulsive qui se soucie assez peu du qu'en-dira-t-on. Cette attitude désinvolte et indépendante en fait tout son charme. D’une nature féministe, &lt;strong&gt;Brigitte&lt;/strong&gt; se bat pour l’égalité des droits entre les hommes et les femmes. Au quotidien, elle fait preuve d’une patience sans limite. Volontaire et obstinée, elle va toujours jusqu’au bout des projets qu’elle entreprend sans jamais abandonner. Dans son cercle amical, elle se montre particulièrement attentive et toujours disponible. C’est une amie fidèle qui aime tisser des liens durables et indéfectibles. En société, &lt;strong&gt;Brigitte&lt;/strong&gt; met en avant une certaine réserve. Mais une fois la glace brisée, elle finit par dévoiler une personnalité attachante et très loyale.&lt;/p&gt;&lt;h2&gt;150&lt;/h2&gt;&lt;p&gt;Le prénom &lt;strong&gt;Brigitte&lt;/strong&gt; s’est imposé en France à la fin des années 1950. En 1959, il remporta un succès considérable et colossal avec 18 169 petites filles prénommées ainsi. Cependant, l’engouement fut de très courte durée et retomba en flèche. Aujourd’hui, le prénom &lt;strong&gt;Brigitte&lt;/strong&gt; est plutôt rarement attribué à la naissance.&lt;/p&gt;</v>
      </c>
    </row>
    <row r="72" spans="1:44" ht="20.100000000000001" customHeight="1">
      <c r="A72" s="106"/>
      <c r="B72" s="35" t="s">
        <v>68</v>
      </c>
      <c r="D72" s="7" t="s">
        <v>513</v>
      </c>
      <c r="E72" s="7" t="str">
        <f>""</f>
        <v/>
      </c>
      <c r="F72" s="7">
        <v>570</v>
      </c>
      <c r="G72" s="7" t="str">
        <f t="shared" si="34"/>
        <v>1-20000570</v>
      </c>
      <c r="H72" s="7">
        <v>120000570</v>
      </c>
      <c r="I72" s="7" t="str">
        <f t="shared" si="26"/>
        <v>Prenoms-Feminins</v>
      </c>
      <c r="J72" s="7" t="s">
        <v>577</v>
      </c>
      <c r="K72" s="7">
        <f t="shared" si="27"/>
        <v>4200003</v>
      </c>
      <c r="L72" s="7" t="s">
        <v>3831</v>
      </c>
      <c r="M72" s="7" t="str">
        <f t="shared" si="25"/>
        <v>Prénom Camelia – Guide des prénoms – Le Parisien</v>
      </c>
      <c r="N72" s="7">
        <f t="shared" si="35"/>
        <v>48</v>
      </c>
      <c r="O72" s="7" t="s">
        <v>946</v>
      </c>
      <c r="P72" s="7">
        <f t="shared" si="36"/>
        <v>145</v>
      </c>
      <c r="Q72" s="7" t="str">
        <f t="shared" si="28"/>
        <v>prénom Camelia, prenom Camelia, Camelia</v>
      </c>
      <c r="R72" s="7" t="str">
        <f t="shared" si="29"/>
        <v>Fiche prénom : Camelia</v>
      </c>
      <c r="S72" s="7" t="str">
        <f t="shared" si="30"/>
        <v>images/contenu/guide-prenoms/Camelia-120000570.jpg</v>
      </c>
      <c r="T72" s="7" t="s">
        <v>3331</v>
      </c>
      <c r="U72" s="7" t="s">
        <v>947</v>
      </c>
      <c r="V72" s="7" t="s">
        <v>948</v>
      </c>
      <c r="W72" s="99" t="str">
        <f t="shared" si="37"/>
        <v>Camelia Jordana, chanteuse française. Source : commons.wikimedia.org/</v>
      </c>
      <c r="X72" s="7" t="str">
        <f t="shared" si="31"/>
        <v>Camelia : Signification et origine du prénom</v>
      </c>
      <c r="Y72" s="13" t="s">
        <v>4306</v>
      </c>
      <c r="Z72" s="7">
        <f t="shared" si="38"/>
        <v>37</v>
      </c>
      <c r="AA72" s="7" t="str">
        <f t="shared" si="32"/>
        <v>Camelia : Histoire et caractère du prénom</v>
      </c>
      <c r="AB72" s="13" t="s">
        <v>949</v>
      </c>
      <c r="AC72" s="7">
        <f t="shared" si="39"/>
        <v>150</v>
      </c>
      <c r="AD72" s="7" t="str">
        <f t="shared" si="33"/>
        <v>Camelia : Popularité du prénom</v>
      </c>
      <c r="AE72" s="13" t="s">
        <v>950</v>
      </c>
      <c r="AF72" s="7">
        <f t="shared" si="40"/>
        <v>50</v>
      </c>
      <c r="AG72" s="69" t="s">
        <v>4647</v>
      </c>
      <c r="AH72" s="95" t="s">
        <v>4646</v>
      </c>
      <c r="AI72" s="8" t="s">
        <v>5102</v>
      </c>
      <c r="AJ72" s="9" t="str">
        <f t="shared" si="41"/>
        <v>&lt;h2&gt;Camelia : Signification et origine du prénom&lt;/h2&gt;</v>
      </c>
      <c r="AK72" s="9" t="str">
        <f t="shared" si="42"/>
        <v>&lt;p&gt;Le prénom Camelia est inspiré du nom d'un arbuste à fleurs provenant du Japon : le "Camélia". Il fut introduit en France au XVIIe siècle par Joseph Kamel, un père jésuite. On célèbre les Camelia le 5 octobre.&lt;/p&gt;</v>
      </c>
      <c r="AL72" s="9" t="str">
        <f t="shared" si="43"/>
        <v>&lt;h2&gt;Camelia : Histoire et caractère du prénom&lt;/h2&gt;</v>
      </c>
      <c r="AM72" s="9" t="str">
        <f t="shared" si="44"/>
        <v>&lt;p&gt;D’une nature hyperactive, Camelia est une femme débordante d’énergie. Elle déteste la paresse et préfère s’activer pour se sentir vivante. Sur le plan professionnel, elle utilise son charisme et sa force de persuasion pour gravir les échelons. Camelia se distingue par sa volonté de fer et sa détermination. Elle dévoile un côté généreux mais exige de recevoir en retour. Très rancunière, elle ne supporte pas la trahison, l’hypocrisie et le mensonge. Elle peut se montrer aussi capricieuse si elle n’obtient pas rapidement ce qu’elle désire. Volontaire et combative, Camelia affronte les obstacles de la vie avec force et courage. En amour, elle a tendance à user de son assurance pour séduire les hommes. Fière et indépendante, on la retrouve souvent dans des relations sentimentales tourmentées. Très émotive, c’est une femme qui dévoile par moment un caractère explosif. Cependant, cette facette est diluée par son honnêteté et sa très grande sincérité.&lt;/p&gt;</v>
      </c>
      <c r="AN72" s="9" t="str">
        <f t="shared" si="45"/>
        <v>&lt;h2&gt;150&lt;/h2&gt;</v>
      </c>
      <c r="AO72" s="9" t="str">
        <f t="shared" si="46"/>
        <v>&lt;p&gt;Présent en France seulement depuis les années 1900, le prénom Camelia s’est fait très discret jusqu’au début des années 1990. Il a atteint son pic de popularité en 2010, date à laquelle plus de 400 petites filles prénommées Camelia ont vu le jour. Actuellement, sa tendance est stable dans l’Hexagone.&lt;/p&gt;</v>
      </c>
      <c r="AP72" s="7" t="str">
        <f t="shared" si="47"/>
        <v>&lt;h2&gt;Camelia : Signification et origine du prénom&lt;/h2&gt;&lt;p&gt;Le prénom Camelia est inspiré du nom d'un arbuste à fleurs provenant du Japon : le "Camélia". Il fut introduit en France au XVIIe siècle par Joseph Kamel, un père jésuite. On célèbre les Camelia le 5 octobre.&lt;/p&gt;&lt;h2&gt;Camelia : Histoire et caractère du prénom&lt;/h2&gt;&lt;p&gt;D’une nature hyperactive, Camelia est une femme débordante d’énergie. Elle déteste la paresse et préfère s’activer pour se sentir vivante. Sur le plan professionnel, elle utilise son charisme et sa force de persuasion pour gravir les échelons. Camelia se distingue par sa volonté de fer et sa détermination. Elle dévoile un côté généreux mais exige de recevoir en retour. Très rancunière, elle ne supporte pas la trahison, l’hypocrisie et le mensonge. Elle peut se montrer aussi capricieuse si elle n’obtient pas rapidement ce qu’elle désire. Volontaire et combative, Camelia affronte les obstacles de la vie avec force et courage. En amour, elle a tendance à user de son assurance pour séduire les hommes. Fière et indépendante, on la retrouve souvent dans des relations sentimentales tourmentées. Très émotive, c’est une femme qui dévoile par moment un caractère explosif. Cependant, cette facette est diluée par son honnêteté et sa très grande sincérité.&lt;/p&gt;&lt;h2&gt;150&lt;/h2&gt;&lt;p&gt;Présent en France seulement depuis les années 1900, le prénom Camelia s’est fait très discret jusqu’au début des années 1990. Il a atteint son pic de popularité en 2010, date à laquelle plus de 400 petites filles prénommées Camelia ont vu le jour. Actuellement, sa tendance est stable dans l’Hexagone.&lt;/p&gt;</v>
      </c>
      <c r="AQ72" s="9" t="str">
        <f t="shared" si="48"/>
        <v>&lt;h2&gt;Camelia : Signification et origine du prénom&lt;/h2&gt;&lt;p&gt;Le prénom Camelia est inspiré du nom d'un arbuste à fleurs provenant du Japon : le "Camélia". Il fut introduit en France au XVIIe siècle par Joseph Kamel, un père jésuite. On célèbre les Camelia le 5 octobre.&lt;/p&gt;&lt;h2&gt;Camelia : Histoire et caractère du prénom&lt;/h2&gt;&lt;p&gt;D’une nature hyperactive, Camelia est une femme débordante d’énergie. Elle déteste la paresse et préfère s’activer pour se sentir vivante. Sur le plan professionnel, elle utilise son charisme et sa force de persuasion pour gravir les échelons. Camelia se distingue par sa volonté de fer et sa détermination. Elle dévoile un côté généreux mais exige de recevoir en retour. Très rancunière, elle ne supporte pas la trahison, l’hypocrisie et le mensonge. Elle peut se montrer aussi capricieuse si elle n’obtient pas rapidement ce qu’elle désire. Volontaire et combative, Camelia affronte les obstacles de la vie avec force et courage. En amour, elle a tendance à user de son assurance pour séduire les hommes. Fière et indépendante, on la retrouve souvent dans des relations sentimentales tourmentées. Très émotive, c’est une femme qui dévoile par moment un caractère explosif. Cependant, cette facette est diluée par son honnêteté et sa très grande sincérité.&lt;/p&gt;&lt;h2&gt;150&lt;/h2&gt;&lt;p&gt;Présent en France seulement depuis les années 1900, le prénom Camelia s’est fait très discret jusqu’au début des années 1990. Il a atteint son pic de popularité en 2010, date à laquelle plus de 400 petites filles prénommées Camelia ont vu le jour. Actuellement, sa tendance est stable dans l’Hexagone.&lt;/p&gt;</v>
      </c>
      <c r="AR72" s="10" t="str">
        <f t="shared" si="49"/>
        <v>&lt;h2&gt;&lt;strong&gt;Camelia&lt;/strong&gt; : Signification et origine du prénom&lt;/h2&gt;&lt;p&gt;Le prénom &lt;strong&gt;Camelia&lt;/strong&gt; est inspiré du nom d'un arbuste à fleurs provenant du Japon : le "Camélia". Il fut introduit en France au XVIIe siècle par Joseph Kamel, un père jésuite. On célèbre les &lt;strong&gt;Camelia&lt;/strong&gt; le 5 octobre.&lt;/p&gt;&lt;h2&gt;&lt;strong&gt;Camelia&lt;/strong&gt; : Histoire et caractère du prénom&lt;/h2&gt;&lt;p&gt;D’une nature hyperactive, &lt;strong&gt;Camelia&lt;/strong&gt; est une femme débordante d’énergie. Elle déteste la paresse et préfère s’activer pour se sentir vivante. Sur le plan professionnel, elle utilise son charisme et sa force de persuasion pour gravir les échelons. &lt;strong&gt;Camelia&lt;/strong&gt; se distingue par sa volonté de fer et sa détermination. Elle dévoile un côté généreux mais exige de recevoir en retour. Très rancunière, elle ne supporte pas la trahison, l’hypocrisie et le mensonge. Elle peut se montrer aussi capricieuse si elle n’obtient pas rapidement ce qu’elle désire. Volontaire et combative, &lt;strong&gt;Camelia&lt;/strong&gt; affronte les obstacles de la vie avec force et courage. En amour, elle a tendance à user de son assurance pour séduire les hommes. Fière et indépendante, on la retrouve souvent dans des relations sentimentales tourmentées. Très émotive, c’est une femme qui dévoile par moment un caractère explosif. Cependant, cette facette est diluée par son honnêteté et sa très grande sincérité.&lt;/p&gt;&lt;h2&gt;150&lt;/h2&gt;&lt;p&gt;Présent en France seulement depuis les années 1900, le prénom &lt;strong&gt;Camelia&lt;/strong&gt; s’est fait très discret jusqu’au début des années 1990. Il a atteint son pic de popularité en 2010, date à laquelle plus de 400 petites filles prénommées &lt;strong&gt;Camelia&lt;/strong&gt; ont vu le jour. Actuellement, sa tendance est stable dans l’Hexagone.&lt;/p&gt;</v>
      </c>
    </row>
    <row r="73" spans="1:44" ht="20.100000000000001" customHeight="1">
      <c r="A73" s="106"/>
      <c r="B73" s="35" t="s">
        <v>69</v>
      </c>
      <c r="D73" s="7" t="s">
        <v>513</v>
      </c>
      <c r="E73" s="7" t="str">
        <f>""</f>
        <v/>
      </c>
      <c r="F73" s="7">
        <v>571</v>
      </c>
      <c r="G73" s="7" t="str">
        <f t="shared" si="34"/>
        <v>1-20000571</v>
      </c>
      <c r="H73" s="7">
        <v>120000571</v>
      </c>
      <c r="I73" s="7" t="str">
        <f t="shared" si="26"/>
        <v>Prenoms-Feminins</v>
      </c>
      <c r="J73" s="7" t="s">
        <v>577</v>
      </c>
      <c r="K73" s="7">
        <f t="shared" si="27"/>
        <v>4200003</v>
      </c>
      <c r="L73" s="7" t="s">
        <v>3832</v>
      </c>
      <c r="M73" s="7" t="str">
        <f t="shared" si="25"/>
        <v>Prénom Candice – Guide des prénoms – Le Parisien</v>
      </c>
      <c r="N73" s="7">
        <f t="shared" si="35"/>
        <v>48</v>
      </c>
      <c r="O73" s="7" t="s">
        <v>951</v>
      </c>
      <c r="P73" s="7">
        <f t="shared" si="36"/>
        <v>156</v>
      </c>
      <c r="Q73" s="7" t="str">
        <f t="shared" si="28"/>
        <v>prénom Candice, prenom Candice, Candice</v>
      </c>
      <c r="R73" s="7" t="str">
        <f t="shared" si="29"/>
        <v>Fiche prénom : Candice</v>
      </c>
      <c r="S73" s="7" t="str">
        <f t="shared" si="30"/>
        <v>images/contenu/guide-prenoms/Candice-120000571.jpg</v>
      </c>
      <c r="T73" s="7" t="s">
        <v>3332</v>
      </c>
      <c r="U73" s="7" t="s">
        <v>4648</v>
      </c>
      <c r="V73" s="7" t="s">
        <v>952</v>
      </c>
      <c r="W73" s="99" t="str">
        <f t="shared" si="37"/>
        <v>Candice Huffine, mannequin américaine. Source : commons.wikimedia.org/</v>
      </c>
      <c r="X73" s="7" t="str">
        <f t="shared" si="31"/>
        <v>Candice : Signification et origine du prénom</v>
      </c>
      <c r="Y73" s="17" t="s">
        <v>4307</v>
      </c>
      <c r="Z73" s="7">
        <f t="shared" si="38"/>
        <v>41</v>
      </c>
      <c r="AA73" s="7" t="str">
        <f t="shared" si="32"/>
        <v>Candice : Histoire et caractère du prénom</v>
      </c>
      <c r="AB73" s="17" t="s">
        <v>953</v>
      </c>
      <c r="AC73" s="7">
        <f t="shared" si="39"/>
        <v>151</v>
      </c>
      <c r="AD73" s="7" t="str">
        <f t="shared" si="33"/>
        <v>Candice : Popularité du prénom</v>
      </c>
      <c r="AE73" s="13" t="s">
        <v>954</v>
      </c>
      <c r="AF73" s="7">
        <f t="shared" si="40"/>
        <v>51</v>
      </c>
      <c r="AG73" s="69" t="s">
        <v>4650</v>
      </c>
      <c r="AH73" s="95" t="s">
        <v>4649</v>
      </c>
      <c r="AI73" s="8" t="s">
        <v>5102</v>
      </c>
      <c r="AJ73" s="9" t="str">
        <f t="shared" si="41"/>
        <v>&lt;h2&gt;Candice : Signification et origine du prénom&lt;/h2&gt;</v>
      </c>
      <c r="AK73" s="9" t="str">
        <f t="shared" si="42"/>
        <v>&lt;p&gt;Candice est un dérivé du prénom Candace. Il peut être rattaché au terme latin "Candidus" qui signifie "blanc", "éclatant" ou encore "éblouissant". On fête les Candice le 3 octobre, en souvenir de sainte Candice, une martyre à Rome au IIe siècle.&lt;/p&gt;</v>
      </c>
      <c r="AL73" s="9" t="str">
        <f t="shared" si="43"/>
        <v>&lt;h2&gt;Candice : Histoire et caractère du prénom&lt;/h2&gt;</v>
      </c>
      <c r="AM73" s="9" t="str">
        <f t="shared" si="44"/>
        <v>&lt;p&gt;Au cours des premiers siècles, le prénom Candice fut adopté par de nombreuses saintes et martyres. C’est la raison pour laquelle ce prénom fut largement plébiscité dans la culture protestante, en particulier aux États-Unis avec sa version anglophone Candace. Côté caractère, Candice est une femme très sociable et ouverte, qui noue assez facilement des contacts. Elle éprouve toujours le besoin d’être entourée car elle déteste la solitude. Attentionnée, douce et très généreuse, c’est une personne qui a le cœur sur la main. Elle se rend disponible pour ses proches, toujours prête à aider un ami en difficulté. Candice cache aussi une nature discrète et réservée. Cette facette de sa personnalité ne l’isole pas pour autant. Passionnée, elle aime profiter des bonnes choses et croque la vie à pleines dents. Un brin insouciante, Candice sait aussi se montrer volontaire et déterminée quand il le faut pour atteindre les objectifs qu'elle s'est fixés.&lt;/p&gt;</v>
      </c>
      <c r="AN73" s="9" t="str">
        <f t="shared" si="45"/>
        <v>&lt;h2&gt;151&lt;/h2&gt;</v>
      </c>
      <c r="AO73" s="9" t="str">
        <f t="shared" si="46"/>
        <v>&lt;p&gt;Candice ne fut répertorié en France qu’à partir des années 1970. Le prénom dut attendre les années 2000 pour véritablement s’imposer dans l’Hexagone. En 2004, il signa son plus grand succès avec l’attribution de 1 471 Candice. Aujourd’hui, ce prénom est toujours en vogue et affiche une tendance à la hausse.&lt;/p&gt;</v>
      </c>
      <c r="AP73" s="7" t="str">
        <f t="shared" si="47"/>
        <v>&lt;h2&gt;Candice : Signification et origine du prénom&lt;/h2&gt;&lt;p&gt;Candice est un dérivé du prénom Candace. Il peut être rattaché au terme latin "Candidus" qui signifie "blanc", "éclatant" ou encore "éblouissant". On fête les Candice le 3 octobre, en souvenir de sainte Candice, une martyre à Rome au IIe siècle.&lt;/p&gt;&lt;h2&gt;Candice : Histoire et caractère du prénom&lt;/h2&gt;&lt;p&gt;Au cours des premiers siècles, le prénom Candice fut adopté par de nombreuses saintes et martyres. C’est la raison pour laquelle ce prénom fut largement plébiscité dans la culture protestante, en particulier aux États-Unis avec sa version anglophone Candace. Côté caractère, Candice est une femme très sociable et ouverte, qui noue assez facilement des contacts. Elle éprouve toujours le besoin d’être entourée car elle déteste la solitude. Attentionnée, douce et très généreuse, c’est une personne qui a le cœur sur la main. Elle se rend disponible pour ses proches, toujours prête à aider un ami en difficulté. Candice cache aussi une nature discrète et réservée. Cette facette de sa personnalité ne l’isole pas pour autant. Passionnée, elle aime profiter des bonnes choses et croque la vie à pleines dents. Un brin insouciante, Candice sait aussi se montrer volontaire et déterminée quand il le faut pour atteindre les objectifs qu'elle s'est fixés.&lt;/p&gt;&lt;h2&gt;151&lt;/h2&gt;&lt;p&gt;Candice ne fut répertorié en France qu’à partir des années 1970. Le prénom dut attendre les années 2000 pour véritablement s’imposer dans l’Hexagone. En 2004, il signa son plus grand succès avec l’attribution de 1 471 Candice. Aujourd’hui, ce prénom est toujours en vogue et affiche une tendance à la hausse.&lt;/p&gt;</v>
      </c>
      <c r="AQ73" s="9" t="str">
        <f t="shared" si="48"/>
        <v>&lt;h2&gt;Candice : Signification et origine du prénom&lt;/h2&gt;&lt;p&gt;Candice est un dérivé du prénom Candace. Il peut être rattaché au terme latin "Candidus" qui signifie "blanc", "éclatant" ou encore "éblouissant". On fête les Candice le 3 octobre, en souvenir de sainte Candice, une martyre à Rome au IIe siècle.&lt;/p&gt;&lt;h2&gt;Candice : Histoire et caractère du prénom&lt;/h2&gt;&lt;p&gt;Au cours des premiers siècles, le prénom Candice fut adopté par de nombreuses saintes et martyres. C’est la raison pour laquelle ce prénom fut largement plébiscité dans la culture protestante, en particulier aux États-Unis avec sa version anglophone Candace. Côté caractère, Candice est une femme très sociable et ouverte, qui noue assez facilement des contacts. Elle éprouve toujours le besoin d’être entourée car elle déteste la solitude. Attentionnée, douce et très généreuse, c’est une personne qui a le cœur sur la main. Elle se rend disponible pour ses proches, toujours prête à aider un ami en difficulté. Candice cache aussi une nature discrète et réservée. Cette facette de sa personnalité ne l’isole pas pour autant. Passionnée, elle aime profiter des bonnes choses et croque la vie à pleines dents. Un brin insouciante, Candice sait aussi se montrer volontaire et déterminée quand il le faut pour atteindre les objectifs qu'elle s'est fixés.&lt;/p&gt;&lt;h2&gt;151&lt;/h2&gt;&lt;p&gt;Candice ne fut répertorié en France qu’à partir des années 1970. Le prénom dut attendre les années 2000 pour véritablement s’imposer dans l’Hexagone. En 2004, il signa son plus grand succès avec l’attribution de 1 471 Candice. Aujourd’hui, ce prénom est toujours en vogue et affiche une tendance à la hausse.&lt;/p&gt;</v>
      </c>
      <c r="AR73" s="10" t="str">
        <f t="shared" si="49"/>
        <v>&lt;h2&gt;&lt;strong&gt;Candice&lt;/strong&gt; : Signification et origine du prénom&lt;/h2&gt;&lt;p&gt;&lt;strong&gt;Candice&lt;/strong&gt; est un dérivé du prénom Candace. Il peut être rattaché au terme latin "Candidus" qui signifie "blanc", "éclatant" ou encore "éblouissant". On fête les &lt;strong&gt;Candice&lt;/strong&gt; le 3 octobre, en souvenir de sainte &lt;strong&gt;Candice&lt;/strong&gt;, une martyre à Rome au IIe siècle.&lt;/p&gt;&lt;h2&gt;&lt;strong&gt;Candice&lt;/strong&gt; : Histoire et caractère du prénom&lt;/h2&gt;&lt;p&gt;Au cours des premiers siècles, le prénom &lt;strong&gt;Candice&lt;/strong&gt; fut adopté par de nombreuses saintes et martyres. C’est la raison pour laquelle ce prénom fut largement plébiscité dans la culture protestante, en particulier aux États-Unis avec sa version anglophone Candace. Côté caractère, &lt;strong&gt;Candice&lt;/strong&gt; est une femme très sociable et ouverte, qui noue assez facilement des contacts. Elle éprouve toujours le besoin d’être entourée car elle déteste la solitude. Attentionnée, douce et très généreuse, c’est une personne qui a le cœur sur la main. Elle se rend disponible pour ses proches, toujours prête à aider un ami en difficulté. &lt;strong&gt;Candice&lt;/strong&gt; cache aussi une nature discrète et réservée. Cette facette de sa personnalité ne l’isole pas pour autant. Passionnée, elle aime profiter des bonnes choses et croque la vie à pleines dents. Un brin insouciante, &lt;strong&gt;Candice&lt;/strong&gt; sait aussi se montrer volontaire et déterminée quand il le faut pour atteindre les objectifs qu'elle s'est fixés.&lt;/p&gt;&lt;h2&gt;151&lt;/h2&gt;&lt;p&gt;&lt;strong&gt;Candice&lt;/strong&gt; ne fut répertorié en France qu’à partir des années 1970. Le prénom dut attendre les années 2000 pour véritablement s’imposer dans l’Hexagone. En 2004, il signa son plus grand succès avec l’attribution de 1 471 &lt;strong&gt;Candice&lt;/strong&gt;. Aujourd’hui, ce prénom est toujours en vogue et affiche une tendance à la hausse.&lt;/p&gt;</v>
      </c>
    </row>
    <row r="74" spans="1:44" ht="20.100000000000001" customHeight="1">
      <c r="A74" s="106"/>
      <c r="B74" s="35" t="s">
        <v>70</v>
      </c>
      <c r="D74" s="7" t="s">
        <v>513</v>
      </c>
      <c r="E74" s="7" t="str">
        <f>""</f>
        <v/>
      </c>
      <c r="F74" s="7">
        <v>572</v>
      </c>
      <c r="G74" s="7" t="str">
        <f t="shared" si="34"/>
        <v>1-20000572</v>
      </c>
      <c r="H74" s="7">
        <v>120000572</v>
      </c>
      <c r="I74" s="7" t="str">
        <f t="shared" si="26"/>
        <v>Prenoms-Feminins</v>
      </c>
      <c r="J74" s="7" t="s">
        <v>577</v>
      </c>
      <c r="K74" s="7">
        <f t="shared" si="27"/>
        <v>4200003</v>
      </c>
      <c r="L74" s="7" t="s">
        <v>3833</v>
      </c>
      <c r="M74" s="7" t="str">
        <f t="shared" si="25"/>
        <v>Prénom Capucine – Guide des prénoms – Le Parisien</v>
      </c>
      <c r="N74" s="7">
        <f t="shared" si="35"/>
        <v>49</v>
      </c>
      <c r="O74" s="7" t="s">
        <v>955</v>
      </c>
      <c r="P74" s="7">
        <f t="shared" si="36"/>
        <v>159</v>
      </c>
      <c r="Q74" s="7" t="str">
        <f t="shared" si="28"/>
        <v>prénom Capucine, prenom Capucine, Capucine</v>
      </c>
      <c r="R74" s="7" t="str">
        <f t="shared" si="29"/>
        <v>Fiche prénom : Capucine</v>
      </c>
      <c r="S74" s="7" t="str">
        <f t="shared" si="30"/>
        <v>images/contenu/guide-prenoms/Capucine-120000572.jpg</v>
      </c>
      <c r="T74" s="7" t="s">
        <v>3333</v>
      </c>
      <c r="U74" s="7" t="s">
        <v>956</v>
      </c>
      <c r="V74" s="7" t="s">
        <v>957</v>
      </c>
      <c r="W74" s="99" t="str">
        <f t="shared" si="37"/>
        <v>Capucine Piot, blogueuse mode. Source : www.melty.fr/</v>
      </c>
      <c r="X74" s="7" t="str">
        <f t="shared" si="31"/>
        <v>Capucine : Signification et origine du prénom</v>
      </c>
      <c r="Y74" s="17" t="s">
        <v>4308</v>
      </c>
      <c r="Z74" s="7">
        <f t="shared" si="38"/>
        <v>43</v>
      </c>
      <c r="AA74" s="7" t="str">
        <f t="shared" si="32"/>
        <v>Capucine : Histoire et caractère du prénom</v>
      </c>
      <c r="AB74" s="16" t="s">
        <v>958</v>
      </c>
      <c r="AC74" s="7">
        <f t="shared" si="39"/>
        <v>150</v>
      </c>
      <c r="AD74" s="7" t="str">
        <f t="shared" si="33"/>
        <v>Capucine : Popularité du prénom</v>
      </c>
      <c r="AE74" s="17" t="s">
        <v>4309</v>
      </c>
      <c r="AF74" s="7">
        <f t="shared" si="40"/>
        <v>50</v>
      </c>
      <c r="AG74" s="72" t="s">
        <v>4652</v>
      </c>
      <c r="AH74" s="95" t="s">
        <v>4651</v>
      </c>
      <c r="AI74" s="8" t="s">
        <v>5116</v>
      </c>
      <c r="AJ74" s="9" t="str">
        <f t="shared" si="41"/>
        <v>&lt;h2&gt;Capucine : Signification et origine du prénom&lt;/h2&gt;</v>
      </c>
      <c r="AK74" s="9" t="str">
        <f t="shared" si="42"/>
        <v>&lt;p&gt;Capucine est un prénom d’origine latine. Il est issu du terme "cappuccino", qui signifie "petit capuchon". Ce prénom s’inspire aussi d’une fleur qui porte le même nom. On célèbre les Capucine le 5 octobre, en l’honneur de sainte Fleur, une religieuse du XIVe siècle.&lt;/p&gt;</v>
      </c>
      <c r="AL74" s="9" t="str">
        <f t="shared" si="43"/>
        <v>&lt;h2&gt;Capucine : Histoire et caractère du prénom&lt;/h2&gt;</v>
      </c>
      <c r="AM74" s="9" t="str">
        <f t="shared" si="44"/>
        <v>&lt;p&gt;Capucine se démarque par son originalité. Animée par la devise "tout ou rien", cette femme croque la vie à pleines dents et vit tout dans l’excès. Ce tempérament explosif la conduit tantôt vers des sommets élevés tantôt au creux de la vague. Libre et indépendante, Capucine prend la vie comme elle vient et vit au jour le jour sans se soucier du lendemain. Ses proches apprécient sa fantaisie et son côté atypique. Fine et élégante, Capucine aime être coquette au quotidien. Son charme et son allure très confiante ne laissent personne indifférent. Cette femme cache aussi une grande sensibilité. Elle a besoin d’être entourée, comprise et aimée pour s’épanouir pleinement. Capucine est aussi quelqu’un de très passionné, qui cherche constamment à se surpasser. Elle repousse sans cesse ses limites et ne craint pas les nombreux obstacles qui peuvent se dresser sur son chemin. Capucine est une femme volontaire et ambitieuse.&lt;/p&gt;</v>
      </c>
      <c r="AN74" s="9" t="str">
        <f t="shared" si="45"/>
        <v>&lt;h2&gt;150&lt;/h2&gt;</v>
      </c>
      <c r="AO74" s="9" t="str">
        <f t="shared" si="46"/>
        <v>&lt;p&gt;Attribué principalement en France, le prénom Capucine est un prénom dont la popularité reste assez stable. Son plus vif succès a été enregistré en 2006 avec 806 petites filles prénommées ainsi à leur naissance. Toutefois, Capucine fait partie du top des 100 prénoms féminins les plus attribués de nos jours.&lt;/p&gt;</v>
      </c>
      <c r="AP74" s="7" t="str">
        <f t="shared" si="47"/>
        <v>&lt;h2&gt;Capucine : Signification et origine du prénom&lt;/h2&gt;&lt;p&gt;Capucine est un prénom d’origine latine. Il est issu du terme "cappuccino", qui signifie "petit capuchon". Ce prénom s’inspire aussi d’une fleur qui porte le même nom. On célèbre les Capucine le 5 octobre, en l’honneur de sainte Fleur, une religieuse du XIVe siècle.&lt;/p&gt;&lt;h2&gt;Capucine : Histoire et caractère du prénom&lt;/h2&gt;&lt;p&gt;Capucine se démarque par son originalité. Animée par la devise "tout ou rien", cette femme croque la vie à pleines dents et vit tout dans l’excès. Ce tempérament explosif la conduit tantôt vers des sommets élevés tantôt au creux de la vague. Libre et indépendante, Capucine prend la vie comme elle vient et vit au jour le jour sans se soucier du lendemain. Ses proches apprécient sa fantaisie et son côté atypique. Fine et élégante, Capucine aime être coquette au quotidien. Son charme et son allure très confiante ne laissent personne indifférent. Cette femme cache aussi une grande sensibilité. Elle a besoin d’être entourée, comprise et aimée pour s’épanouir pleinement. Capucine est aussi quelqu’un de très passionné, qui cherche constamment à se surpasser. Elle repousse sans cesse ses limites et ne craint pas les nombreux obstacles qui peuvent se dresser sur son chemin. Capucine est une femme volontaire et ambitieuse.&lt;/p&gt;&lt;h2&gt;150&lt;/h2&gt;&lt;p&gt;Attribué principalement en France, le prénom Capucine est un prénom dont la popularité reste assez stable. Son plus vif succès a été enregistré en 2006 avec 806 petites filles prénommées ainsi à leur naissance. Toutefois, Capucine fait partie du top des 100 prénoms féminins les plus attribués de nos jours.&lt;/p&gt;</v>
      </c>
      <c r="AQ74" s="9" t="str">
        <f t="shared" si="48"/>
        <v>&lt;h2&gt;Capucine : Signification et origine du prénom&lt;/h2&gt;&lt;p&gt;Capucine est un prénom d’origine latine. Il est issu du terme "cappuccino", qui signifie "petit capuchon". Ce prénom s’inspire aussi d’une fleur qui porte le même nom. On célèbre les Capucine le 5 octobre, en l’honneur de sainte Fleur, une religieuse du XIVe siècle.&lt;/p&gt;&lt;h2&gt;Capucine : Histoire et caractère du prénom&lt;/h2&gt;&lt;p&gt;Capucine se démarque par son originalité. Animée par la devise "tout ou rien", cette femme croque la vie à pleines dents et vit tout dans l’excès. Ce tempérament explosif la conduit tantôt vers des sommets élevés tantôt au creux de la vague. Libre et indépendante, Capucine prend la vie comme elle vient et vit au jour le jour sans se soucier du lendemain. Ses proches apprécient sa fantaisie et son côté atypique. Fine et élégante, Capucine aime être coquette au quotidien. Son charme et son allure très confiante ne laissent personne indifférent. Cette femme cache aussi une grande sensibilité. Elle a besoin d’être entourée, comprise et aimée pour s’épanouir pleinement. Capucine est aussi quelqu’un de très passionné, qui cherche constamment à se surpasser. Elle repousse sans cesse ses limites et ne craint pas les nombreux obstacles qui peuvent se dresser sur son chemin. Capucine est une femme volontaire et ambitieuse.&lt;/p&gt;&lt;h2&gt;150&lt;/h2&gt;&lt;p&gt;Attribué principalement en France, le prénom Capucine est un prénom dont la popularité reste assez stable. Son plus vif succès a été enregistré en 2006 avec 806 petites filles prénommées ainsi à leur naissance. Toutefois, Capucine fait partie du top des 100 prénoms féminins les plus attribués de nos jours.&lt;/p&gt;</v>
      </c>
      <c r="AR74" s="10" t="str">
        <f t="shared" si="49"/>
        <v>&lt;h2&gt;&lt;strong&gt;Capucine&lt;/strong&gt; : Signification et origine du prénom&lt;/h2&gt;&lt;p&gt;&lt;strong&gt;Capucine&lt;/strong&gt; est un prénom d’origine latine. Il est issu du terme "cappuccino", qui signifie "petit capuchon". Ce prénom s’inspire aussi d’une fleur qui porte le même nom. On célèbre les &lt;strong&gt;Capucine&lt;/strong&gt; le 5 octobre, en l’honneur de sainte Fleur, une religieuse du XIVe siècle.&lt;/p&gt;&lt;h2&gt;&lt;strong&gt;Capucine&lt;/strong&gt; : Histoire et caractère du prénom&lt;/h2&gt;&lt;p&gt;&lt;strong&gt;Capucine&lt;/strong&gt; se démarque par son originalité. Animée par la devise "tout ou rien", cette femme croque la vie à pleines dents et vit tout dans l’excès. Ce tempérament explosif la conduit tantôt vers des sommets élevés tantôt au creux de la vague. Libre et indépendante, &lt;strong&gt;Capucine&lt;/strong&gt; prend la vie comme elle vient et vit au jour le jour sans se soucier du lendemain. Ses proches apprécient sa fantaisie et son côté atypique. Fine et élégante, &lt;strong&gt;Capucine&lt;/strong&gt; aime être coquette au quotidien. Son charme et son allure très confiante ne laissent personne indifférent. Cette femme cache aussi une grande sensibilité. Elle a besoin d’être entourée, comprise et aimée pour s’épanouir pleinement. &lt;strong&gt;Capucine&lt;/strong&gt; est aussi quelqu’un de très passionné, qui cherche constamment à se surpasser. Elle repousse sans cesse ses limites et ne craint pas les nombreux obstacles qui peuvent se dresser sur son chemin. &lt;strong&gt;Capucine&lt;/strong&gt; est une femme volontaire et ambitieuse.&lt;/p&gt;&lt;h2&gt;150&lt;/h2&gt;&lt;p&gt;Attribué principalement en France, le prénom &lt;strong&gt;Capucine&lt;/strong&gt; est un prénom dont la popularité reste assez stable. Son plus vif succès a été enregistré en 2006 avec 806 petites filles prénommées ainsi à leur naissance. Toutefois, &lt;strong&gt;Capucine&lt;/strong&gt; fait partie du top des 100 prénoms féminins les plus attribués de nos jours.&lt;/p&gt;</v>
      </c>
    </row>
    <row r="75" spans="1:44" ht="20.100000000000001" customHeight="1">
      <c r="A75" s="106"/>
      <c r="B75" s="35" t="s">
        <v>71</v>
      </c>
      <c r="D75" s="7" t="s">
        <v>513</v>
      </c>
      <c r="E75" s="7" t="str">
        <f>""</f>
        <v/>
      </c>
      <c r="F75" s="7">
        <v>573</v>
      </c>
      <c r="G75" s="7" t="str">
        <f t="shared" si="34"/>
        <v>1-20000573</v>
      </c>
      <c r="H75" s="7">
        <v>120000573</v>
      </c>
      <c r="I75" s="7" t="str">
        <f t="shared" si="26"/>
        <v>Prenoms-Feminins</v>
      </c>
      <c r="J75" s="7" t="s">
        <v>577</v>
      </c>
      <c r="K75" s="7">
        <f t="shared" si="27"/>
        <v>4200003</v>
      </c>
      <c r="L75" s="7" t="s">
        <v>3834</v>
      </c>
      <c r="M75" s="7" t="str">
        <f t="shared" si="25"/>
        <v>Prénom Carine – Guide des prénoms – Le Parisien</v>
      </c>
      <c r="N75" s="7">
        <f t="shared" si="35"/>
        <v>47</v>
      </c>
      <c r="O75" s="7" t="s">
        <v>959</v>
      </c>
      <c r="P75" s="7">
        <f t="shared" si="36"/>
        <v>145</v>
      </c>
      <c r="Q75" s="7" t="str">
        <f t="shared" si="28"/>
        <v>prénom Carine, prenom Carine, Carine</v>
      </c>
      <c r="R75" s="7" t="str">
        <f t="shared" si="29"/>
        <v>Fiche prénom : Carine</v>
      </c>
      <c r="S75" s="7" t="str">
        <f t="shared" si="30"/>
        <v>images/contenu/guide-prenoms/Carine-120000573.jpg</v>
      </c>
      <c r="T75" s="7" t="s">
        <v>3334</v>
      </c>
      <c r="U75" s="7" t="s">
        <v>960</v>
      </c>
      <c r="V75" s="7" t="s">
        <v>961</v>
      </c>
      <c r="W75" s="99" t="str">
        <f t="shared" si="37"/>
        <v>Carine Petit, femme politique française. Source : www.carinepetit.fr/</v>
      </c>
      <c r="X75" s="7" t="str">
        <f t="shared" si="31"/>
        <v>Carine : Signification et origine du prénom</v>
      </c>
      <c r="Y75" s="13" t="s">
        <v>4310</v>
      </c>
      <c r="Z75" s="7">
        <f t="shared" si="38"/>
        <v>45</v>
      </c>
      <c r="AA75" s="7" t="str">
        <f t="shared" si="32"/>
        <v>Carine : Histoire et caractère du prénom</v>
      </c>
      <c r="AB75" s="16" t="s">
        <v>4311</v>
      </c>
      <c r="AC75" s="7">
        <f t="shared" si="39"/>
        <v>150</v>
      </c>
      <c r="AD75" s="7" t="str">
        <f t="shared" si="33"/>
        <v>Carine : Popularité du prénom</v>
      </c>
      <c r="AE75" s="13" t="s">
        <v>962</v>
      </c>
      <c r="AF75" s="7">
        <f t="shared" si="40"/>
        <v>51</v>
      </c>
      <c r="AG75" s="72" t="s">
        <v>4654</v>
      </c>
      <c r="AH75" s="95" t="s">
        <v>4653</v>
      </c>
      <c r="AI75" s="8" t="s">
        <v>5117</v>
      </c>
      <c r="AJ75" s="9" t="str">
        <f t="shared" si="41"/>
        <v>&lt;h2&gt;Carine : Signification et origine du prénom&lt;/h2&gt;</v>
      </c>
      <c r="AK75" s="9" t="str">
        <f t="shared" si="42"/>
        <v>&lt;p&gt;Carine est un dérivé du prénom latin Carina. Il s’inspire de l'adjectif latin "carus", qui signifie "aimé", "cher", "précieux" ou encore "estimé". On célèbre les Carine le 7 novembre, en l’honneur de sainte Carine, une fervente chrétienne du IVe siècle, morte assassinée par son mari.&lt;/p&gt;</v>
      </c>
      <c r="AL75" s="9" t="str">
        <f t="shared" si="43"/>
        <v>&lt;h2&gt;Carine : Histoire et caractère du prénom&lt;/h2&gt;</v>
      </c>
      <c r="AM75" s="9" t="str">
        <f t="shared" si="44"/>
        <v>&lt;p&gt;Carine est un prénom authentique et indépendant. Il fut longtemps rattaché à tort au prénom Catherine. On le considérait à l’époque comme l’un de ses dérivés. Au XXe siècle, ce prénom a commencé à se répandre largement aux États-Unis avec l’arrivée des immigrés italiens. Côté caractère, Carine possède une personnalité complexe et difficile à cerner. Son tempérament fluctue au gré de ses émotions. Tantôt mélancolique, tantôt euphorique, ses humeurs oscillent d’un extrême à l’autre, laissant souvent son entourage perplexe. Malgré son caractère capricieux, Carine est une femme agréable et facile à vivre. Ses passages à vide sont atténués par sa douceur et par sa nature sympathique. C’est une personne charmante, qui aime laisser une bonne impression d’elle-même. En société, elle se montre sociable et chaleureuse, ce qui facilite ses échanges avec les autres. Dans la sphère privée, Carine incarne une amie et une épouse fidèle, sur laquelle on peut compter.&lt;/p&gt;</v>
      </c>
      <c r="AN75" s="9" t="str">
        <f t="shared" si="45"/>
        <v>&lt;h2&gt;150&lt;/h2&gt;</v>
      </c>
      <c r="AO75" s="9" t="str">
        <f t="shared" si="46"/>
        <v>&lt;p&gt;Le prénom Carine s’est propagé en France à partir des années 1950. Très vite, il intégra le palmarès des prénoms féminins les plus attribués à la naissance dans l’Hexagone. Son pic de popularité fut enregistré pendant l'année 1973 avec 4 218 naissances. De nos jours, sa tendance est fortement en baisse.&lt;/p&gt;</v>
      </c>
      <c r="AP75" s="7" t="str">
        <f t="shared" si="47"/>
        <v>&lt;h2&gt;Carine : Signification et origine du prénom&lt;/h2&gt;&lt;p&gt;Carine est un dérivé du prénom latin Carina. Il s’inspire de l'adjectif latin "carus", qui signifie "aimé", "cher", "précieux" ou encore "estimé". On célèbre les Carine le 7 novembre, en l’honneur de sainte Carine, une fervente chrétienne du IVe siècle, morte assassinée par son mari.&lt;/p&gt;&lt;h2&gt;Carine : Histoire et caractère du prénom&lt;/h2&gt;&lt;p&gt;Carine est un prénom authentique et indépendant. Il fut longtemps rattaché à tort au prénom Catherine. On le considérait à l’époque comme l’un de ses dérivés. Au XXe siècle, ce prénom a commencé à se répandre largement aux États-Unis avec l’arrivée des immigrés italiens. Côté caractère, Carine possède une personnalité complexe et difficile à cerner. Son tempérament fluctue au gré de ses émotions. Tantôt mélancolique, tantôt euphorique, ses humeurs oscillent d’un extrême à l’autre, laissant souvent son entourage perplexe. Malgré son caractère capricieux, Carine est une femme agréable et facile à vivre. Ses passages à vide sont atténués par sa douceur et par sa nature sympathique. C’est une personne charmante, qui aime laisser une bonne impression d’elle-même. En société, elle se montre sociable et chaleureuse, ce qui facilite ses échanges avec les autres. Dans la sphère privée, Carine incarne une amie et une épouse fidèle, sur laquelle on peut compter.&lt;/p&gt;&lt;h2&gt;150&lt;/h2&gt;&lt;p&gt;Le prénom Carine s’est propagé en France à partir des années 1950. Très vite, il intégra le palmarès des prénoms féminins les plus attribués à la naissance dans l’Hexagone. Son pic de popularité fut enregistré pendant l'année 1973 avec 4 218 naissances. De nos jours, sa tendance est fortement en baisse.&lt;/p&gt;</v>
      </c>
      <c r="AQ75" s="9" t="str">
        <f t="shared" si="48"/>
        <v>&lt;h2&gt;Carine : Signification et origine du prénom&lt;/h2&gt;&lt;p&gt;Carine est un dérivé du prénom latin Carina. Il s’inspire de l'adjectif latin "carus", qui signifie "aimé", "cher", "précieux" ou encore "estimé". On célèbre les Carine le 7 novembre, en l’honneur de sainte Carine, une fervente chrétienne du IVe siècle, morte assassinée par son mari.&lt;/p&gt;&lt;h2&gt;Carine : Histoire et caractère du prénom&lt;/h2&gt;&lt;p&gt;Carine est un prénom authentique et indépendant. Il fut longtemps rattaché à tort au prénom Catherine. On le considérait à l’époque comme l’un de ses dérivés. Au XXe siècle, ce prénom a commencé à se répandre largement aux États-Unis avec l’arrivée des immigrés italiens. Côté caractère, Carine possède une personnalité complexe et difficile à cerner. Son tempérament fluctue au gré de ses émotions. Tantôt mélancolique, tantôt euphorique, ses humeurs oscillent d’un extrême à l’autre, laissant souvent son entourage perplexe. Malgré son caractère capricieux, Carine est une femme agréable et facile à vivre. Ses passages à vide sont atténués par sa douceur et par sa nature sympathique. C’est une personne charmante, qui aime laisser une bonne impression d’elle-même. En société, elle se montre sociable et chaleureuse, ce qui facilite ses échanges avec les autres. Dans la sphère privée, Carine incarne une amie et une épouse fidèle, sur laquelle on peut compter.&lt;/p&gt;&lt;h2&gt;150&lt;/h2&gt;&lt;p&gt;Le prénom Carine s’est propagé en France à partir des années 1950. Très vite, il intégra le palmarès des prénoms féminins les plus attribués à la naissance dans l’Hexagone. Son pic de popularité fut enregistré pendant l'année 1973 avec 4 218 naissances. De nos jours, sa tendance est fortement en baisse.&lt;/p&gt;</v>
      </c>
      <c r="AR75" s="10" t="str">
        <f t="shared" si="49"/>
        <v>&lt;h2&gt;&lt;strong&gt;Carine&lt;/strong&gt; : Signification et origine du prénom&lt;/h2&gt;&lt;p&gt;&lt;strong&gt;Carine&lt;/strong&gt; est un dérivé du prénom latin Carina. Il s’inspire de l'adjectif latin "carus", qui signifie "aimé", "cher", "précieux" ou encore "estimé". On célèbre les &lt;strong&gt;Carine&lt;/strong&gt; le 7 novembre, en l’honneur de sainte &lt;strong&gt;Carine&lt;/strong&gt;, une fervente chrétienne du IVe siècle, morte assassinée par son mari.&lt;/p&gt;&lt;h2&gt;&lt;strong&gt;Carine&lt;/strong&gt; : Histoire et caractère du prénom&lt;/h2&gt;&lt;p&gt;&lt;strong&gt;Carine&lt;/strong&gt; est un prénom authentique et indépendant. Il fut longtemps rattaché à tort au prénom Catherine. On le considérait à l’époque comme l’un de ses dérivés. Au XXe siècle, ce prénom a commencé à se répandre largement aux États-Unis avec l’arrivée des immigrés italiens. Côté caractère, &lt;strong&gt;Carine&lt;/strong&gt; possède une personnalité complexe et difficile à cerner. Son tempérament fluctue au gré de ses émotions. Tantôt mélancolique, tantôt euphorique, ses humeurs oscillent d’un extrême à l’autre, laissant souvent son entourage perplexe. Malgré son caractère capricieux, &lt;strong&gt;Carine&lt;/strong&gt; est une femme agréable et facile à vivre. Ses passages à vide sont atténués par sa douceur et par sa nature sympathique. C’est une personne charmante, qui aime laisser une bonne impression d’elle-même. En société, elle se montre sociable et chaleureuse, ce qui facilite ses échanges avec les autres. Dans la sphère privée, &lt;strong&gt;Carine&lt;/strong&gt; incarne une amie et une épouse fidèle, sur laquelle on peut compter.&lt;/p&gt;&lt;h2&gt;150&lt;/h2&gt;&lt;p&gt;Le prénom &lt;strong&gt;Carine&lt;/strong&gt; s’est propagé en France à partir des années 1950. Très vite, il intégra le palmarès des prénoms féminins les plus attribués à la naissance dans l’Hexagone. Son pic de popularité fut enregistré pendant l'année 1973 avec 4 218 naissances. De nos jours, sa tendance est fortement en baisse.&lt;/p&gt;</v>
      </c>
    </row>
    <row r="76" spans="1:44" ht="20.100000000000001" customHeight="1">
      <c r="A76" s="106"/>
      <c r="B76" s="35" t="s">
        <v>72</v>
      </c>
      <c r="D76" s="7" t="s">
        <v>513</v>
      </c>
      <c r="E76" s="7" t="str">
        <f>""</f>
        <v/>
      </c>
      <c r="F76" s="7">
        <v>574</v>
      </c>
      <c r="G76" s="7" t="str">
        <f t="shared" si="34"/>
        <v>1-20000574</v>
      </c>
      <c r="H76" s="7">
        <v>120000574</v>
      </c>
      <c r="I76" s="7" t="str">
        <f t="shared" si="26"/>
        <v>Prenoms-Feminins</v>
      </c>
      <c r="J76" s="7" t="s">
        <v>577</v>
      </c>
      <c r="K76" s="7">
        <f t="shared" si="27"/>
        <v>4200003</v>
      </c>
      <c r="L76" s="7" t="s">
        <v>3835</v>
      </c>
      <c r="M76" s="7" t="str">
        <f t="shared" si="25"/>
        <v>Prénom Carla – Guide des prénoms – Le Parisien</v>
      </c>
      <c r="N76" s="7">
        <f t="shared" si="35"/>
        <v>46</v>
      </c>
      <c r="O76" s="7" t="s">
        <v>963</v>
      </c>
      <c r="P76" s="7">
        <f t="shared" si="36"/>
        <v>165</v>
      </c>
      <c r="Q76" s="7" t="str">
        <f t="shared" si="28"/>
        <v>prénom Carla, prenom Carla, Carla</v>
      </c>
      <c r="R76" s="7" t="str">
        <f t="shared" si="29"/>
        <v>Fiche prénom : Carla</v>
      </c>
      <c r="S76" s="7" t="str">
        <f t="shared" si="30"/>
        <v>images/contenu/guide-prenoms/Carla-120000574.jpg</v>
      </c>
      <c r="T76" s="7" t="s">
        <v>3335</v>
      </c>
      <c r="U76" s="7" t="s">
        <v>964</v>
      </c>
      <c r="V76" s="7" t="s">
        <v>965</v>
      </c>
      <c r="W76" s="99" t="str">
        <f t="shared" si="37"/>
        <v>Carla Bruni, auteure-compositeur-interprète. Source : commons.wikimedia.org/</v>
      </c>
      <c r="X76" s="7" t="str">
        <f t="shared" si="31"/>
        <v>Carla : Signification et origine du prénom</v>
      </c>
      <c r="Y76" s="16" t="s">
        <v>4312</v>
      </c>
      <c r="Z76" s="7">
        <f t="shared" si="38"/>
        <v>45</v>
      </c>
      <c r="AA76" s="7" t="str">
        <f t="shared" si="32"/>
        <v>Carla : Histoire et caractère du prénom</v>
      </c>
      <c r="AB76" s="13" t="s">
        <v>966</v>
      </c>
      <c r="AC76" s="7">
        <f t="shared" si="39"/>
        <v>151</v>
      </c>
      <c r="AD76" s="7" t="str">
        <f t="shared" si="33"/>
        <v>Carla : Popularité du prénom</v>
      </c>
      <c r="AE76" s="13" t="s">
        <v>967</v>
      </c>
      <c r="AF76" s="7">
        <f t="shared" si="40"/>
        <v>50</v>
      </c>
      <c r="AG76" s="69" t="s">
        <v>4656</v>
      </c>
      <c r="AH76" s="95" t="s">
        <v>4655</v>
      </c>
      <c r="AI76" s="8" t="s">
        <v>5102</v>
      </c>
      <c r="AJ76" s="9" t="str">
        <f t="shared" si="41"/>
        <v>&lt;h2&gt;Carla : Signification et origine du prénom&lt;/h2&gt;</v>
      </c>
      <c r="AK76" s="9" t="str">
        <f t="shared" si="42"/>
        <v>&lt;p&gt;Carla est un dérivé du prénom latin Carina. Il s’inspire de l'adjectif latin "carus", qui signifie "aimé", "cher", "précieux" ou encore "estimé". On célèbre les Carla le 7 novembre, en l’honneur de sainte Carine, une fervente chrétienne du IVe siècle, morte assassinée par son mari.&lt;/p&gt;</v>
      </c>
      <c r="AL76" s="9" t="str">
        <f t="shared" si="43"/>
        <v>&lt;h2&gt;Carla : Histoire et caractère du prénom&lt;/h2&gt;</v>
      </c>
      <c r="AM76" s="9" t="str">
        <f t="shared" si="44"/>
        <v>&lt;p&gt;Le prénom Carla possède de nombreux dérivés comme Carelle, Carole, Charlotte ou encore Caroline. C’est un prénom très répandu dans les pays germaniques. Sur le plan du caractère, Carla est une femme indépendante, animée d’une grande ambition. C’est une travailleuse acharnée qui s’applique dans toutes ses fonctions. Son dévouement et son sérieux sont largement appréciés par l'ensemble de ses collaborateurs. Obstinée et volontaire, Carla aime atteindre ses objectifs et met tout en œuvre pour y arriver, quel que soit le prix à payer. Séductrice dans l’âme, son charme et son charisme ne laissent personne indifférent. C’est une femme très coquette qui aime attirer les regards. En société, elle se démarque par sa fière allure et son air confiant. Carla possède aussi une très forte personnalité. Dotée d’une franchise sans faille, elle peut paraître légèrement abrupte au premier abord. Toutefois, Carla assume pleinement sa nature authentique et son côté un peu froid.&lt;/p&gt;</v>
      </c>
      <c r="AN76" s="9" t="str">
        <f t="shared" si="45"/>
        <v>&lt;h2&gt;151&lt;/h2&gt;</v>
      </c>
      <c r="AO76" s="9" t="str">
        <f t="shared" si="46"/>
        <v>&lt;p&gt;Carla mit du temps à obtenir la faveur des parents. Ce prénom ne fut réellement adopté par les Français qu’à partir des années 1980. Son pic de popularité fut atteint en 2004, date à laquelle plus de 2 000 petites filles héritèrent de ce prénom. Aujourd’hui, sa tendance reste stable.&lt;/p&gt;</v>
      </c>
      <c r="AP76" s="7" t="str">
        <f t="shared" si="47"/>
        <v>&lt;h2&gt;Carla : Signification et origine du prénom&lt;/h2&gt;&lt;p&gt;Carla est un dérivé du prénom latin Carina. Il s’inspire de l'adjectif latin "carus", qui signifie "aimé", "cher", "précieux" ou encore "estimé". On célèbre les Carla le 7 novembre, en l’honneur de sainte Carine, une fervente chrétienne du IVe siècle, morte assassinée par son mari.&lt;/p&gt;&lt;h2&gt;Carla : Histoire et caractère du prénom&lt;/h2&gt;&lt;p&gt;Le prénom Carla possède de nombreux dérivés comme Carelle, Carole, Charlotte ou encore Caroline. C’est un prénom très répandu dans les pays germaniques. Sur le plan du caractère, Carla est une femme indépendante, animée d’une grande ambition. C’est une travailleuse acharnée qui s’applique dans toutes ses fonctions. Son dévouement et son sérieux sont largement appréciés par l'ensemble de ses collaborateurs. Obstinée et volontaire, Carla aime atteindre ses objectifs et met tout en œuvre pour y arriver, quel que soit le prix à payer. Séductrice dans l’âme, son charme et son charisme ne laissent personne indifférent. C’est une femme très coquette qui aime attirer les regards. En société, elle se démarque par sa fière allure et son air confiant. Carla possède aussi une très forte personnalité. Dotée d’une franchise sans faille, elle peut paraître légèrement abrupte au premier abord. Toutefois, Carla assume pleinement sa nature authentique et son côté un peu froid.&lt;/p&gt;&lt;h2&gt;151&lt;/h2&gt;&lt;p&gt;Carla mit du temps à obtenir la faveur des parents. Ce prénom ne fut réellement adopté par les Français qu’à partir des années 1980. Son pic de popularité fut atteint en 2004, date à laquelle plus de 2 000 petites filles héritèrent de ce prénom. Aujourd’hui, sa tendance reste stable.&lt;/p&gt;</v>
      </c>
      <c r="AQ76" s="9" t="str">
        <f t="shared" si="48"/>
        <v>&lt;h2&gt;Carla : Signification et origine du prénom&lt;/h2&gt;&lt;p&gt;Carla est un dérivé du prénom latin Carina. Il s’inspire de l'adjectif latin "carus", qui signifie "aimé", "cher", "précieux" ou encore "estimé". On célèbre les Carla le 7 novembre, en l’honneur de sainte Carine, une fervente chrétienne du IVe siècle, morte assassinée par son mari.&lt;/p&gt;&lt;h2&gt;Carla : Histoire et caractère du prénom&lt;/h2&gt;&lt;p&gt;Le prénom Carla possède de nombreux dérivés comme Carelle, Carole, Charlotte ou encore Caroline. C’est un prénom très répandu dans les pays germaniques. Sur le plan du caractère, Carla est une femme indépendante, animée d’une grande ambition. C’est une travailleuse acharnée qui s’applique dans toutes ses fonctions. Son dévouement et son sérieux sont largement appréciés par l'ensemble de ses collaborateurs. Obstinée et volontaire, Carla aime atteindre ses objectifs et met tout en œuvre pour y arriver, quel que soit le prix à payer. Séductrice dans l’âme, son charme et son charisme ne laissent personne indifférent. C’est une femme très coquette qui aime attirer les regards. En société, elle se démarque par sa fière allure et son air confiant. Carla possède aussi une très forte personnalité. Dotée d’une franchise sans faille, elle peut paraître légèrement abrupte au premier abord. Toutefois, Carla assume pleinement sa nature authentique et son côté un peu froid.&lt;/p&gt;&lt;h2&gt;151&lt;/h2&gt;&lt;p&gt;Carla mit du temps à obtenir la faveur des parents. Ce prénom ne fut réellement adopté par les Français qu’à partir des années 1980. Son pic de popularité fut atteint en 2004, date à laquelle plus de 2 000 petites filles héritèrent de ce prénom. Aujourd’hui, sa tendance reste stable.&lt;/p&gt;</v>
      </c>
      <c r="AR76" s="10" t="str">
        <f t="shared" si="49"/>
        <v>&lt;h2&gt;&lt;strong&gt;Carla&lt;/strong&gt; : Signification et origine du prénom&lt;/h2&gt;&lt;p&gt;&lt;strong&gt;Carla&lt;/strong&gt; est un dérivé du prénom latin Carina. Il s’inspire de l'adjectif latin "carus", qui signifie "aimé", "cher", "précieux" ou encore "estimé". On célèbre les &lt;strong&gt;Carla&lt;/strong&gt; le 7 novembre, en l’honneur de sainte Carine, une fervente chrétienne du IVe siècle, morte assassinée par son mari.&lt;/p&gt;&lt;h2&gt;&lt;strong&gt;Carla&lt;/strong&gt; : Histoire et caractère du prénom&lt;/h2&gt;&lt;p&gt;Le prénom &lt;strong&gt;Carla&lt;/strong&gt; possède de nombreux dérivés comme Carelle, Carole, Charlotte ou encore Caroline. C’est un prénom très répandu dans les pays germaniques. Sur le plan du caractère, &lt;strong&gt;Carla&lt;/strong&gt; est une femme indépendante, animée d’une grande ambition. C’est une travailleuse acharnée qui s’applique dans toutes ses fonctions. Son dévouement et son sérieux sont largement appréciés par l'ensemble de ses collaborateurs. Obstinée et volontaire, &lt;strong&gt;Carla&lt;/strong&gt; aime atteindre ses objectifs et met tout en œuvre pour y arriver, quel que soit le prix à payer. Séductrice dans l’âme, son charme et son charisme ne laissent personne indifférent. C’est une femme très coquette qui aime attirer les regards. En société, elle se démarque par sa fière allure et son air confiant. &lt;strong&gt;Carla&lt;/strong&gt; possède aussi une très forte personnalité. Dotée d’une franchise sans faille, elle peut paraître légèrement abrupte au premier abord. Toutefois, &lt;strong&gt;Carla&lt;/strong&gt; assume pleinement sa nature authentique et son côté un peu froid.&lt;/p&gt;&lt;h2&gt;151&lt;/h2&gt;&lt;p&gt;&lt;strong&gt;Carla&lt;/strong&gt; mit du temps à obtenir la faveur des parents. Ce prénom ne fut réellement adopté par les Français qu’à partir des années 1980. Son pic de popularité fut atteint en 2004, date à laquelle plus de 2 000 petites filles héritèrent de ce prénom. Aujourd’hui, sa tendance reste stable.&lt;/p&gt;</v>
      </c>
    </row>
    <row r="77" spans="1:44" ht="20.100000000000001" customHeight="1">
      <c r="A77" s="106"/>
      <c r="B77" s="35" t="s">
        <v>73</v>
      </c>
      <c r="D77" s="7" t="s">
        <v>513</v>
      </c>
      <c r="E77" s="7" t="str">
        <f>""</f>
        <v/>
      </c>
      <c r="F77" s="7">
        <v>575</v>
      </c>
      <c r="G77" s="7" t="str">
        <f t="shared" si="34"/>
        <v>1-20000575</v>
      </c>
      <c r="H77" s="7">
        <v>120000575</v>
      </c>
      <c r="I77" s="7" t="str">
        <f t="shared" si="26"/>
        <v>Prenoms-Feminins</v>
      </c>
      <c r="J77" s="7" t="s">
        <v>577</v>
      </c>
      <c r="K77" s="7">
        <f t="shared" si="27"/>
        <v>4200003</v>
      </c>
      <c r="L77" s="7" t="s">
        <v>3836</v>
      </c>
      <c r="M77" s="7" t="str">
        <f t="shared" si="25"/>
        <v>Prénom Carole – Guide des prénoms – Le Parisien</v>
      </c>
      <c r="N77" s="7">
        <f t="shared" si="35"/>
        <v>47</v>
      </c>
      <c r="O77" s="7" t="s">
        <v>968</v>
      </c>
      <c r="P77" s="7">
        <f t="shared" si="36"/>
        <v>149</v>
      </c>
      <c r="Q77" s="7" t="str">
        <f t="shared" si="28"/>
        <v>prénom Carole, prenom Carole, Carole</v>
      </c>
      <c r="R77" s="7" t="str">
        <f t="shared" si="29"/>
        <v>Fiche prénom : Carole</v>
      </c>
      <c r="S77" s="7" t="str">
        <f t="shared" si="30"/>
        <v>images/contenu/guide-prenoms/Carole-120000575.jpg</v>
      </c>
      <c r="T77" s="7" t="s">
        <v>3336</v>
      </c>
      <c r="U77" s="7" t="s">
        <v>969</v>
      </c>
      <c r="V77" s="7" t="s">
        <v>970</v>
      </c>
      <c r="W77" s="99" t="str">
        <f t="shared" si="37"/>
        <v>Carole Rousseau, animatrice de télévision française. Source : www.closermag.fr/</v>
      </c>
      <c r="X77" s="7" t="str">
        <f t="shared" si="31"/>
        <v>Carole : Signification et origine du prénom</v>
      </c>
      <c r="Y77" s="16" t="s">
        <v>4313</v>
      </c>
      <c r="Z77" s="7">
        <f t="shared" si="38"/>
        <v>50</v>
      </c>
      <c r="AA77" s="7" t="str">
        <f t="shared" si="32"/>
        <v>Carole : Histoire et caractère du prénom</v>
      </c>
      <c r="AB77" s="13" t="s">
        <v>971</v>
      </c>
      <c r="AC77" s="7">
        <f t="shared" si="39"/>
        <v>150</v>
      </c>
      <c r="AD77" s="7" t="str">
        <f t="shared" si="33"/>
        <v>Carole : Popularité du prénom</v>
      </c>
      <c r="AE77" s="13" t="s">
        <v>972</v>
      </c>
      <c r="AF77" s="7">
        <f t="shared" si="40"/>
        <v>53</v>
      </c>
      <c r="AG77" s="72" t="s">
        <v>4658</v>
      </c>
      <c r="AH77" s="95" t="s">
        <v>4657</v>
      </c>
      <c r="AI77" s="8" t="s">
        <v>5118</v>
      </c>
      <c r="AJ77" s="9" t="str">
        <f t="shared" si="41"/>
        <v>&lt;h2&gt;Carole : Signification et origine du prénom&lt;/h2&gt;</v>
      </c>
      <c r="AK77" s="9" t="str">
        <f t="shared" si="42"/>
        <v>&lt;p&gt;Carole est un dérivé du prénom latin Carola. Il est issu du terme germanique "karl", qui signifie "mâle", "homme" ou encore "viril". Les Carole sont célébrées le 17 juillet, en hommage aux Carmélites de Compiègne. Ces martyres du XVIIIe siècle furent persécutées durant la Révolution française et guillotinées en 1794.&lt;/p&gt;</v>
      </c>
      <c r="AL77" s="9" t="str">
        <f t="shared" si="43"/>
        <v>&lt;h2&gt;Carole : Histoire et caractère du prénom&lt;/h2&gt;</v>
      </c>
      <c r="AM77" s="9" t="str">
        <f t="shared" si="44"/>
        <v>&lt;p&gt;Au Moyen Âge, le prénom Carole fut très populaire dans les pays de l’Europe centrale comme la Roumanie, la Croatie et la Hongrie. Aujourd’hui, Carole est adopté par de nombreuses personnalités issues du domaine artistique comme l’actrice Carole Bouquet ou la chanteuse Carole Fredericks. Côté caractère, Carole est une femme très coquette et distinguée. Elle aime prendre soin d’elle et entretenir son charme naturel. Séductrice dans l’âme, elle envoûte son entourage avec son allure fière et très confiante. Carole est aussi une personne ambitieuse, profondément attirée par le succès et la gloire. Elle axe sa façon de vivre sur la recherche des plaisirs et des biens matériels. Très ambitieuse, elle utilise sa volonté et son dynamisme pour atteindre ses objectifs coûte que coûte. Carole va toujours de l’avant et ne se repose jamais sur ses acquis. C’est une travailleuse hors pair qui œuvre avec beaucoup de force et de courage.&lt;/p&gt;</v>
      </c>
      <c r="AN77" s="9" t="str">
        <f t="shared" si="45"/>
        <v>&lt;h2&gt;150&lt;/h2&gt;</v>
      </c>
      <c r="AO77" s="9" t="str">
        <f t="shared" si="46"/>
        <v>&lt;p&gt;Le prénom Carole fit une timide apparition en France dans les années 1950. Ce prénom connut une progression constante jusqu’à atteindre un pic de popularité en 1970 avec 6 225 attributions. De nos jours, ce prénom n'est plus autant attribué et est en déclin. On lui préfère son dérivé Caroline, jugé plus féminin.&lt;/p&gt;</v>
      </c>
      <c r="AP77" s="7" t="str">
        <f t="shared" si="47"/>
        <v>&lt;h2&gt;Carole : Signification et origine du prénom&lt;/h2&gt;&lt;p&gt;Carole est un dérivé du prénom latin Carola. Il est issu du terme germanique "karl", qui signifie "mâle", "homme" ou encore "viril". Les Carole sont célébrées le 17 juillet, en hommage aux Carmélites de Compiègne. Ces martyres du XVIIIe siècle furent persécutées durant la Révolution française et guillotinées en 1794.&lt;/p&gt;&lt;h2&gt;Carole : Histoire et caractère du prénom&lt;/h2&gt;&lt;p&gt;Au Moyen Âge, le prénom Carole fut très populaire dans les pays de l’Europe centrale comme la Roumanie, la Croatie et la Hongrie. Aujourd’hui, Carole est adopté par de nombreuses personnalités issues du domaine artistique comme l’actrice Carole Bouquet ou la chanteuse Carole Fredericks. Côté caractère, Carole est une femme très coquette et distinguée. Elle aime prendre soin d’elle et entretenir son charme naturel. Séductrice dans l’âme, elle envoûte son entourage avec son allure fière et très confiante. Carole est aussi une personne ambitieuse, profondément attirée par le succès et la gloire. Elle axe sa façon de vivre sur la recherche des plaisirs et des biens matériels. Très ambitieuse, elle utilise sa volonté et son dynamisme pour atteindre ses objectifs coûte que coûte. Carole va toujours de l’avant et ne se repose jamais sur ses acquis. C’est une travailleuse hors pair qui œuvre avec beaucoup de force et de courage.&lt;/p&gt;&lt;h2&gt;150&lt;/h2&gt;&lt;p&gt;Le prénom Carole fit une timide apparition en France dans les années 1950. Ce prénom connut une progression constante jusqu’à atteindre un pic de popularité en 1970 avec 6 225 attributions. De nos jours, ce prénom n'est plus autant attribué et est en déclin. On lui préfère son dérivé Caroline, jugé plus féminin.&lt;/p&gt;</v>
      </c>
      <c r="AQ77" s="9" t="str">
        <f t="shared" si="48"/>
        <v>&lt;h2&gt;Carole : Signification et origine du prénom&lt;/h2&gt;&lt;p&gt;Carole est un dérivé du prénom latin Carola. Il est issu du terme germanique "karl", qui signifie "mâle", "homme" ou encore "viril". Les Carole sont célébrées le 17 juillet, en hommage aux Carmélites de Compiègne. Ces martyres du XVIIIe siècle furent persécutées durant la Révolution française et guillotinées en 1794.&lt;/p&gt;&lt;h2&gt;Carole : Histoire et caractère du prénom&lt;/h2&gt;&lt;p&gt;Au Moyen Âge, le prénom Carole fut très populaire dans les pays de l’Europe centrale comme la Roumanie, la Croatie et la Hongrie. Aujourd’hui, Carole est adopté par de nombreuses personnalités issues du domaine artistique comme l’actrice Carole Bouquet ou la chanteuse Carole Fredericks. Côté caractère, Carole est une femme très coquette et distinguée. Elle aime prendre soin d’elle et entretenir son charme naturel. Séductrice dans l’âme, elle envoûte son entourage avec son allure fière et très confiante. Carole est aussi une personne ambitieuse, profondément attirée par le succès et la gloire. Elle axe sa façon de vivre sur la recherche des plaisirs et des biens matériels. Très ambitieuse, elle utilise sa volonté et son dynamisme pour atteindre ses objectifs coûte que coûte. Carole va toujours de l’avant et ne se repose jamais sur ses acquis. C’est une travailleuse hors pair qui œuvre avec beaucoup de force et de courage.&lt;/p&gt;&lt;h2&gt;150&lt;/h2&gt;&lt;p&gt;Le prénom Carole fit une timide apparition en France dans les années 1950. Ce prénom connut une progression constante jusqu’à atteindre un pic de popularité en 1970 avec 6 225 attributions. De nos jours, ce prénom n'est plus autant attribué et est en déclin. On lui préfère son dérivé Caroline, jugé plus féminin.&lt;/p&gt;</v>
      </c>
      <c r="AR77" s="10" t="str">
        <f t="shared" si="49"/>
        <v>&lt;h2&gt;&lt;strong&gt;Carole&lt;/strong&gt; : Signification et origine du prénom&lt;/h2&gt;&lt;p&gt;&lt;strong&gt;Carole&lt;/strong&gt; est un dérivé du prénom latin Carola. Il est issu du terme germanique "karl", qui signifie "mâle", "homme" ou encore "viril". Les &lt;strong&gt;Carole&lt;/strong&gt; sont célébrées le 17 juillet, en hommage aux Carmélites de Compiègne. Ces martyres du XVIIIe siècle furent persécutées durant la Révolution française et guillotinées en 1794.&lt;/p&gt;&lt;h2&gt;&lt;strong&gt;Carole&lt;/strong&gt; : Histoire et caractère du prénom&lt;/h2&gt;&lt;p&gt;Au Moyen Âge, le prénom &lt;strong&gt;Carole&lt;/strong&gt; fut très populaire dans les pays de l’Europe centrale comme la Roumanie, la Croatie et la Hongrie. Aujourd’hui, &lt;strong&gt;Carole&lt;/strong&gt; est adopté par de nombreuses personnalités issues du domaine artistique comme l’actrice &lt;strong&gt;Carole&lt;/strong&gt; Bouquet ou la chanteuse &lt;strong&gt;Carole&lt;/strong&gt; Fredericks. Côté caractère, &lt;strong&gt;Carole&lt;/strong&gt; est une femme très coquette et distinguée. Elle aime prendre soin d’elle et entretenir son charme naturel. Séductrice dans l’âme, elle envoûte son entourage avec son allure fière et très confiante. &lt;strong&gt;Carole&lt;/strong&gt; est aussi une personne ambitieuse, profondément attirée par le succès et la gloire. Elle axe sa façon de vivre sur la recherche des plaisirs et des biens matériels. Très ambitieuse, elle utilise sa volonté et son dynamisme pour atteindre ses objectifs coûte que coûte. &lt;strong&gt;Carole&lt;/strong&gt; va toujours de l’avant et ne se repose jamais sur ses acquis. C’est une travailleuse hors pair qui œuvre avec beaucoup de force et de courage.&lt;/p&gt;&lt;h2&gt;150&lt;/h2&gt;&lt;p&gt;Le prénom &lt;strong&gt;Carole&lt;/strong&gt; fit une timide apparition en France dans les années 1950. Ce prénom connut une progression constante jusqu’à atteindre un pic de popularité en 1970 avec 6 225 attributions. De nos jours, ce prénom n'est plus autant attribué et est en déclin. On lui préfère son dérivé Caroline, jugé plus féminin.&lt;/p&gt;</v>
      </c>
    </row>
    <row r="78" spans="1:44" ht="20.100000000000001" customHeight="1">
      <c r="A78" s="106"/>
      <c r="B78" s="35" t="s">
        <v>74</v>
      </c>
      <c r="D78" s="7" t="s">
        <v>513</v>
      </c>
      <c r="E78" s="7" t="str">
        <f>""</f>
        <v/>
      </c>
      <c r="F78" s="7">
        <v>576</v>
      </c>
      <c r="G78" s="7" t="str">
        <f t="shared" si="34"/>
        <v>1-20000576</v>
      </c>
      <c r="H78" s="7">
        <v>120000576</v>
      </c>
      <c r="I78" s="7" t="str">
        <f t="shared" si="26"/>
        <v>Prenoms-Feminins</v>
      </c>
      <c r="J78" s="7" t="s">
        <v>577</v>
      </c>
      <c r="K78" s="7">
        <f t="shared" si="27"/>
        <v>4200003</v>
      </c>
      <c r="L78" s="7" t="s">
        <v>3837</v>
      </c>
      <c r="M78" s="7" t="str">
        <f t="shared" si="25"/>
        <v>Prénom Caroline – Guide des prénoms – Le Parisien</v>
      </c>
      <c r="N78" s="7">
        <f t="shared" si="35"/>
        <v>49</v>
      </c>
      <c r="O78" s="7" t="s">
        <v>973</v>
      </c>
      <c r="P78" s="7">
        <f t="shared" si="36"/>
        <v>162</v>
      </c>
      <c r="Q78" s="7" t="str">
        <f t="shared" si="28"/>
        <v>prénom Caroline, prenom Caroline, Caroline</v>
      </c>
      <c r="R78" s="7" t="str">
        <f t="shared" si="29"/>
        <v>Fiche prénom : Caroline</v>
      </c>
      <c r="S78" s="7" t="str">
        <f t="shared" si="30"/>
        <v>images/contenu/guide-prenoms/Caroline-120000576.jpg</v>
      </c>
      <c r="T78" s="7" t="s">
        <v>3337</v>
      </c>
      <c r="U78" s="7" t="s">
        <v>4659</v>
      </c>
      <c r="V78" s="7" t="s">
        <v>974</v>
      </c>
      <c r="W78" s="99" t="str">
        <f t="shared" si="37"/>
        <v>Caroline Receveur, blogueuse. Source : commons.wikimedia.org/</v>
      </c>
      <c r="X78" s="7" t="str">
        <f t="shared" si="31"/>
        <v>Caroline : Signification et origine du prénom</v>
      </c>
      <c r="Y78" s="16" t="s">
        <v>975</v>
      </c>
      <c r="Z78" s="7">
        <f t="shared" si="38"/>
        <v>49</v>
      </c>
      <c r="AA78" s="7" t="str">
        <f t="shared" si="32"/>
        <v>Caroline : Histoire et caractère du prénom</v>
      </c>
      <c r="AB78" s="13" t="s">
        <v>976</v>
      </c>
      <c r="AC78" s="7">
        <f t="shared" si="39"/>
        <v>150</v>
      </c>
      <c r="AD78" s="7" t="str">
        <f t="shared" si="33"/>
        <v>Caroline : Popularité du prénom</v>
      </c>
      <c r="AE78" s="13" t="s">
        <v>977</v>
      </c>
      <c r="AF78" s="7">
        <f t="shared" si="40"/>
        <v>51</v>
      </c>
      <c r="AG78" s="69" t="s">
        <v>4661</v>
      </c>
      <c r="AH78" s="95" t="s">
        <v>4660</v>
      </c>
      <c r="AI78" s="8" t="s">
        <v>5102</v>
      </c>
      <c r="AJ78" s="9" t="str">
        <f t="shared" si="41"/>
        <v>&lt;h2&gt;Caroline : Signification et origine du prénom&lt;/h2&gt;</v>
      </c>
      <c r="AK78" s="9" t="str">
        <f t="shared" si="42"/>
        <v>&lt;p&gt;Caroline est la version féminine du prénom Carl. Inspiré du mot latin "carolus", ce prénom vient du terme germanique "karl" qui signifie "mâle". On honore les Caroline le 18 novembre, en mémoire de Caroline Kozka, une religieuse tuée en 1914 et canonisée en 1987 par le pape Jean-Paul II.&lt;/p&gt;</v>
      </c>
      <c r="AL78" s="9" t="str">
        <f t="shared" si="43"/>
        <v>&lt;h2&gt;Caroline : Histoire et caractère du prénom&lt;/h2&gt;</v>
      </c>
      <c r="AM78" s="9" t="str">
        <f t="shared" si="44"/>
        <v>&lt;p&gt;Caroline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Caroline se révèle très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Caroline se démarque donc par sa grande gentillesse et sa générosité sans limite. Toutefois, elle sait se montrer ferme quand il le faut. Elle met un poing d’honneur à défendre ses droits et ne se laisse pas marcher sur les pieds.&lt;/p&gt;</v>
      </c>
      <c r="AN78" s="9" t="str">
        <f t="shared" si="45"/>
        <v>&lt;h2&gt;150&lt;/h2&gt;</v>
      </c>
      <c r="AO78" s="9" t="str">
        <f t="shared" si="46"/>
        <v>&lt;p&gt;Caroline fit son entrée en France dans les années 1950. Ce prénom connut une progression régulière jusqu’à atteindre un pic de popularité en 1979.  À cette date, on recensa plus de 6 000 petites Caroline. Aujourd’hui, ce prénom est de moins en moins plébiscité mais reste toujours présent dans les esprits.&lt;/p&gt;</v>
      </c>
      <c r="AP78" s="7" t="str">
        <f t="shared" si="47"/>
        <v>&lt;h2&gt;Caroline : Signification et origine du prénom&lt;/h2&gt;&lt;p&gt;Caroline est la version féminine du prénom Carl. Inspiré du mot latin "carolus", ce prénom vient du terme germanique "karl" qui signifie "mâle". On honore les Caroline le 18 novembre, en mémoire de Caroline Kozka, une religieuse tuée en 1914 et canonisée en 1987 par le pape Jean-Paul II.&lt;/p&gt;&lt;h2&gt;Caroline : Histoire et caractère du prénom&lt;/h2&gt;&lt;p&gt;Caroline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Caroline se révèle très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Caroline se démarque donc par sa grande gentillesse et sa générosité sans limite. Toutefois, elle sait se montrer ferme quand il le faut. Elle met un poing d’honneur à défendre ses droits et ne se laisse pas marcher sur les pieds.&lt;/p&gt;&lt;h2&gt;150&lt;/h2&gt;&lt;p&gt;Caroline fit son entrée en France dans les années 1950. Ce prénom connut une progression régulière jusqu’à atteindre un pic de popularité en 1979.  À cette date, on recensa plus de 6 000 petites Caroline. Aujourd’hui, ce prénom est de moins en moins plébiscité mais reste toujours présent dans les esprits.&lt;/p&gt;</v>
      </c>
      <c r="AQ78" s="9" t="str">
        <f t="shared" si="48"/>
        <v>&lt;h2&gt;Caroline : Signification et origine du prénom&lt;/h2&gt;&lt;p&gt;Caroline est la version féminine du prénom Carl. Inspiré du mot latin "carolus", ce prénom vient du terme germanique "karl" qui signifie "mâle". On honore les Caroline le 18 novembre, en mémoire de Caroline Kozka, une religieuse tuée en 1914 et canonisée en 1987 par le pape Jean-Paul II.&lt;/p&gt;&lt;h2&gt;Caroline : Histoire et caractère du prénom&lt;/h2&gt;&lt;p&gt;Caroline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Caroline se révèle très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Caroline se démarque donc par sa grande gentillesse et sa générosité sans limite. Toutefois, elle sait se montrer ferme quand il le faut. Elle met un poing d’honneur à défendre ses droits et ne se laisse pas marcher sur les pieds.&lt;/p&gt;&lt;h2&gt;150&lt;/h2&gt;&lt;p&gt;Caroline fit son entrée en France dans les années 1950. Ce prénom connut une progression régulière jusqu’à atteindre un pic de popularité en 1979.  À cette date, on recensa plus de 6 000 petites Caroline. Aujourd’hui, ce prénom est de moins en moins plébiscité mais reste toujours présent dans les esprits.&lt;/p&gt;</v>
      </c>
      <c r="AR78" s="10" t="str">
        <f t="shared" si="49"/>
        <v>&lt;h2&gt;&lt;strong&gt;Caroline&lt;/strong&gt; : Signification et origine du prénom&lt;/h2&gt;&lt;p&gt;&lt;strong&gt;Caroline&lt;/strong&gt; est la version féminine du prénom Carl. Inspiré du mot latin "carolus", ce prénom vient du terme germanique "karl" qui signifie "mâle". On honore les &lt;strong&gt;Caroline&lt;/strong&gt; le 18 novembre, en mémoire de &lt;strong&gt;Caroline&lt;/strong&gt; Kozka, une religieuse tuée en 1914 et canonisée en 1987 par le pape Jean-Paul II.&lt;/p&gt;&lt;h2&gt;&lt;strong&gt;Caroline&lt;/strong&gt; : Histoire et caractère du prénom&lt;/h2&gt;&lt;p&gt;&lt;strong&gt;Caroline&lt;/strong&gt;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&lt;strong&gt;Caroline&lt;/strong&gt; se révèle très protectrice avec ses proches. C’est une femme débordante d’amour, qui aime prendre soin de son entourage. Avec sa famille, elle se montre attentionnée et toujours disponible pour tendre la main. Dans la sphère privée, &lt;strong&gt;Caroline&lt;/strong&gt; incarne une épouse modèle, douce et affectueuse avec son mari. C’est une mère dévouée, qui veille constamment au bien-être de ses enfants. &lt;strong&gt;Caroline&lt;/strong&gt; se démarque donc par sa grande gentillesse et sa générosité sans limite. Toutefois, elle sait se montrer ferme quand il le faut. Elle met un poing d’honneur à défendre ses droits et ne se laisse pas marcher sur les pieds.&lt;/p&gt;&lt;h2&gt;150&lt;/h2&gt;&lt;p&gt;&lt;strong&gt;Caroline&lt;/strong&gt; fit son entrée en France dans les années 1950. Ce prénom connut une progression régulière jusqu’à atteindre un pic de popularité en 1979.  À cette date, on recensa plus de 6 000 petites &lt;strong&gt;Caroline&lt;/strong&gt;. Aujourd’hui, ce prénom est de moins en moins plébiscité mais reste toujours présent dans les esprits.&lt;/p&gt;</v>
      </c>
    </row>
    <row r="79" spans="1:44" ht="20.100000000000001" customHeight="1">
      <c r="A79" s="106"/>
      <c r="B79" s="35" t="s">
        <v>544</v>
      </c>
      <c r="C79" s="7" t="s">
        <v>548</v>
      </c>
      <c r="D79" s="7" t="s">
        <v>513</v>
      </c>
      <c r="E79" s="7" t="str">
        <f>""</f>
        <v/>
      </c>
      <c r="F79" s="7">
        <v>577</v>
      </c>
      <c r="G79" s="7" t="str">
        <f t="shared" si="34"/>
        <v>1-20000577</v>
      </c>
      <c r="H79" s="7">
        <v>120000577</v>
      </c>
      <c r="I79" s="7" t="str">
        <f t="shared" si="26"/>
        <v>Prenoms-Feminins</v>
      </c>
      <c r="J79" s="7" t="s">
        <v>577</v>
      </c>
      <c r="K79" s="7">
        <f t="shared" si="27"/>
        <v>4200003</v>
      </c>
      <c r="L79" s="7" t="s">
        <v>3838</v>
      </c>
      <c r="M79" s="7" t="str">
        <f t="shared" si="25"/>
        <v>Prénom Cassandre – Guide des prénoms – Le Parisien</v>
      </c>
      <c r="N79" s="7">
        <f t="shared" si="35"/>
        <v>50</v>
      </c>
      <c r="O79" s="7" t="s">
        <v>978</v>
      </c>
      <c r="P79" s="7">
        <f t="shared" si="36"/>
        <v>167</v>
      </c>
      <c r="Q79" s="7" t="str">
        <f t="shared" si="28"/>
        <v>prénom Cassandre, prenom Cassandre, Cassandre</v>
      </c>
      <c r="R79" s="7" t="str">
        <f t="shared" si="29"/>
        <v>Fiche prénom : Cassandre</v>
      </c>
      <c r="S79" s="7" t="str">
        <f t="shared" si="30"/>
        <v>images/contenu/guide-prenoms/Cassandre-120000577.jpg</v>
      </c>
      <c r="T79" s="7" t="s">
        <v>3338</v>
      </c>
      <c r="U79" s="7" t="s">
        <v>979</v>
      </c>
      <c r="V79" s="7" t="s">
        <v>980</v>
      </c>
      <c r="W79" s="99" t="str">
        <f t="shared" si="37"/>
        <v>Cassandre Beaugrand, triathlète française. Source : commons.wikimedia.org/</v>
      </c>
      <c r="X79" s="7" t="str">
        <f t="shared" si="31"/>
        <v>Cassandre : Signification et origine du prénom</v>
      </c>
      <c r="Y79" s="13" t="s">
        <v>4314</v>
      </c>
      <c r="Z79" s="7">
        <f t="shared" si="38"/>
        <v>41</v>
      </c>
      <c r="AA79" s="7" t="str">
        <f t="shared" si="32"/>
        <v>Cassandre : Histoire et caractère du prénom</v>
      </c>
      <c r="AB79" s="13" t="s">
        <v>981</v>
      </c>
      <c r="AC79" s="7">
        <f t="shared" si="39"/>
        <v>152</v>
      </c>
      <c r="AD79" s="7" t="str">
        <f t="shared" si="33"/>
        <v>Cassandre : Popularité du prénom</v>
      </c>
      <c r="AE79" s="13" t="s">
        <v>982</v>
      </c>
      <c r="AF79" s="7">
        <f t="shared" si="40"/>
        <v>50</v>
      </c>
      <c r="AG79" s="69" t="s">
        <v>4664</v>
      </c>
      <c r="AH79" s="95" t="s">
        <v>4662</v>
      </c>
      <c r="AI79" s="8" t="s">
        <v>5102</v>
      </c>
      <c r="AJ79" s="9" t="str">
        <f t="shared" si="41"/>
        <v>&lt;h2&gt;Cassandre : Signification et origine du prénom&lt;/h2&gt;</v>
      </c>
      <c r="AK79" s="9" t="str">
        <f t="shared" si="42"/>
        <v>&lt;p&gt;Cassandre est un dérivé du prénom grec Kassandra, qui signifie "la femme qui repousse l'ennemi" ou encore "celle qui protège". On célèbre les Cassandre ou les Cassandra le 1er novembre, à la Toussaint. À cette occasion, on honore tous les saints.&lt;/p&gt;</v>
      </c>
      <c r="AL79" s="9" t="str">
        <f t="shared" si="43"/>
        <v>&lt;h2&gt;Cassandre : Histoire et caractère du prénom&lt;/h2&gt;</v>
      </c>
      <c r="AM79" s="9" t="str">
        <f t="shared" si="44"/>
        <v>&lt;p&gt;Cassandra est un prénom chargé d’histoire. Dans la mythologie grecque, Cassandra était la fille de Priam, le dernier roi de Troie. Cette dernière reçut d’Apollon le don de prédire l’avenir. Comme elle refusa ses avances, le dieu de la Beauté se vengea en n’accordant aucun crédit à ses prophéties. Côté caractère, Cassandre est une femme active, rayonnante, un brin charmeuse. Elle se laisse guider par ses intuitions qui se révèlent bien souvent justes. Dans sa prise de décisions, le cœur l’emporte sur la raison. Cependant, Cassandre n’est pas une personne irréfléchie pour autant. Chez elle, pas de place à la précipitation. Elle pèse régulièrement le pour et le contre avant de se lancer sur un nouveau chemin. Dotée d’une aisance oratoire, Cassandre parvient facilement à gagner la confiance des autres. Elle se distingue aussi par son besoin de sécurité et d’harmonie autour d’elle. C’est auprès de sa famille qu’elle aime se ressourcer.&lt;/p&gt;</v>
      </c>
      <c r="AN79" s="9" t="str">
        <f t="shared" si="45"/>
        <v>&lt;h2&gt;152&lt;/h2&gt;</v>
      </c>
      <c r="AO79" s="9" t="str">
        <f t="shared" si="46"/>
        <v>&lt;p&gt;Cassandre fit une apparition tardive en France. Ce prénom ne gagna la faveur des parents qu’à partir des années 1990. Il connut un pic de popularité en 2000 avec 507 petites filles prénommées ainsi. Actuellement, Cassandre est un prénom toujours en vogue. Sa tendance reste stable au fil des années.&lt;/p&gt;</v>
      </c>
      <c r="AP79" s="7" t="str">
        <f t="shared" si="47"/>
        <v>&lt;h2&gt;Cassandre : Signification et origine du prénom&lt;/h2&gt;&lt;p&gt;Cassandre est un dérivé du prénom grec Kassandra, qui signifie "la femme qui repousse l'ennemi" ou encore "celle qui protège". On célèbre les Cassandre ou les Cassandra le 1er novembre, à la Toussaint. À cette occasion, on honore tous les saints.&lt;/p&gt;&lt;h2&gt;Cassandre : Histoire et caractère du prénom&lt;/h2&gt;&lt;p&gt;Cassandra est un prénom chargé d’histoire. Dans la mythologie grecque, Cassandra était la fille de Priam, le dernier roi de Troie. Cette dernière reçut d’Apollon le don de prédire l’avenir. Comme elle refusa ses avances, le dieu de la Beauté se vengea en n’accordant aucun crédit à ses prophéties. Côté caractère, Cassandre est une femme active, rayonnante, un brin charmeuse. Elle se laisse guider par ses intuitions qui se révèlent bien souvent justes. Dans sa prise de décisions, le cœur l’emporte sur la raison. Cependant, Cassandre n’est pas une personne irréfléchie pour autant. Chez elle, pas de place à la précipitation. Elle pèse régulièrement le pour et le contre avant de se lancer sur un nouveau chemin. Dotée d’une aisance oratoire, Cassandre parvient facilement à gagner la confiance des autres. Elle se distingue aussi par son besoin de sécurité et d’harmonie autour d’elle. C’est auprès de sa famille qu’elle aime se ressourcer.&lt;/p&gt;&lt;h2&gt;152&lt;/h2&gt;&lt;p&gt;Cassandre fit une apparition tardive en France. Ce prénom ne gagna la faveur des parents qu’à partir des années 1990. Il connut un pic de popularité en 2000 avec 507 petites filles prénommées ainsi. Actuellement, Cassandre est un prénom toujours en vogue. Sa tendance reste stable au fil des années.&lt;/p&gt;</v>
      </c>
      <c r="AQ79" s="9" t="str">
        <f t="shared" si="48"/>
        <v>&lt;h2&gt;Cassandre : Signification et origine du prénom&lt;/h2&gt;&lt;p&gt;Cassandre est un dérivé du prénom grec Kassandra, qui signifie "la femme qui repousse l'ennemi" ou encore "celle qui protège". On célèbre les Cassandre ou les Cassandra le 1er novembre, à la Toussaint. À cette occasion, on honore tous les saints.&lt;/p&gt;&lt;h2&gt;Cassandre : Histoire et caractère du prénom&lt;/h2&gt;&lt;p&gt;Cassandra est un prénom chargé d’histoire. Dans la mythologie grecque, Cassandra était la fille de Priam, le dernier roi de Troie. Cette dernière reçut d’Apollon le don de prédire l’avenir. Comme elle refusa ses avances, le dieu de la Beauté se vengea en n’accordant aucun crédit à ses prophéties. Côté caractère, Cassandre est une femme active, rayonnante, un brin charmeuse. Elle se laisse guider par ses intuitions qui se révèlent bien souvent justes. Dans sa prise de décisions, le cœur l’emporte sur la raison. Cependant, Cassandre n’est pas une personne irréfléchie pour autant. Chez elle, pas de place à la précipitation. Elle pèse régulièrement le pour et le contre avant de se lancer sur un nouveau chemin. Dotée d’une aisance oratoire, Cassandre parvient facilement à gagner la confiance des autres. Elle se distingue aussi par son besoin de sécurité et d’harmonie autour d’elle. C’est auprès de sa famille qu’elle aime se ressourcer.&lt;/p&gt;&lt;h2&gt;152&lt;/h2&gt;&lt;p&gt;Cassandre fit une apparition tardive en France. Ce prénom ne gagna la faveur des parents qu’à partir des années 1990. Il connut un pic de popularité en 2000 avec 507 petites filles prénommées ainsi. Actuellement, Cassandre est un prénom toujours en vogue. Sa tendance reste stable au fil des années.&lt;/p&gt;</v>
      </c>
      <c r="AR79" s="10" t="str">
        <f t="shared" si="49"/>
        <v>&lt;h2&gt;&lt;strong&gt;Cassandre&lt;/strong&gt; : Signification et origine du prénom&lt;/h2&gt;&lt;p&gt;&lt;strong&gt;Cassandre&lt;/strong&gt; est un dérivé du prénom grec Kassandra, qui signifie "la femme qui repousse l'ennemi" ou encore "celle qui protège". On célèbre les &lt;strong&gt;Cassandre&lt;/strong&gt; ou les Cassandra le 1er novembre, à la Toussaint. À cette occasion, on honore tous les saints.&lt;/p&gt;&lt;h2&gt;&lt;strong&gt;Cassandre&lt;/strong&gt; : Histoire et caractère du prénom&lt;/h2&gt;&lt;p&gt;Cassandra est un prénom chargé d’histoire. Dans la mythologie grecque, Cassandra était la fille de Priam, le dernier roi de Troie. Cette dernière reçut d’Apollon le don de prédire l’avenir. Comme elle refusa ses avances, le dieu de la Beauté se vengea en n’accordant aucun crédit à ses prophéties. Côté caractère, &lt;strong&gt;Cassandre&lt;/strong&gt; est une femme active, rayonnante, un brin charmeuse. Elle se laisse guider par ses intuitions qui se révèlent bien souvent justes. Dans sa prise de décisions, le cœur l’emporte sur la raison. Cependant, &lt;strong&gt;Cassandre&lt;/strong&gt; n’est pas une personne irréfléchie pour autant. Chez elle, pas de place à la précipitation. Elle pèse régulièrement le pour et le contre avant de se lancer sur un nouveau chemin. Dotée d’une aisance oratoire, &lt;strong&gt;Cassandre&lt;/strong&gt; parvient facilement à gagner la confiance des autres. Elle se distingue aussi par son besoin de sécurité et d’harmonie autour d’elle. C’est auprès de sa famille qu’elle aime se ressourcer.&lt;/p&gt;&lt;h2&gt;152&lt;/h2&gt;&lt;p&gt;&lt;strong&gt;Cassandre&lt;/strong&gt; fit une apparition tardive en France. Ce prénom ne gagna la faveur des parents qu’à partir des années 1990. Il connut un pic de popularité en 2000 avec 507 petites filles prénommées ainsi. Actuellement, &lt;strong&gt;Cassandre&lt;/strong&gt; est un prénom toujours en vogue. Sa tendance reste stable au fil des années.&lt;/p&gt;</v>
      </c>
    </row>
    <row r="80" spans="1:44" ht="20.100000000000001" customHeight="1">
      <c r="A80" s="106"/>
      <c r="B80" s="35" t="s">
        <v>75</v>
      </c>
      <c r="D80" s="7" t="s">
        <v>513</v>
      </c>
      <c r="E80" s="7" t="str">
        <f>""</f>
        <v/>
      </c>
      <c r="F80" s="7">
        <v>578</v>
      </c>
      <c r="G80" s="7" t="str">
        <f t="shared" si="34"/>
        <v>1-20000578</v>
      </c>
      <c r="H80" s="7">
        <v>120000578</v>
      </c>
      <c r="I80" s="7" t="str">
        <f t="shared" si="26"/>
        <v>Prenoms-Feminins</v>
      </c>
      <c r="J80" s="7" t="s">
        <v>577</v>
      </c>
      <c r="K80" s="7">
        <f t="shared" si="27"/>
        <v>4200003</v>
      </c>
      <c r="L80" s="7" t="s">
        <v>3839</v>
      </c>
      <c r="M80" s="7" t="str">
        <f t="shared" si="25"/>
        <v>Prénom Cassie – Guide des prénoms – Le Parisien</v>
      </c>
      <c r="N80" s="7">
        <f t="shared" si="35"/>
        <v>47</v>
      </c>
      <c r="O80" s="7" t="s">
        <v>983</v>
      </c>
      <c r="P80" s="7">
        <f t="shared" si="36"/>
        <v>158</v>
      </c>
      <c r="Q80" s="7" t="str">
        <f t="shared" si="28"/>
        <v>prénom Cassie, prenom Cassie, Cassie</v>
      </c>
      <c r="R80" s="7" t="str">
        <f t="shared" si="29"/>
        <v>Fiche prénom : Cassie</v>
      </c>
      <c r="S80" s="7" t="str">
        <f t="shared" si="30"/>
        <v>images/contenu/guide-prenoms/Cassie-120000578.jpg</v>
      </c>
      <c r="T80" s="7" t="s">
        <v>3339</v>
      </c>
      <c r="U80" s="7" t="s">
        <v>984</v>
      </c>
      <c r="V80" s="7" t="s">
        <v>985</v>
      </c>
      <c r="W80" s="99" t="str">
        <f t="shared" si="37"/>
        <v>Cassie Steele, actrice et chanteuse canadienne. Source : commons.wikimedia.org/</v>
      </c>
      <c r="X80" s="7" t="str">
        <f t="shared" si="31"/>
        <v>Cassie : Signification et origine du prénom</v>
      </c>
      <c r="Y80" s="17" t="s">
        <v>4315</v>
      </c>
      <c r="Z80" s="7">
        <f t="shared" si="38"/>
        <v>48</v>
      </c>
      <c r="AA80" s="7" t="str">
        <f t="shared" si="32"/>
        <v>Cassie : Histoire et caractère du prénom</v>
      </c>
      <c r="AB80" s="15" t="s">
        <v>986</v>
      </c>
      <c r="AC80" s="7">
        <f t="shared" si="39"/>
        <v>151</v>
      </c>
      <c r="AD80" s="7" t="str">
        <f t="shared" si="33"/>
        <v>Cassie : Popularité du prénom</v>
      </c>
      <c r="AE80" s="17" t="s">
        <v>987</v>
      </c>
      <c r="AF80" s="7">
        <f t="shared" si="40"/>
        <v>50</v>
      </c>
      <c r="AG80" s="69" t="s">
        <v>4665</v>
      </c>
      <c r="AH80" s="95" t="s">
        <v>4663</v>
      </c>
      <c r="AI80" s="8" t="s">
        <v>5102</v>
      </c>
      <c r="AJ80" s="9" t="str">
        <f t="shared" si="41"/>
        <v>&lt;h2&gt;Cassie : Signification et origine du prénom&lt;/h2&gt;</v>
      </c>
      <c r="AK80" s="9" t="str">
        <f t="shared" si="42"/>
        <v>&lt;p&gt;Cassie est le diminutif féminin du prénom slave Casimir. Il s’inspire des termes polonais "kas" et "kasimierz", qui signifient respectivement "assemblée" et "qui fait la paix". On honore les Cassie le 4 mars. À cette occasion, on célèbre saint Casimir, ancien prince de Pologne et grand-duc de Lituanie.&lt;/p&gt;</v>
      </c>
      <c r="AL80" s="9" t="str">
        <f t="shared" si="43"/>
        <v>&lt;h2&gt;Cassie : Histoire et caractère du prénom&lt;/h2&gt;</v>
      </c>
      <c r="AM80" s="9" t="str">
        <f t="shared" si="44"/>
        <v>&lt;p&gt;Cassie est d’une nature introvertie. En société, elle a tendance à vouloir se faire assez discrète, fuyant même parfois les contacts sociaux. Cette apparence froide cache en réalité un système d’auto-défense qu’elle utilise pour éviter d'être affectée par les échecs et la souffrance. Cassie est en effet une grande sentimentale en proie à ses émotions. Elle se réfugie derrière des airs distants pour camoufler sa forte sensibilité. Coquette et raffinée, Cassie est une femme pleine de grâce et très séduisante. En amour, elle incarne une épouse dévouée et aimante. Elle accorde une grande importance aux valeurs et a besoin d’un cadre rassurant comme le mariage pour s’épanouir pleinement. En amitié, c’est une personne qui a véritablement le cœur sur la main. Elle respecte ses propres engagements et se tient toujours prête à aider un ami dans le besoin. On apprécie, chez elle, sa gentillesse, sa générosité et sa loyauté sans faille.&lt;/p&gt;</v>
      </c>
      <c r="AN80" s="9" t="str">
        <f t="shared" si="45"/>
        <v>&lt;h2&gt;151&lt;/h2&gt;</v>
      </c>
      <c r="AO80" s="9" t="str">
        <f t="shared" si="46"/>
        <v>&lt;p&gt;Cassie est un prénom récent en France. Il fit son apparition dans l’Hexagone au début des années 1990. C’est en 2010 qu’il signa son plus vif succès, avec 243 petites filles prénommées ainsi à la naissance. Aujourd’hui, ce prénom est toujours en vogue. Sa tendance est plutôt à la hausse.&lt;/p&gt;</v>
      </c>
      <c r="AP80" s="7" t="str">
        <f t="shared" si="47"/>
        <v>&lt;h2&gt;Cassie : Signification et origine du prénom&lt;/h2&gt;&lt;p&gt;Cassie est le diminutif féminin du prénom slave Casimir. Il s’inspire des termes polonais "kas" et "kasimierz", qui signifient respectivement "assemblée" et "qui fait la paix". On honore les Cassie le 4 mars. À cette occasion, on célèbre saint Casimir, ancien prince de Pologne et grand-duc de Lituanie.&lt;/p&gt;&lt;h2&gt;Cassie : Histoire et caractère du prénom&lt;/h2&gt;&lt;p&gt;Cassie est d’une nature introvertie. En société, elle a tendance à vouloir se faire assez discrète, fuyant même parfois les contacts sociaux. Cette apparence froide cache en réalité un système d’auto-défense qu’elle utilise pour éviter d'être affectée par les échecs et la souffrance. Cassie est en effet une grande sentimentale en proie à ses émotions. Elle se réfugie derrière des airs distants pour camoufler sa forte sensibilité. Coquette et raffinée, Cassie est une femme pleine de grâce et très séduisante. En amour, elle incarne une épouse dévouée et aimante. Elle accorde une grande importance aux valeurs et a besoin d’un cadre rassurant comme le mariage pour s’épanouir pleinement. En amitié, c’est une personne qui a véritablement le cœur sur la main. Elle respecte ses propres engagements et se tient toujours prête à aider un ami dans le besoin. On apprécie, chez elle, sa gentillesse, sa générosité et sa loyauté sans faille.&lt;/p&gt;&lt;h2&gt;151&lt;/h2&gt;&lt;p&gt;Cassie est un prénom récent en France. Il fit son apparition dans l’Hexagone au début des années 1990. C’est en 2010 qu’il signa son plus vif succès, avec 243 petites filles prénommées ainsi à la naissance. Aujourd’hui, ce prénom est toujours en vogue. Sa tendance est plutôt à la hausse.&lt;/p&gt;</v>
      </c>
      <c r="AQ80" s="9" t="str">
        <f t="shared" si="48"/>
        <v>&lt;h2&gt;Cassie : Signification et origine du prénom&lt;/h2&gt;&lt;p&gt;Cassie est le diminutif féminin du prénom slave Casimir. Il s’inspire des termes polonais "kas" et "kasimierz", qui signifient respectivement "assemblée" et "qui fait la paix". On honore les Cassie le 4 mars. À cette occasion, on célèbre saint Casimir, ancien prince de Pologne et grand-duc de Lituanie.&lt;/p&gt;&lt;h2&gt;Cassie : Histoire et caractère du prénom&lt;/h2&gt;&lt;p&gt;Cassie est d’une nature introvertie. En société, elle a tendance à vouloir se faire assez discrète, fuyant même parfois les contacts sociaux. Cette apparence froide cache en réalité un système d’auto-défense qu’elle utilise pour éviter d'être affectée par les échecs et la souffrance. Cassie est en effet une grande sentimentale en proie à ses émotions. Elle se réfugie derrière des airs distants pour camoufler sa forte sensibilité. Coquette et raffinée, Cassie est une femme pleine de grâce et très séduisante. En amour, elle incarne une épouse dévouée et aimante. Elle accorde une grande importance aux valeurs et a besoin d’un cadre rassurant comme le mariage pour s’épanouir pleinement. En amitié, c’est une personne qui a véritablement le cœur sur la main. Elle respecte ses propres engagements et se tient toujours prête à aider un ami dans le besoin. On apprécie, chez elle, sa gentillesse, sa générosité et sa loyauté sans faille.&lt;/p&gt;&lt;h2&gt;151&lt;/h2&gt;&lt;p&gt;Cassie est un prénom récent en France. Il fit son apparition dans l’Hexagone au début des années 1990. C’est en 2010 qu’il signa son plus vif succès, avec 243 petites filles prénommées ainsi à la naissance. Aujourd’hui, ce prénom est toujours en vogue. Sa tendance est plutôt à la hausse.&lt;/p&gt;</v>
      </c>
      <c r="AR80" s="10" t="str">
        <f t="shared" si="49"/>
        <v>&lt;h2&gt;&lt;strong&gt;Cassie&lt;/strong&gt; : Signification et origine du prénom&lt;/h2&gt;&lt;p&gt;&lt;strong&gt;Cassie&lt;/strong&gt; est le diminutif féminin du prénom slave Casimir. Il s’inspire des termes polonais "kas" et "kasimierz", qui signifient respectivement "assemblée" et "qui fait la paix". On honore les &lt;strong&gt;Cassie&lt;/strong&gt; le 4 mars. À cette occasion, on célèbre saint Casimir, ancien prince de Pologne et grand-duc de Lituanie.&lt;/p&gt;&lt;h2&gt;&lt;strong&gt;Cassie&lt;/strong&gt; : Histoire et caractère du prénom&lt;/h2&gt;&lt;p&gt;&lt;strong&gt;Cassie&lt;/strong&gt; est d’une nature introvertie. En société, elle a tendance à vouloir se faire assez discrète, fuyant même parfois les contacts sociaux. Cette apparence froide cache en réalité un système d’auto-défense qu’elle utilise pour éviter d'être affectée par les échecs et la souffrance. &lt;strong&gt;Cassie&lt;/strong&gt; est en effet une grande sentimentale en proie à ses émotions. Elle se réfugie derrière des airs distants pour camoufler sa forte sensibilité. Coquette et raffinée, &lt;strong&gt;Cassie&lt;/strong&gt; est une femme pleine de grâce et très séduisante. En amour, elle incarne une épouse dévouée et aimante. Elle accorde une grande importance aux valeurs et a besoin d’un cadre rassurant comme le mariage pour s’épanouir pleinement. En amitié, c’est une personne qui a véritablement le cœur sur la main. Elle respecte ses propres engagements et se tient toujours prête à aider un ami dans le besoin. On apprécie, chez elle, sa gentillesse, sa générosité et sa loyauté sans faille.&lt;/p&gt;&lt;h2&gt;151&lt;/h2&gt;&lt;p&gt;&lt;strong&gt;Cassie&lt;/strong&gt; est un prénom récent en France. Il fit son apparition dans l’Hexagone au début des années 1990. C’est en 2010 qu’il signa son plus vif succès, avec 243 petites filles prénommées ainsi à la naissance. Aujourd’hui, ce prénom est toujours en vogue. Sa tendance est plutôt à la hausse.&lt;/p&gt;</v>
      </c>
    </row>
    <row r="81" spans="1:44" ht="20.100000000000001" customHeight="1">
      <c r="A81" s="106"/>
      <c r="B81" s="35" t="s">
        <v>76</v>
      </c>
      <c r="D81" s="7" t="s">
        <v>513</v>
      </c>
      <c r="E81" s="7" t="str">
        <f>""</f>
        <v/>
      </c>
      <c r="F81" s="7">
        <v>579</v>
      </c>
      <c r="G81" s="7" t="str">
        <f t="shared" si="34"/>
        <v>1-20000579</v>
      </c>
      <c r="H81" s="7">
        <v>120000579</v>
      </c>
      <c r="I81" s="7" t="str">
        <f t="shared" si="26"/>
        <v>Prenoms-Feminins</v>
      </c>
      <c r="J81" s="7" t="s">
        <v>577</v>
      </c>
      <c r="K81" s="7">
        <f t="shared" si="27"/>
        <v>4200003</v>
      </c>
      <c r="L81" s="7" t="s">
        <v>3840</v>
      </c>
      <c r="M81" s="7" t="str">
        <f t="shared" si="25"/>
        <v>Prénom Catherine – Guide des prénoms – Le Parisien</v>
      </c>
      <c r="N81" s="7">
        <f t="shared" si="35"/>
        <v>50</v>
      </c>
      <c r="O81" s="7" t="s">
        <v>988</v>
      </c>
      <c r="P81" s="7">
        <f t="shared" si="36"/>
        <v>163</v>
      </c>
      <c r="Q81" s="7" t="str">
        <f t="shared" si="28"/>
        <v>prénom Catherine, prenom Catherine, Catherine</v>
      </c>
      <c r="R81" s="7" t="str">
        <f t="shared" si="29"/>
        <v>Fiche prénom : Catherine</v>
      </c>
      <c r="S81" s="7" t="str">
        <f t="shared" si="30"/>
        <v>images/contenu/guide-prenoms/Catherine-120000579.jpg</v>
      </c>
      <c r="T81" s="7" t="s">
        <v>3340</v>
      </c>
      <c r="U81" s="7" t="s">
        <v>989</v>
      </c>
      <c r="V81" s="7" t="s">
        <v>990</v>
      </c>
      <c r="W81" s="99" t="str">
        <f t="shared" si="37"/>
        <v>Catherine Deneuve, actrice française. Source : commons.wikimedia.org/</v>
      </c>
      <c r="X81" s="7" t="str">
        <f t="shared" si="31"/>
        <v>Catherine : Signification et origine du prénom</v>
      </c>
      <c r="Y81" s="16" t="s">
        <v>991</v>
      </c>
      <c r="Z81" s="7">
        <f t="shared" si="38"/>
        <v>41</v>
      </c>
      <c r="AA81" s="7" t="str">
        <f t="shared" si="32"/>
        <v>Catherine : Histoire et caractère du prénom</v>
      </c>
      <c r="AB81" s="16" t="s">
        <v>4316</v>
      </c>
      <c r="AC81" s="7">
        <f t="shared" si="39"/>
        <v>150</v>
      </c>
      <c r="AD81" s="7" t="str">
        <f t="shared" si="33"/>
        <v>Catherine : Popularité du prénom</v>
      </c>
      <c r="AE81" s="16" t="s">
        <v>992</v>
      </c>
      <c r="AF81" s="7">
        <f t="shared" si="40"/>
        <v>54</v>
      </c>
      <c r="AG81" s="69" t="s">
        <v>4667</v>
      </c>
      <c r="AH81" s="95" t="s">
        <v>4666</v>
      </c>
      <c r="AI81" s="8" t="s">
        <v>5102</v>
      </c>
      <c r="AJ81" s="9" t="str">
        <f t="shared" si="41"/>
        <v>&lt;h2&gt;Catherine : Signification et origine du prénom&lt;/h2&gt;</v>
      </c>
      <c r="AK81" s="9" t="str">
        <f t="shared" si="42"/>
        <v>&lt;p&gt;Catherine est un dérivé du prénom grec Aikaterinê. Il est issu de l'adjectif grec "kathara", qui signifie "pure". Les Catherine sont célébrées le 25 novembre. À cette occasion, un hommage est rendu à sainte Catherine, surnommée aussi la fiancée du Christ.&lt;/p&gt;</v>
      </c>
      <c r="AL81" s="9" t="str">
        <f t="shared" si="43"/>
        <v>&lt;h2&gt;Catherine : Histoire et caractère du prénom&lt;/h2&gt;</v>
      </c>
      <c r="AM81" s="9" t="str">
        <f t="shared" si="44"/>
        <v>&lt;p&gt;Le prénom Catherine rappelle la bienheureuse Catherine d'Alexandrie, l’une des plus célèbres saintes. Convertie par un ermite au christianisme, cette jeune fille vierge consacra son existence à Dieu. Elle mourut en martyre au IVe siècle. Sainte Catherine donna naissance à une tradition, en déclin aujourd’hui. Cette coutume consistait à mettre en avant les jeunes filles à marier de plus de vingt-cinq ans. Le 25 novembre, le jour de la Sainte-Catherine, on incitait les "catherinettes" à faire des vœux pour un prompt mariage. Côté personnalité, Catherine est une femme qui a le cœur sur la main. Toujours disponible et attentionnée, elle aime se tourner vers les autres et aider une personne dans le besoin. D’une nature très diplomate, elle est souvent sollicitée pour tempérer des conflits au sein d’un groupe. En plus de sa grande sensibilité, Catherine se démarque également par un caractère déterminé, qui la pousse constamment à se surpasser.&lt;/p&gt;</v>
      </c>
      <c r="AN81" s="9" t="str">
        <f t="shared" si="45"/>
        <v>&lt;h2&gt;150&lt;/h2&gt;</v>
      </c>
      <c r="AO81" s="9" t="str">
        <f t="shared" si="46"/>
        <v>&lt;p&gt;La notoriété du prénom Catherine fut largement propulsée par Catherine de Médicis, ancienne reine de France. Ce prénom fut très populaire dans les années 1960. Il rencontra son plus grand succès en 1963 avec 19 911 attributions ! Aujourd’hui, ce prénom se raréfie sur les registres des naissances, sa tendance est à la baisse.&lt;/p&gt;</v>
      </c>
      <c r="AP81" s="7" t="str">
        <f t="shared" si="47"/>
        <v>&lt;h2&gt;Catherine : Signification et origine du prénom&lt;/h2&gt;&lt;p&gt;Catherine est un dérivé du prénom grec Aikaterinê. Il est issu de l'adjectif grec "kathara", qui signifie "pure". Les Catherine sont célébrées le 25 novembre. À cette occasion, un hommage est rendu à sainte Catherine, surnommée aussi la fiancée du Christ.&lt;/p&gt;&lt;h2&gt;Catherine : Histoire et caractère du prénom&lt;/h2&gt;&lt;p&gt;Le prénom Catherine rappelle la bienheureuse Catherine d'Alexandrie, l’une des plus célèbres saintes. Convertie par un ermite au christianisme, cette jeune fille vierge consacra son existence à Dieu. Elle mourut en martyre au IVe siècle. Sainte Catherine donna naissance à une tradition, en déclin aujourd’hui. Cette coutume consistait à mettre en avant les jeunes filles à marier de plus de vingt-cinq ans. Le 25 novembre, le jour de la Sainte-Catherine, on incitait les "catherinettes" à faire des vœux pour un prompt mariage. Côté personnalité, Catherine est une femme qui a le cœur sur la main. Toujours disponible et attentionnée, elle aime se tourner vers les autres et aider une personne dans le besoin. D’une nature très diplomate, elle est souvent sollicitée pour tempérer des conflits au sein d’un groupe. En plus de sa grande sensibilité, Catherine se démarque également par un caractère déterminé, qui la pousse constamment à se surpasser.&lt;/p&gt;&lt;h2&gt;150&lt;/h2&gt;&lt;p&gt;La notoriété du prénom Catherine fut largement propulsée par Catherine de Médicis, ancienne reine de France. Ce prénom fut très populaire dans les années 1960. Il rencontra son plus grand succès en 1963 avec 19 911 attributions ! Aujourd’hui, ce prénom se raréfie sur les registres des naissances, sa tendance est à la baisse.&lt;/p&gt;</v>
      </c>
      <c r="AQ81" s="9" t="str">
        <f t="shared" si="48"/>
        <v>&lt;h2&gt;Catherine : Signification et origine du prénom&lt;/h2&gt;&lt;p&gt;Catherine est un dérivé du prénom grec Aikaterinê. Il est issu de l'adjectif grec "kathara", qui signifie "pure". Les Catherine sont célébrées le 25 novembre. À cette occasion, un hommage est rendu à sainte Catherine, surnommée aussi la fiancée du Christ.&lt;/p&gt;&lt;h2&gt;Catherine : Histoire et caractère du prénom&lt;/h2&gt;&lt;p&gt;Le prénom Catherine rappelle la bienheureuse Catherine d'Alexandrie, l’une des plus célèbres saintes. Convertie par un ermite au christianisme, cette jeune fille vierge consacra son existence à Dieu. Elle mourut en martyre au IVe siècle. Sainte Catherine donna naissance à une tradition, en déclin aujourd’hui. Cette coutume consistait à mettre en avant les jeunes filles à marier de plus de vingt-cinq ans. Le 25 novembre, le jour de la Sainte-Catherine, on incitait les "catherinettes" à faire des vœux pour un prompt mariage. Côté personnalité, Catherine est une femme qui a le cœur sur la main. Toujours disponible et attentionnée, elle aime se tourner vers les autres et aider une personne dans le besoin. D’une nature très diplomate, elle est souvent sollicitée pour tempérer des conflits au sein d’un groupe. En plus de sa grande sensibilité, Catherine se démarque également par un caractère déterminé, qui la pousse constamment à se surpasser.&lt;/p&gt;&lt;h2&gt;150&lt;/h2&gt;&lt;p&gt;La notoriété du prénom Catherine fut largement propulsée par Catherine de Médicis, ancienne reine de France. Ce prénom fut très populaire dans les années 1960. Il rencontra son plus grand succès en 1963 avec 19 911 attributions ! Aujourd’hui, ce prénom se raréfie sur les registres des naissances, sa tendance est à la baisse.&lt;/p&gt;</v>
      </c>
      <c r="AR81" s="10" t="str">
        <f t="shared" si="49"/>
        <v>&lt;h2&gt;&lt;strong&gt;Catherine&lt;/strong&gt; : Signification et origine du prénom&lt;/h2&gt;&lt;p&gt;&lt;strong&gt;Catherine&lt;/strong&gt; est un dérivé du prénom grec Aikaterinê. Il est issu de l'adjectif grec "kathara", qui signifie "pure". Les &lt;strong&gt;Catherine&lt;/strong&gt; sont célébrées le 25 novembre. À cette occasion, un hommage est rendu à sainte &lt;strong&gt;Catherine&lt;/strong&gt;, surnommée aussi la fiancée du Christ.&lt;/p&gt;&lt;h2&gt;&lt;strong&gt;Catherine&lt;/strong&gt; : Histoire et caractère du prénom&lt;/h2&gt;&lt;p&gt;Le prénom &lt;strong&gt;Catherine&lt;/strong&gt; rappelle la bienheureuse &lt;strong&gt;Catherine&lt;/strong&gt; d'Alexandrie, l’une des plus célèbres saintes. Convertie par un ermite au christianisme, cette jeune fille vierge consacra son existence à Dieu. Elle mourut en martyre au IVe siècle. Sainte &lt;strong&gt;Catherine&lt;/strong&gt; donna naissance à une tradition, en déclin aujourd’hui. Cette coutume consistait à mettre en avant les jeunes filles à marier de plus de vingt-cinq ans. Le 25 novembre, le jour de la Sainte-&lt;strong&gt;Catherine&lt;/strong&gt;, on incitait les "catherinettes" à faire des vœux pour un prompt mariage. Côté personnalité, &lt;strong&gt;Catherine&lt;/strong&gt; est une femme qui a le cœur sur la main. Toujours disponible et attentionnée, elle aime se tourner vers les autres et aider une personne dans le besoin. D’une nature très diplomate, elle est souvent sollicitée pour tempérer des conflits au sein d’un groupe. En plus de sa grande sensibilité, &lt;strong&gt;Catherine&lt;/strong&gt; se démarque également par un caractère déterminé, qui la pousse constamment à se surpasser.&lt;/p&gt;&lt;h2&gt;150&lt;/h2&gt;&lt;p&gt;La notoriété du prénom &lt;strong&gt;Catherine&lt;/strong&gt; fut largement propulsée par &lt;strong&gt;Catherine&lt;/strong&gt; de Médicis, ancienne reine de France. Ce prénom fut très populaire dans les années 1960. Il rencontra son plus grand succès en 1963 avec 19 911 attributions ! Aujourd’hui, ce prénom se raréfie sur les registres des naissances, sa tendance est à la baisse.&lt;/p&gt;</v>
      </c>
    </row>
    <row r="82" spans="1:44" ht="20.100000000000001" customHeight="1" thickBot="1">
      <c r="A82" s="106"/>
      <c r="B82" s="35" t="s">
        <v>77</v>
      </c>
      <c r="D82" s="7" t="s">
        <v>513</v>
      </c>
      <c r="E82" s="7" t="str">
        <f>""</f>
        <v/>
      </c>
      <c r="F82" s="7">
        <v>580</v>
      </c>
      <c r="G82" s="7" t="str">
        <f t="shared" si="34"/>
        <v>1-20000580</v>
      </c>
      <c r="H82" s="7">
        <v>120000580</v>
      </c>
      <c r="I82" s="7" t="str">
        <f t="shared" si="26"/>
        <v>Prenoms-Feminins</v>
      </c>
      <c r="J82" s="7" t="s">
        <v>577</v>
      </c>
      <c r="K82" s="7">
        <f t="shared" si="27"/>
        <v>4200003</v>
      </c>
      <c r="L82" s="7" t="s">
        <v>3841</v>
      </c>
      <c r="M82" s="7" t="str">
        <f t="shared" ref="M82:M145" si="50">"Prénom "&amp;B82&amp;" – Guide des prénoms – Le Parisien"</f>
        <v>Prénom Cecile – Guide des prénoms – Le Parisien</v>
      </c>
      <c r="N82" s="7">
        <f t="shared" si="35"/>
        <v>47</v>
      </c>
      <c r="O82" s="7" t="s">
        <v>993</v>
      </c>
      <c r="P82" s="7">
        <f t="shared" si="36"/>
        <v>169</v>
      </c>
      <c r="Q82" s="7" t="str">
        <f t="shared" si="28"/>
        <v>prénom Cecile, prenom Cecile, Cecile</v>
      </c>
      <c r="R82" s="7" t="str">
        <f t="shared" si="29"/>
        <v>Fiche prénom : Cecile</v>
      </c>
      <c r="S82" s="7" t="str">
        <f t="shared" si="30"/>
        <v>images/contenu/guide-prenoms/Cecile-120000580.jpg</v>
      </c>
      <c r="T82" s="7" t="s">
        <v>3341</v>
      </c>
      <c r="U82" s="7" t="s">
        <v>994</v>
      </c>
      <c r="V82" s="7" t="s">
        <v>995</v>
      </c>
      <c r="W82" s="99" t="str">
        <f t="shared" si="37"/>
        <v>Cécile Cassel, actrice et chanteuse française. Source : commons.wikimedia.org/</v>
      </c>
      <c r="X82" s="7" t="str">
        <f t="shared" si="31"/>
        <v>Cecile : Signification et origine du prénom</v>
      </c>
      <c r="Y82" s="16" t="s">
        <v>996</v>
      </c>
      <c r="Z82" s="7">
        <f t="shared" si="38"/>
        <v>50</v>
      </c>
      <c r="AA82" s="7" t="str">
        <f t="shared" si="32"/>
        <v>Cecile : Histoire et caractère du prénom</v>
      </c>
      <c r="AB82" s="13" t="s">
        <v>4317</v>
      </c>
      <c r="AC82" s="7">
        <f t="shared" si="39"/>
        <v>150</v>
      </c>
      <c r="AD82" s="7" t="str">
        <f t="shared" si="33"/>
        <v>Cecile : Popularité du prénom</v>
      </c>
      <c r="AE82" s="13" t="s">
        <v>997</v>
      </c>
      <c r="AF82" s="7">
        <f t="shared" si="40"/>
        <v>51</v>
      </c>
      <c r="AG82" s="69" t="s">
        <v>4682</v>
      </c>
      <c r="AH82" s="95" t="s">
        <v>4668</v>
      </c>
      <c r="AI82" s="8" t="s">
        <v>5102</v>
      </c>
      <c r="AJ82" s="9" t="str">
        <f t="shared" si="41"/>
        <v>&lt;h2&gt;Cecile : Signification et origine du prénom&lt;/h2&gt;</v>
      </c>
      <c r="AK82" s="9" t="str">
        <f t="shared" si="42"/>
        <v>&lt;p&gt;Cécile est un dérivé du prénom latin Caecilia. Il s’inspire du terme latin "Caecilius", le patronyme d'une célèbre famille romaine, qui peut se traduire par "aveugle". On célèbre les Cécile le 22 novembre, en mémoire de sainte Cécile, une vierge romaine qui mourut en martyre aux alentours de l'an 220.&lt;/p&gt;</v>
      </c>
      <c r="AL82" s="9" t="str">
        <f t="shared" si="43"/>
        <v>&lt;h2&gt;Cecile : Histoire et caractère du prénom&lt;/h2&gt;</v>
      </c>
      <c r="AM82" s="9" t="str">
        <f t="shared" si="44"/>
        <v>&lt;p&gt;Sainte Cécile donna un bel exemple de dévotion chrétienne et du martyre pour l'amour du Christ. Cette bienheureuse vécut au IIIe siècle et fut mariée de force à Valérien, un empereur romain. À force de persévérance, sainte Cécile réussit à convertir son époux au christianisme et à lui faire respecter sa virginité et ses valeurs. S’opposant aux divinités romaines, ce couple mourut en martyr. Côté caractère, Cécile est une femme déterminée et franche. Elle aime diriger et ne supporte pas les échecs. Indépendante et bouillonnante d’énergie, Cécile est constamment dans le mouvement. Elle déteste profondément la paresse et l’oisiveté. Malgré son tempérament autoritaire, Cécile peut se montrer aussi douce et attentionnée envers les membres son entourage. En amour, c’est une femme qui apprécie tout particulièrement le romantisme et la tendresse. Pour s’épanouir pleinement dans sa vie amoureuse, elle a besoin d’un compagnon qui soit à la fois conciliant et affirmé.   &lt;/p&gt;</v>
      </c>
      <c r="AN82" s="9" t="str">
        <f t="shared" si="45"/>
        <v>&lt;h2&gt;150&lt;/h2&gt;</v>
      </c>
      <c r="AO82" s="9" t="str">
        <f t="shared" si="46"/>
        <v>&lt;p&gt;Présent depuis l’Antiquité, le prénom Cécile connut son heure de gloire vers la fin des années 1960. C’est en 1971 qu’il signa son plus vif succès. Cette année, 5 188 petites filles prénommées Cécile furent recensées dans les registres des naissances. De nos jours, sa tendance est plutôt à la baisse.&lt;/p&gt;</v>
      </c>
      <c r="AP82" s="7" t="str">
        <f t="shared" si="47"/>
        <v>&lt;h2&gt;Cecile : Signification et origine du prénom&lt;/h2&gt;&lt;p&gt;Cécile est un dérivé du prénom latin Caecilia. Il s’inspire du terme latin "Caecilius", le patronyme d'une célèbre famille romaine, qui peut se traduire par "aveugle". On célèbre les Cécile le 22 novembre, en mémoire de sainte Cécile, une vierge romaine qui mourut en martyre aux alentours de l'an 220.&lt;/p&gt;&lt;h2&gt;Cecile : Histoire et caractère du prénom&lt;/h2&gt;&lt;p&gt;Sainte Cécile donna un bel exemple de dévotion chrétienne et du martyre pour l'amour du Christ. Cette bienheureuse vécut au IIIe siècle et fut mariée de force à Valérien, un empereur romain. À force de persévérance, sainte Cécile réussit à convertir son époux au christianisme et à lui faire respecter sa virginité et ses valeurs. S’opposant aux divinités romaines, ce couple mourut en martyr. Côté caractère, Cécile est une femme déterminée et franche. Elle aime diriger et ne supporte pas les échecs. Indépendante et bouillonnante d’énergie, Cécile est constamment dans le mouvement. Elle déteste profondément la paresse et l’oisiveté. Malgré son tempérament autoritaire, Cécile peut se montrer aussi douce et attentionnée envers les membres son entourage. En amour, c’est une femme qui apprécie tout particulièrement le romantisme et la tendresse. Pour s’épanouir pleinement dans sa vie amoureuse, elle a besoin d’un compagnon qui soit à la fois conciliant et affirmé.   &lt;/p&gt;&lt;h2&gt;150&lt;/h2&gt;&lt;p&gt;Présent depuis l’Antiquité, le prénom Cécile connut son heure de gloire vers la fin des années 1960. C’est en 1971 qu’il signa son plus vif succès. Cette année, 5 188 petites filles prénommées Cécile furent recensées dans les registres des naissances. De nos jours, sa tendance est plutôt à la baisse.&lt;/p&gt;</v>
      </c>
      <c r="AQ82" s="9" t="str">
        <f t="shared" si="48"/>
        <v>&lt;h2&gt;Cecile : Signification et origine du prénom&lt;/h2&gt;&lt;p&gt;Cécile est un dérivé du prénom latin Caecilia. Il s’inspire du terme latin "Caecilius", le patronyme d'une célèbre famille romaine, qui peut se traduire par "aveugle". On célèbre les Cécile le 22 novembre, en mémoire de sainte Cécile, une vierge romaine qui mourut en martyre aux alentours de l'an 220.&lt;/p&gt;&lt;h2&gt;Cecile : Histoire et caractère du prénom&lt;/h2&gt;&lt;p&gt;Sainte Cécile donna un bel exemple de dévotion chrétienne et du martyre pour l'amour du Christ. Cette bienheureuse vécut au IIIe siècle et fut mariée de force à Valérien, un empereur romain. À force de persévérance, sainte Cécile réussit à convertir son époux au christianisme et à lui faire respecter sa virginité et ses valeurs. S’opposant aux divinités romaines, ce couple mourut en martyr. Côté caractère, Cécile est une femme déterminée et franche. Elle aime diriger et ne supporte pas les échecs. Indépendante et bouillonnante d’énergie, Cécile est constamment dans le mouvement. Elle déteste profondément la paresse et l’oisiveté. Malgré son tempérament autoritaire, Cécile peut se montrer aussi douce et attentionnée envers les membres son entourage. En amour, c’est une femme qui apprécie tout particulièrement le romantisme et la tendresse. Pour s’épanouir pleinement dans sa vie amoureuse, elle a besoin d’un compagnon qui soit à la fois conciliant et affirmé.   &lt;/p&gt;&lt;h2&gt;150&lt;/h2&gt;&lt;p&gt;Présent depuis l’Antiquité, le prénom Cécile connut son heure de gloire vers la fin des années 1960. C’est en 1971 qu’il signa son plus vif succès. Cette année, 5 188 petites filles prénommées Cécile furent recensées dans les registres des naissances. De nos jours, sa tendance est plutôt à la baisse.&lt;/p&gt;</v>
      </c>
      <c r="AR82" s="10" t="str">
        <f t="shared" si="49"/>
        <v>&lt;h2&gt;&lt;strong&gt;Cecile&lt;/strong&gt; : Signification et origine du prénom&lt;/h2&gt;&lt;p&gt;Cécile est un dérivé du prénom latin Caecilia. Il s’inspire du terme latin "Caecilius", le patronyme d'une célèbre famille romaine, qui peut se traduire par "aveugle". On célèbre les Cécile le 22 novembre, en mémoire de sainte Cécile, une vierge romaine qui mourut en martyre aux alentours de l'an 220.&lt;/p&gt;&lt;h2&gt;&lt;strong&gt;Cecile&lt;/strong&gt; : Histoire et caractère du prénom&lt;/h2&gt;&lt;p&gt;Sainte Cécile donna un bel exemple de dévotion chrétienne et du martyre pour l'amour du Christ. Cette bienheureuse vécut au IIIe siècle et fut mariée de force à Valérien, un empereur romain. À force de persévérance, sainte Cécile réussit à convertir son époux au christianisme et à lui faire respecter sa virginité et ses valeurs. S’opposant aux divinités romaines, ce couple mourut en martyr. Côté caractère, Cécile est une femme déterminée et franche. Elle aime diriger et ne supporte pas les échecs. Indépendante et bouillonnante d’énergie, Cécile est constamment dans le mouvement. Elle déteste profondément la paresse et l’oisiveté. Malgré son tempérament autoritaire, Cécile peut se montrer aussi douce et attentionnée envers les membres son entourage. En amour, c’est une femme qui apprécie tout particulièrement le romantisme et la tendresse. Pour s’épanouir pleinement dans sa vie amoureuse, elle a besoin d’un compagnon qui soit à la fois conciliant et affirmé.   &lt;/p&gt;&lt;h2&gt;150&lt;/h2&gt;&lt;p&gt;Présent depuis l’Antiquité, le prénom Cécile connut son heure de gloire vers la fin des années 1960. C’est en 1971 qu’il signa son plus vif succès. Cette année, 5 188 petites filles prénommées Cécile furent recensées dans les registres des naissances. De nos jours, sa tendance est plutôt à la baisse.&lt;/p&gt;</v>
      </c>
    </row>
    <row r="83" spans="1:44" ht="20.100000000000001" customHeight="1">
      <c r="A83" s="103" t="s">
        <v>518</v>
      </c>
      <c r="B83" s="35" t="s">
        <v>998</v>
      </c>
      <c r="D83" s="7" t="s">
        <v>513</v>
      </c>
      <c r="E83" s="7" t="str">
        <f>""</f>
        <v/>
      </c>
      <c r="F83" s="7">
        <v>581</v>
      </c>
      <c r="G83" s="7" t="str">
        <f t="shared" si="34"/>
        <v>1-20000581</v>
      </c>
      <c r="H83" s="7">
        <v>120000581</v>
      </c>
      <c r="I83" s="7" t="str">
        <f t="shared" ref="I83:I102" si="51">VLOOKUP(J83,lsitcat,3)</f>
        <v>Prenoms-Feminins</v>
      </c>
      <c r="J83" s="7" t="s">
        <v>577</v>
      </c>
      <c r="K83" s="7">
        <f t="shared" ref="K83:K102" si="52">VLOOKUP(J83,lsitcat,2)</f>
        <v>4200003</v>
      </c>
      <c r="L83" s="7" t="s">
        <v>3842</v>
      </c>
      <c r="M83" s="7" t="str">
        <f t="shared" si="50"/>
        <v>Prénom Cécilia – Guide des prénoms – Le Parisien</v>
      </c>
      <c r="N83" s="7">
        <f t="shared" si="35"/>
        <v>48</v>
      </c>
      <c r="O83" s="7" t="s">
        <v>999</v>
      </c>
      <c r="P83" s="7">
        <f t="shared" si="36"/>
        <v>170</v>
      </c>
      <c r="Q83" s="7" t="str">
        <f t="shared" si="28"/>
        <v>prénom Cécilia, prenom Cécilia, Cécilia</v>
      </c>
      <c r="R83" s="7" t="str">
        <f t="shared" si="29"/>
        <v>Fiche prénom : Cécilia</v>
      </c>
      <c r="S83" s="7" t="str">
        <f t="shared" si="30"/>
        <v>images/contenu/guide-prenoms/Cécilia-120000581.jpg</v>
      </c>
      <c r="T83" s="7" t="s">
        <v>3342</v>
      </c>
      <c r="U83" s="7" t="s">
        <v>4669</v>
      </c>
      <c r="V83" s="7" t="s">
        <v>1000</v>
      </c>
      <c r="W83" s="99" t="str">
        <f t="shared" si="37"/>
        <v>Cecilia Cara, chanteuse et comédienne française. Source : www.purepeople.com/</v>
      </c>
      <c r="X83" s="7" t="str">
        <f t="shared" si="31"/>
        <v>Cécilia : Signification et origine du prénom</v>
      </c>
      <c r="Y83" s="13" t="s">
        <v>4318</v>
      </c>
      <c r="Z83" s="7">
        <f t="shared" si="38"/>
        <v>52</v>
      </c>
      <c r="AA83" s="7" t="str">
        <f t="shared" si="32"/>
        <v>Cécilia : Histoire et caractère du prénom</v>
      </c>
      <c r="AB83" s="15" t="s">
        <v>4319</v>
      </c>
      <c r="AC83" s="7">
        <f t="shared" si="39"/>
        <v>140</v>
      </c>
      <c r="AD83" s="7" t="str">
        <f t="shared" si="33"/>
        <v>Cécilia : Popularité du prénom</v>
      </c>
      <c r="AE83" s="13" t="s">
        <v>4320</v>
      </c>
      <c r="AF83" s="7">
        <f t="shared" si="40"/>
        <v>45</v>
      </c>
      <c r="AG83" s="72" t="s">
        <v>4671</v>
      </c>
      <c r="AH83" s="95" t="s">
        <v>4670</v>
      </c>
      <c r="AI83" s="8" t="s">
        <v>5119</v>
      </c>
      <c r="AJ83" s="9" t="str">
        <f t="shared" si="41"/>
        <v>&lt;h2&gt;Cécilia : Signification et origine du prénom&lt;/h2&gt;</v>
      </c>
      <c r="AK83" s="9" t="str">
        <f t="shared" si="42"/>
        <v>&lt;p&gt;Cécilia est un dérivé du prénom latin Caecilia. Il s’inspire du terme latin caecus, qui signifie "aveugle", "fortuné" ou "secret". On célèbre les Cécilia le 22 novembre, en l’honneur de Sainte Cécile de Rome. Cette vierge romaine mourut en martyre au 3ème siècle. Elle chaperonne les luthiers, les musiciens et les poètes.&lt;/p&gt;</v>
      </c>
      <c r="AL83" s="9" t="str">
        <f t="shared" si="43"/>
        <v>&lt;h2&gt;Cécilia : Histoire et caractère du prénom&lt;/h2&gt;</v>
      </c>
      <c r="AM83" s="9" t="str">
        <f t="shared" si="44"/>
        <v>&lt;p&gt;Sainte Cécile donna un bel exemple de dévotion chrétienne et du martyre pour l'amour du Christ. Cette bienheureuse vécut au 3ème siècle et fut mariée de force à Valérien, un empereur romain. A force de persévérance, sainte Cécile réussit à convertir son époux au christianisme et à lui faire respecter sa virginité. S’opposant aux divinités romaines, le couple mourut en martyr. Côté caractère, Cécilia est une femme déterminée et franche. Elle aime diriger et ne supporte pas les échecs. Indépendante et bouillonnante d’énergie, Cecilia est constamment dans le mouvement. Elle déteste profondément la paresse et l’oisiveté. Malgré son tempérament autoritaire, Cécilia peut se montrer douce et attentionnée envers son entourage. En amour, c’est une femme qui apprécie le romantisme et la tendresse. Pour s’épanouir pleinement dans sa vie amoureuse, elle a besoin d’un compagnon à la fois conciliant et affirmé.   &lt;/p&gt;</v>
      </c>
      <c r="AN83" s="9" t="str">
        <f t="shared" si="45"/>
        <v>&lt;h2&gt;140&lt;/h2&gt;</v>
      </c>
      <c r="AO83" s="9" t="str">
        <f t="shared" si="46"/>
        <v>&lt;p&gt;Présent depuis le début du 20ème siècle, le prénom Cécilia signe son pic de popularité en 1988 avec 945 nouveau-nées prénommées ainsi. Actuellement, sa tendance est en baisse mais Cécilia reste couramment utilisé dans l’Hexagone. En 2009, 135 petites filles ont hérité de ce prénom.&lt;/p&gt;</v>
      </c>
      <c r="AP83" s="7" t="str">
        <f t="shared" si="47"/>
        <v>&lt;h2&gt;Cécilia : Signification et origine du prénom&lt;/h2&gt;&lt;p&gt;Cécilia est un dérivé du prénom latin Caecilia. Il s’inspire du terme latin caecus, qui signifie "aveugle", "fortuné" ou "secret". On célèbre les Cécilia le 22 novembre, en l’honneur de Sainte Cécile de Rome. Cette vierge romaine mourut en martyre au 3ème siècle. Elle chaperonne les luthiers, les musiciens et les poètes.&lt;/p&gt;&lt;h2&gt;Cécilia : Histoire et caractère du prénom&lt;/h2&gt;&lt;p&gt;Sainte Cécile donna un bel exemple de dévotion chrétienne et du martyre pour l'amour du Christ. Cette bienheureuse vécut au 3ème siècle et fut mariée de force à Valérien, un empereur romain. A force de persévérance, sainte Cécile réussit à convertir son époux au christianisme et à lui faire respecter sa virginité. S’opposant aux divinités romaines, le couple mourut en martyr. Côté caractère, Cécilia est une femme déterminée et franche. Elle aime diriger et ne supporte pas les échecs. Indépendante et bouillonnante d’énergie, Cecilia est constamment dans le mouvement. Elle déteste profondément la paresse et l’oisiveté. Malgré son tempérament autoritaire, Cécilia peut se montrer douce et attentionnée envers son entourage. En amour, c’est une femme qui apprécie le romantisme et la tendresse. Pour s’épanouir pleinement dans sa vie amoureuse, elle a besoin d’un compagnon à la fois conciliant et affirmé.   &lt;/p&gt;&lt;h2&gt;140&lt;/h2&gt;&lt;p&gt;Présent depuis le début du 20ème siècle, le prénom Cécilia signe son pic de popularité en 1988 avec 945 nouveau-nées prénommées ainsi. Actuellement, sa tendance est en baisse mais Cécilia reste couramment utilisé dans l’Hexagone. En 2009, 135 petites filles ont hérité de ce prénom.&lt;/p&gt;</v>
      </c>
      <c r="AQ83" s="9" t="str">
        <f t="shared" si="48"/>
        <v>&lt;h2&gt;Cécilia : Signification et origine du prénom&lt;/h2&gt;&lt;p&gt;Cécilia est un dérivé du prénom latin Caecilia. Il s’inspire du terme latin caecus, qui signifie "aveugle", "fortuné" ou "secret". On célèbre les Cécilia le 22 novembre, en l’honneur de Sainte Cécile de Rome. Cette vierge romaine mourut en martyre au 3ème siècle. Elle chaperonne les luthiers, les musiciens et les poètes.&lt;/p&gt;&lt;h2&gt;Cécilia : Histoire et caractère du prénom&lt;/h2&gt;&lt;p&gt;Sainte Cécile donna un bel exemple de dévotion chrétienne et du martyre pour l'amour du Christ. Cette bienheureuse vécut au 3ème siècle et fut mariée de force à Valérien, un empereur romain. A force de persévérance, sainte Cécile réussit à convertir son époux au christianisme et à lui faire respecter sa virginité. S’opposant aux divinités romaines, le couple mourut en martyr. Côté caractère, Cécilia est une femme déterminée et franche. Elle aime diriger et ne supporte pas les échecs. Indépendante et bouillonnante d’énergie, Cecilia est constamment dans le mouvement. Elle déteste profondément la paresse et l’oisiveté. Malgré son tempérament autoritaire, Cécilia peut se montrer douce et attentionnée envers son entourage. En amour, c’est une femme qui apprécie le romantisme et la tendresse. Pour s’épanouir pleinement dans sa vie amoureuse, elle a besoin d’un compagnon à la fois conciliant et affirmé.   &lt;/p&gt;&lt;h2&gt;140&lt;/h2&gt;&lt;p&gt;Présent depuis le début du 20ème siècle, le prénom Cécilia signe son pic de popularité en 1988 avec 945 nouveau-nées prénommées ainsi. Actuellement, sa tendance est en baisse mais Cécilia reste couramment utilisé dans l’Hexagone. En 2009, 135 petites filles ont hérité de ce prénom.&lt;/p&gt;</v>
      </c>
      <c r="AR83" s="10" t="str">
        <f t="shared" si="49"/>
        <v>&lt;h2&gt;&lt;strong&gt;Cécilia&lt;/strong&gt; : Signification et origine du prénom&lt;/h2&gt;&lt;p&gt;&lt;strong&gt;Cécilia&lt;/strong&gt; est un dérivé du prénom latin Caecilia. Il s’inspire du terme latin caecus, qui signifie "aveugle", "fortuné" ou "secret". On célèbre les &lt;strong&gt;Cécilia&lt;/strong&gt; le 22 novembre, en l’honneur de Sainte Cécile de Rome. Cette vierge romaine mourut en martyre au 3ème siècle. Elle chaperonne les luthiers, les musiciens et les poètes.&lt;/p&gt;&lt;h2&gt;&lt;strong&gt;Cécilia&lt;/strong&gt; : Histoire et caractère du prénom&lt;/h2&gt;&lt;p&gt;Sainte Cécile donna un bel exemple de dévotion chrétienne et du martyre pour l'amour du Christ. Cette bienheureuse vécut au 3ème siècle et fut mariée de force à Valérien, un empereur romain. A force de persévérance, sainte Cécile réussit à convertir son époux au christianisme et à lui faire respecter sa virginité. S’opposant aux divinités romaines, le couple mourut en martyr. Côté caractère, &lt;strong&gt;Cécilia&lt;/strong&gt; est une femme déterminée et franche. Elle aime diriger et ne supporte pas les échecs. Indépendante et bouillonnante d’énergie, Cecilia est constamment dans le mouvement. Elle déteste profondément la paresse et l’oisiveté. Malgré son tempérament autoritaire, &lt;strong&gt;Cécilia&lt;/strong&gt; peut se montrer douce et attentionnée envers son entourage. En amour, c’est une femme qui apprécie le romantisme et la tendresse. Pour s’épanouir pleinement dans sa vie amoureuse, elle a besoin d’un compagnon à la fois conciliant et affirmé.   &lt;/p&gt;&lt;h2&gt;140&lt;/h2&gt;&lt;p&gt;Présent depuis le début du 20ème siècle, le prénom &lt;strong&gt;Cécilia&lt;/strong&gt; signe son pic de popularité en 1988 avec 945 nouveau-nées prénommées ainsi. Actuellement, sa tendance est en baisse mais &lt;strong&gt;Cécilia&lt;/strong&gt; reste couramment utilisé dans l’Hexagone. En 2009, 135 petites filles ont hérité de ce prénom.&lt;/p&gt;</v>
      </c>
    </row>
    <row r="84" spans="1:44" ht="20.100000000000001" customHeight="1">
      <c r="A84" s="106"/>
      <c r="B84" s="35" t="s">
        <v>1001</v>
      </c>
      <c r="D84" s="7" t="s">
        <v>513</v>
      </c>
      <c r="E84" s="7" t="str">
        <f>""</f>
        <v/>
      </c>
      <c r="F84" s="7">
        <v>582</v>
      </c>
      <c r="G84" s="7" t="str">
        <f t="shared" si="34"/>
        <v>1-20000582</v>
      </c>
      <c r="H84" s="7">
        <v>120000582</v>
      </c>
      <c r="I84" s="7" t="str">
        <f t="shared" si="51"/>
        <v>Prenoms-Feminins</v>
      </c>
      <c r="J84" s="7" t="s">
        <v>577</v>
      </c>
      <c r="K84" s="7">
        <f t="shared" si="52"/>
        <v>4200003</v>
      </c>
      <c r="L84" s="7" t="s">
        <v>3843</v>
      </c>
      <c r="M84" s="7" t="str">
        <f t="shared" si="50"/>
        <v>Prénom Céleste – Guide des prénoms – Le Parisien</v>
      </c>
      <c r="N84" s="7">
        <f t="shared" si="35"/>
        <v>48</v>
      </c>
      <c r="O84" s="7" t="s">
        <v>1002</v>
      </c>
      <c r="P84" s="7">
        <f t="shared" si="36"/>
        <v>144</v>
      </c>
      <c r="Q84" s="7" t="str">
        <f t="shared" si="28"/>
        <v>prénom Céleste, prenom Céleste, Céleste</v>
      </c>
      <c r="R84" s="7" t="str">
        <f t="shared" si="29"/>
        <v>Fiche prénom : Céleste</v>
      </c>
      <c r="S84" s="7" t="str">
        <f t="shared" si="30"/>
        <v>images/contenu/guide-prenoms/Céleste-120000582.jpg</v>
      </c>
      <c r="T84" s="7" t="s">
        <v>3343</v>
      </c>
      <c r="U84" s="7" t="s">
        <v>4672</v>
      </c>
      <c r="V84" s="7" t="s">
        <v>1003</v>
      </c>
      <c r="W84" s="99" t="str">
        <f t="shared" si="37"/>
        <v>Celeste Bonin, catcheuse et modèle de body fitness américaine. Source : www.girlswithmuscle.com/</v>
      </c>
      <c r="X84" s="7" t="str">
        <f t="shared" si="31"/>
        <v>Céleste : Signification et origine du prénom</v>
      </c>
      <c r="Y84" s="13" t="s">
        <v>4321</v>
      </c>
      <c r="Z84" s="7">
        <f t="shared" si="38"/>
        <v>45</v>
      </c>
      <c r="AA84" s="7" t="str">
        <f t="shared" si="32"/>
        <v>Céleste : Histoire et caractère du prénom</v>
      </c>
      <c r="AB84" s="13" t="s">
        <v>1004</v>
      </c>
      <c r="AC84" s="7">
        <f t="shared" si="39"/>
        <v>143</v>
      </c>
      <c r="AD84" s="7" t="str">
        <f t="shared" si="33"/>
        <v>Céleste : Popularité du prénom</v>
      </c>
      <c r="AE84" s="13" t="s">
        <v>4322</v>
      </c>
      <c r="AF84" s="7">
        <f t="shared" si="40"/>
        <v>43</v>
      </c>
      <c r="AG84" s="72" t="s">
        <v>4674</v>
      </c>
      <c r="AH84" s="95" t="s">
        <v>4673</v>
      </c>
      <c r="AI84" s="8" t="s">
        <v>5120</v>
      </c>
      <c r="AJ84" s="9" t="str">
        <f t="shared" si="41"/>
        <v>&lt;h2&gt;Céleste : Signification et origine du prénom&lt;/h2&gt;</v>
      </c>
      <c r="AK84" s="9" t="str">
        <f t="shared" si="42"/>
        <v>&lt;p&gt;Céleste est un prénom d’origine latine. Il dérive du prénom latin Caelestis, qui signifie "qui vient du ciel". Les Céleste sont honorées le 14 octobre, en l’honneur de saint Céleste, le second évêque de Metz, ancienne capitale de l'Austrasie à la fin du 3ème siècle.&lt;/p&gt;</v>
      </c>
      <c r="AL84" s="9" t="str">
        <f t="shared" si="43"/>
        <v>&lt;h2&gt;Céleste : Histoire et caractère du prénom&lt;/h2&gt;</v>
      </c>
      <c r="AM84" s="9" t="str">
        <f t="shared" si="44"/>
        <v>&lt;p&gt;Céleste est une personne craintive. Maniaque, elle aime l’ordre et fait preuve de minutie, dans l’optique de parer à toutes les éventualités. C’est une grande travailleuse qui ne rechigne pas devant l’effort. Elle consacre la plupart de son temps à son travail et s’implique dans ses fonctions. Céleste est une femme volontaire, qui ne se décourage pas devant l’échec ou l’adversité. Gentille et attachante, ses proches l’apprécient aussi pour sa loyauté et sa bonne humeur.  En société, Céleste se montre réservée et adopte souvent une position d’écoute. Sereine et paisible, elle recherche l’harmonie autour d’elle et évite les conflits. L’amour est un domaine précieux dans sa vie. Celeste aime plaire et séduire. Coquette, elle accorde une grande importante à son apparence physique pour se montrer toujours sous son meilleur jour. Pour s’épanouir, cette grande sentimentale a besoin de se sentir aimée et entourée. &lt;/p&gt;</v>
      </c>
      <c r="AN84" s="9" t="str">
        <f t="shared" si="45"/>
        <v>&lt;h2&gt;143&lt;/h2&gt;</v>
      </c>
      <c r="AO84" s="9" t="str">
        <f t="shared" si="46"/>
        <v>&lt;p&gt;Très en vogue au début du 20ème siècle, Céleste continue à obtenir la faveur des parents aujourd’hui. En 2006, ce prénom signa son plus vif succès avec l’enregistrement de 302 naissances. On estime l’âge moyen des porteuses de ce prénom à 46 ans.&lt;/p&gt;</v>
      </c>
      <c r="AP84" s="7" t="str">
        <f t="shared" si="47"/>
        <v>&lt;h2&gt;Céleste : Signification et origine du prénom&lt;/h2&gt;&lt;p&gt;Céleste est un prénom d’origine latine. Il dérive du prénom latin Caelestis, qui signifie "qui vient du ciel". Les Céleste sont honorées le 14 octobre, en l’honneur de saint Céleste, le second évêque de Metz, ancienne capitale de l'Austrasie à la fin du 3ème siècle.&lt;/p&gt;&lt;h2&gt;Céleste : Histoire et caractère du prénom&lt;/h2&gt;&lt;p&gt;Céleste est une personne craintive. Maniaque, elle aime l’ordre et fait preuve de minutie, dans l’optique de parer à toutes les éventualités. C’est une grande travailleuse qui ne rechigne pas devant l’effort. Elle consacre la plupart de son temps à son travail et s’implique dans ses fonctions. Céleste est une femme volontaire, qui ne se décourage pas devant l’échec ou l’adversité. Gentille et attachante, ses proches l’apprécient aussi pour sa loyauté et sa bonne humeur.  En société, Céleste se montre réservée et adopte souvent une position d’écoute. Sereine et paisible, elle recherche l’harmonie autour d’elle et évite les conflits. L’amour est un domaine précieux dans sa vie. Celeste aime plaire et séduire. Coquette, elle accorde une grande importante à son apparence physique pour se montrer toujours sous son meilleur jour. Pour s’épanouir, cette grande sentimentale a besoin de se sentir aimée et entourée. &lt;/p&gt;&lt;h2&gt;143&lt;/h2&gt;&lt;p&gt;Très en vogue au début du 20ème siècle, Céleste continue à obtenir la faveur des parents aujourd’hui. En 2006, ce prénom signa son plus vif succès avec l’enregistrement de 302 naissances. On estime l’âge moyen des porteuses de ce prénom à 46 ans.&lt;/p&gt;</v>
      </c>
      <c r="AQ84" s="9" t="str">
        <f t="shared" si="48"/>
        <v>&lt;h2&gt;Céleste : Signification et origine du prénom&lt;/h2&gt;&lt;p&gt;Céleste est un prénom d’origine latine. Il dérive du prénom latin Caelestis, qui signifie "qui vient du ciel". Les Céleste sont honorées le 14 octobre, en l’honneur de saint Céleste, le second évêque de Metz, ancienne capitale de l'Austrasie à la fin du 3ème siècle.&lt;/p&gt;&lt;h2&gt;Céleste : Histoire et caractère du prénom&lt;/h2&gt;&lt;p&gt;Céleste est une personne craintive. Maniaque, elle aime l’ordre et fait preuve de minutie, dans l’optique de parer à toutes les éventualités. C’est une grande travailleuse qui ne rechigne pas devant l’effort. Elle consacre la plupart de son temps à son travail et s’implique dans ses fonctions. Céleste est une femme volontaire, qui ne se décourage pas devant l’échec ou l’adversité. Gentille et attachante, ses proches l’apprécient aussi pour sa loyauté et sa bonne humeur.  En société, Céleste se montre réservée et adopte souvent une position d’écoute. Sereine et paisible, elle recherche l’harmonie autour d’elle et évite les conflits. L’amour est un domaine précieux dans sa vie. Celeste aime plaire et séduire. Coquette, elle accorde une grande importante à son apparence physique pour se montrer toujours sous son meilleur jour. Pour s’épanouir, cette grande sentimentale a besoin de se sentir aimée et entourée. &lt;/p&gt;&lt;h2&gt;143&lt;/h2&gt;&lt;p&gt;Très en vogue au début du 20ème siècle, Céleste continue à obtenir la faveur des parents aujourd’hui. En 2006, ce prénom signa son plus vif succès avec l’enregistrement de 302 naissances. On estime l’âge moyen des porteuses de ce prénom à 46 ans.&lt;/p&gt;</v>
      </c>
      <c r="AR84" s="10" t="str">
        <f t="shared" si="49"/>
        <v>&lt;h2&gt;&lt;strong&gt;Céleste&lt;/strong&gt; : Signification et origine du prénom&lt;/h2&gt;&lt;p&gt;&lt;strong&gt;Céleste&lt;/strong&gt; est un prénom d’origine latine. Il dérive du prénom latin Caelestis, qui signifie "qui vient du ciel". Les &lt;strong&gt;Céleste&lt;/strong&gt; sont honorées le 14 octobre, en l’honneur de saint &lt;strong&gt;Céleste&lt;/strong&gt;, le second évêque de Metz, ancienne capitale de l'Austrasie à la fin du 3ème siècle.&lt;/p&gt;&lt;h2&gt;&lt;strong&gt;Céleste&lt;/strong&gt; : Histoire et caractère du prénom&lt;/h2&gt;&lt;p&gt;&lt;strong&gt;Céleste&lt;/strong&gt; est une personne craintive. Maniaque, elle aime l’ordre et fait preuve de minutie, dans l’optique de parer à toutes les éventualités. C’est une grande travailleuse qui ne rechigne pas devant l’effort. Elle consacre la plupart de son temps à son travail et s’implique dans ses fonctions. &lt;strong&gt;Céleste&lt;/strong&gt; est une femme volontaire, qui ne se décourage pas devant l’échec ou l’adversité. Gentille et attachante, ses proches l’apprécient aussi pour sa loyauté et sa bonne humeur.  En société, &lt;strong&gt;Céleste&lt;/strong&gt; se montre réservée et adopte souvent une position d’écoute. Sereine et paisible, elle recherche l’harmonie autour d’elle et évite les conflits. L’amour est un domaine précieux dans sa vie. Celeste aime plaire et séduire. Coquette, elle accorde une grande importante à son apparence physique pour se montrer toujours sous son meilleur jour. Pour s’épanouir, cette grande sentimentale a besoin de se sentir aimée et entourée. &lt;/p&gt;&lt;h2&gt;143&lt;/h2&gt;&lt;p&gt;Très en vogue au début du 20ème siècle, &lt;strong&gt;Céleste&lt;/strong&gt; continue à obtenir la faveur des parents aujourd’hui. En 2006, ce prénom signa son plus vif succès avec l’enregistrement de 302 naissances. On estime l’âge moyen des porteuses de ce prénom à 46 ans.&lt;/p&gt;</v>
      </c>
    </row>
    <row r="85" spans="1:44" ht="20.100000000000001" customHeight="1">
      <c r="A85" s="106"/>
      <c r="B85" s="35" t="s">
        <v>1005</v>
      </c>
      <c r="D85" s="7" t="s">
        <v>513</v>
      </c>
      <c r="E85" s="7" t="str">
        <f>""</f>
        <v/>
      </c>
      <c r="F85" s="7">
        <v>583</v>
      </c>
      <c r="G85" s="7" t="str">
        <f t="shared" si="34"/>
        <v>1-20000583</v>
      </c>
      <c r="H85" s="7">
        <v>120000583</v>
      </c>
      <c r="I85" s="7" t="str">
        <f t="shared" si="51"/>
        <v>Prenoms-Feminins</v>
      </c>
      <c r="J85" s="7" t="s">
        <v>577</v>
      </c>
      <c r="K85" s="7">
        <f t="shared" si="52"/>
        <v>4200003</v>
      </c>
      <c r="L85" s="7" t="s">
        <v>3844</v>
      </c>
      <c r="M85" s="7" t="str">
        <f t="shared" si="50"/>
        <v>Prénom Célestine  – Guide des prénoms – Le Parisien</v>
      </c>
      <c r="N85" s="7">
        <f t="shared" si="35"/>
        <v>51</v>
      </c>
      <c r="O85" s="7" t="s">
        <v>1006</v>
      </c>
      <c r="P85" s="7">
        <f t="shared" si="36"/>
        <v>166</v>
      </c>
      <c r="Q85" s="7" t="str">
        <f t="shared" si="28"/>
        <v xml:space="preserve">prénom Célestine , prenom Célestine , Célestine </v>
      </c>
      <c r="R85" s="7" t="str">
        <f t="shared" si="29"/>
        <v xml:space="preserve">Fiche prénom : Célestine </v>
      </c>
      <c r="S85" s="7" t="str">
        <f t="shared" si="30"/>
        <v>images/contenu/guide-prenoms/Célestine -120000583.jpg</v>
      </c>
      <c r="T85" s="7" t="s">
        <v>3344</v>
      </c>
      <c r="U85" s="7" t="s">
        <v>1007</v>
      </c>
      <c r="V85" s="7" t="s">
        <v>1008</v>
      </c>
      <c r="W85" s="99" t="str">
        <f t="shared" si="37"/>
        <v>Célestine Galli-Marié, mezzo-soprano française. Source : commons.wikimedia.org/</v>
      </c>
      <c r="X85" s="7" t="str">
        <f t="shared" si="31"/>
        <v>Célestine  : Signification et origine du prénom</v>
      </c>
      <c r="Y85" s="13" t="s">
        <v>4323</v>
      </c>
      <c r="Z85" s="7">
        <f t="shared" si="38"/>
        <v>44</v>
      </c>
      <c r="AA85" s="7" t="str">
        <f t="shared" si="32"/>
        <v>Célestine  : Histoire et caractère du prénom</v>
      </c>
      <c r="AB85" s="13" t="s">
        <v>1009</v>
      </c>
      <c r="AC85" s="7">
        <f t="shared" si="39"/>
        <v>144</v>
      </c>
      <c r="AD85" s="7" t="str">
        <f t="shared" si="33"/>
        <v>Célestine  : Popularité du prénom</v>
      </c>
      <c r="AE85" s="13" t="s">
        <v>1010</v>
      </c>
      <c r="AF85" s="7">
        <f t="shared" si="40"/>
        <v>40</v>
      </c>
      <c r="AG85" s="72" t="s">
        <v>4553</v>
      </c>
      <c r="AH85" s="95" t="s">
        <v>4675</v>
      </c>
      <c r="AI85" s="8" t="s">
        <v>5102</v>
      </c>
      <c r="AJ85" s="9" t="str">
        <f t="shared" si="41"/>
        <v>&lt;h2&gt;Célestine  : Signification et origine du prénom&lt;/h2&gt;</v>
      </c>
      <c r="AK85" s="9" t="str">
        <f t="shared" si="42"/>
        <v>&lt;p&gt;Célestine est un prénom d’origine latine. Il est issu de l'adjectif caelestis, qui signifie "qui vient du ciel". Les Célestine sont célébrées le 19 mai, en mémoire de saint Célestin, un ermite italien, qui mena une vie simple jusqu’à sa mort au 13ème siècle.&lt;/p&gt;</v>
      </c>
      <c r="AL85" s="9" t="str">
        <f t="shared" si="43"/>
        <v>&lt;h2&gt;Célestine  : Histoire et caractère du prénom&lt;/h2&gt;</v>
      </c>
      <c r="AM85" s="9" t="str">
        <f t="shared" si="44"/>
        <v>&lt;p&gt;Célestine est une femme exigeante aussi bien en amitié qu’en amour. Elle s’implique dans ses relations sociales et recherche constamment l’harmonie autour d’elle. Elle ne supporte pas les conflits et préfère diffuser des ondes positives. Célestine se démarque aussi par sa nature perfectionniste. Elle aspire au meilleur dans tous les domaines de sa vie. Malgré son caractère obstiné et sélectif, Celestine cache une grande sensibilité. En société, elle préfère rester réservée et fait le choix d’intérioriser ses émotions. L’intuition fait partie de ses traits de personnalité. Elle se base souvent sur ses pressentiments pour guider sa vie. Dans la sphère privée, Célestine est une personne chaleureuse, amicale et disponible. Attentionnée, elle aime s’occuper de ses proches, leur consacrer du temps et communiquer sa bonne humeur. Elle tend facilement la main à un ami dans le besoin mais a la fâcheuse manie d’attendre en retour. &lt;/p&gt;</v>
      </c>
      <c r="AN85" s="9" t="str">
        <f t="shared" si="45"/>
        <v>&lt;h2&gt;144&lt;/h2&gt;</v>
      </c>
      <c r="AO85" s="9" t="str">
        <f t="shared" si="46"/>
        <v>&lt;p&gt;Le prénom Célestine connut son heure de gloire en 1901. Au cours de cette année, plus de 490 naissances ont été recensées. De nos jours, ce prénom est devenu un brin rétro et affiche une sérieuse tendance à la baisse.&lt;/p&gt;</v>
      </c>
      <c r="AP85" s="7" t="str">
        <f t="shared" si="47"/>
        <v>&lt;h2&gt;Célestine  : Signification et origine du prénom&lt;/h2&gt;&lt;p&gt;Célestine est un prénom d’origine latine. Il est issu de l'adjectif caelestis, qui signifie "qui vient du ciel". Les Célestine sont célébrées le 19 mai, en mémoire de saint Célestin, un ermite italien, qui mena une vie simple jusqu’à sa mort au 13ème siècle.&lt;/p&gt;&lt;h2&gt;Célestine  : Histoire et caractère du prénom&lt;/h2&gt;&lt;p&gt;Célestine est une femme exigeante aussi bien en amitié qu’en amour. Elle s’implique dans ses relations sociales et recherche constamment l’harmonie autour d’elle. Elle ne supporte pas les conflits et préfère diffuser des ondes positives. Célestine se démarque aussi par sa nature perfectionniste. Elle aspire au meilleur dans tous les domaines de sa vie. Malgré son caractère obstiné et sélectif, Celestine cache une grande sensibilité. En société, elle préfère rester réservée et fait le choix d’intérioriser ses émotions. L’intuition fait partie de ses traits de personnalité. Elle se base souvent sur ses pressentiments pour guider sa vie. Dans la sphère privée, Célestine est une personne chaleureuse, amicale et disponible. Attentionnée, elle aime s’occuper de ses proches, leur consacrer du temps et communiquer sa bonne humeur. Elle tend facilement la main à un ami dans le besoin mais a la fâcheuse manie d’attendre en retour. &lt;/p&gt;&lt;h2&gt;144&lt;/h2&gt;&lt;p&gt;Le prénom Célestine connut son heure de gloire en 1901. Au cours de cette année, plus de 490 naissances ont été recensées. De nos jours, ce prénom est devenu un brin rétro et affiche une sérieuse tendance à la baisse.&lt;/p&gt;</v>
      </c>
      <c r="AQ85" s="9" t="str">
        <f t="shared" si="48"/>
        <v>&lt;h2&gt;Célestine  : Signification et origine du prénom&lt;/h2&gt;&lt;p&gt;Célestine est un prénom d’origine latine. Il est issu de l'adjectif caelestis, qui signifie "qui vient du ciel". Les Célestine sont célébrées le 19 mai, en mémoire de saint Célestin, un ermite italien, qui mena une vie simple jusqu’à sa mort au 13ème siècle.&lt;/p&gt;&lt;h2&gt;Célestine  : Histoire et caractère du prénom&lt;/h2&gt;&lt;p&gt;Célestine est une femme exigeante aussi bien en amitié qu’en amour. Elle s’implique dans ses relations sociales et recherche constamment l’harmonie autour d’elle. Elle ne supporte pas les conflits et préfère diffuser des ondes positives. Célestine se démarque aussi par sa nature perfectionniste. Elle aspire au meilleur dans tous les domaines de sa vie. Malgré son caractère obstiné et sélectif, Celestine cache une grande sensibilité. En société, elle préfère rester réservée et fait le choix d’intérioriser ses émotions. L’intuition fait partie de ses traits de personnalité. Elle se base souvent sur ses pressentiments pour guider sa vie. Dans la sphère privée, Célestine est une personne chaleureuse, amicale et disponible. Attentionnée, elle aime s’occuper de ses proches, leur consacrer du temps et communiquer sa bonne humeur. Elle tend facilement la main à un ami dans le besoin mais a la fâcheuse manie d’attendre en retour. &lt;/p&gt;&lt;h2&gt;144&lt;/h2&gt;&lt;p&gt;Le prénom Célestine connut son heure de gloire en 1901. Au cours de cette année, plus de 490 naissances ont été recensées. De nos jours, ce prénom est devenu un brin rétro et affiche une sérieuse tendance à la baisse.&lt;/p&gt;</v>
      </c>
      <c r="AR85" s="10" t="str">
        <f t="shared" si="49"/>
        <v>&lt;h2&gt;&lt;strong&gt;Célestine &lt;/strong&gt; : Signification et origine du prénom&lt;/h2&gt;&lt;p&gt;&lt;strong&gt;Célestine &lt;/strong&gt;est un prénom d’origine latine. Il est issu de l'adjectif caelestis, qui signifie "qui vient du ciel". Les &lt;strong&gt;Célestine &lt;/strong&gt;sont célébrées le 19 mai, en mémoire de saint Célestin, un ermite italien, qui mena une vie simple jusqu’à sa mort au 13ème siècle.&lt;/p&gt;&lt;h2&gt;&lt;strong&gt;Célestine &lt;/strong&gt; : Histoire et caractère du prénom&lt;/h2&gt;&lt;p&gt;&lt;strong&gt;Célestine &lt;/strong&gt;est une femme exigeante aussi bien en amitié qu’en amour. Elle s’implique dans ses relations sociales et recherche constamment l’harmonie autour d’elle. Elle ne supporte pas les conflits et préfère diffuser des ondes positives. &lt;strong&gt;Célestine &lt;/strong&gt;se démarque aussi par sa nature perfectionniste. Elle aspire au meilleur dans tous les domaines de sa vie. Malgré son caractère obstiné et sélectif, Celestine cache une grande sensibilité. En société, elle préfère rester réservée et fait le choix d’intérioriser ses émotions. L’intuition fait partie de ses traits de personnalité. Elle se base souvent sur ses pressentiments pour guider sa vie. Dans la sphère privée, &lt;strong&gt;Célestine &lt;/strong&gt;est une personne chaleureuse, amicale et disponible. Attentionnée, elle aime s’occuper de ses proches, leur consacrer du temps et communiquer sa bonne humeur. Elle tend facilement la main à un ami dans le besoin mais a la fâcheuse manie d’attendre en retour. &lt;/p&gt;&lt;h2&gt;144&lt;/h2&gt;&lt;p&gt;Le prénom &lt;strong&gt;Célestine &lt;/strong&gt;connut son heure de gloire en 1901. Au cours de cette année, plus de 490 naissances ont été recensées. De nos jours, ce prénom est devenu un brin rétro et affiche une sérieuse tendance à la baisse.&lt;/p&gt;</v>
      </c>
    </row>
    <row r="86" spans="1:44" ht="20.100000000000001" customHeight="1">
      <c r="A86" s="106"/>
      <c r="B86" s="35" t="s">
        <v>1011</v>
      </c>
      <c r="D86" s="7" t="s">
        <v>513</v>
      </c>
      <c r="E86" s="7" t="str">
        <f>""</f>
        <v/>
      </c>
      <c r="F86" s="7">
        <v>584</v>
      </c>
      <c r="G86" s="7" t="str">
        <f t="shared" si="34"/>
        <v>1-20000584</v>
      </c>
      <c r="H86" s="7">
        <v>120000584</v>
      </c>
      <c r="I86" s="7" t="str">
        <f t="shared" si="51"/>
        <v>Prenoms-Feminins</v>
      </c>
      <c r="J86" s="7" t="s">
        <v>577</v>
      </c>
      <c r="K86" s="7">
        <f t="shared" si="52"/>
        <v>4200003</v>
      </c>
      <c r="L86" s="7" t="s">
        <v>3845</v>
      </c>
      <c r="M86" s="7" t="str">
        <f t="shared" si="50"/>
        <v>Prénom Célia – Guide des prénoms – Le Parisien</v>
      </c>
      <c r="N86" s="7">
        <f t="shared" si="35"/>
        <v>46</v>
      </c>
      <c r="O86" s="7" t="s">
        <v>1012</v>
      </c>
      <c r="P86" s="7">
        <f t="shared" si="36"/>
        <v>162</v>
      </c>
      <c r="Q86" s="7" t="str">
        <f t="shared" si="28"/>
        <v>prénom Célia, prenom Célia, Célia</v>
      </c>
      <c r="R86" s="7" t="str">
        <f t="shared" si="29"/>
        <v>Fiche prénom : Célia</v>
      </c>
      <c r="S86" s="7" t="str">
        <f t="shared" si="30"/>
        <v>images/contenu/guide-prenoms/Célia-120000584.jpg</v>
      </c>
      <c r="T86" s="7" t="s">
        <v>3345</v>
      </c>
      <c r="U86" s="7" t="s">
        <v>1013</v>
      </c>
      <c r="V86" s="7" t="s">
        <v>1014</v>
      </c>
      <c r="W86" s="99" t="str">
        <f t="shared" si="37"/>
        <v>Célia Cruz, chanteuse de musique cubaine et de salsa. Source : www.unosantafe.com.ar/</v>
      </c>
      <c r="X86" s="7" t="str">
        <f t="shared" si="31"/>
        <v>Célia : Signification et origine du prénom</v>
      </c>
      <c r="Y86" s="13" t="s">
        <v>4324</v>
      </c>
      <c r="Z86" s="7">
        <f t="shared" si="38"/>
        <v>44</v>
      </c>
      <c r="AA86" s="7" t="str">
        <f t="shared" si="32"/>
        <v>Célia : Histoire et caractère du prénom</v>
      </c>
      <c r="AB86" s="15" t="s">
        <v>4325</v>
      </c>
      <c r="AC86" s="7">
        <f t="shared" si="39"/>
        <v>139</v>
      </c>
      <c r="AD86" s="7" t="str">
        <f t="shared" si="33"/>
        <v>Célia : Popularité du prénom</v>
      </c>
      <c r="AE86" s="13" t="s">
        <v>1015</v>
      </c>
      <c r="AF86" s="7">
        <f t="shared" si="40"/>
        <v>46</v>
      </c>
      <c r="AG86" s="69" t="s">
        <v>4677</v>
      </c>
      <c r="AH86" s="95" t="s">
        <v>4676</v>
      </c>
      <c r="AI86" s="8" t="s">
        <v>5121</v>
      </c>
      <c r="AJ86" s="9" t="str">
        <f t="shared" si="41"/>
        <v>&lt;h2&gt;Célia : Signification et origine du prénom&lt;/h2&gt;</v>
      </c>
      <c r="AK86" s="9" t="str">
        <f t="shared" si="42"/>
        <v>&lt;p&gt;Célia est une variante du prénom Cécile. Il peut être rattaché au terme latin caecus, qui signifie "aveugle". On fête les Célia le 22 novembre. A cette occasion, on honore sainte Cécile de Rome, une pieuse romaine qui mourut en martyre au 3ème siècle. &lt;/p&gt;</v>
      </c>
      <c r="AL86" s="9" t="str">
        <f t="shared" si="43"/>
        <v>&lt;h2&gt;Célia : Histoire et caractère du prénom&lt;/h2&gt;</v>
      </c>
      <c r="AM86" s="9" t="str">
        <f t="shared" si="44"/>
        <v>&lt;p&gt;Célia fait référence à sainte Cécile, une femme qui dévoua sa vie au Christ. Cette bienheureuse vécut au 3ème siècle et fut mariée de force à Valérien, un empereur romain. Très vite, Cécile parvint à convertir son époux au christianisme et à lui faire respecter sa virginité. S’opposant aux divinités romaines, ce couple mourut en martyr. Côté caractère, Célia est une femme déterminée, franche et directe. Elle aime diriger et ne supporte pas l’échec. Indépendante et bouillonnante d’énergie, Celia est constamment dans le mouvement, dans l'action. Elle déteste profondément la paresse et l’oisiveté. Malgré son tempérament autoritaire, Célia peut se montrer douce et attentionnée envers son entourage. En amour, c’est une femme qui apprécie le romantisme et la tendresse. Pour s’épanouir pleinement dans sa vie amoureuse, elle a besoin d’un compagnon doté d'un caractère fort mais ouvert aux conciliations.&lt;/p&gt;</v>
      </c>
      <c r="AN86" s="9" t="str">
        <f t="shared" si="45"/>
        <v>&lt;h2&gt;139&lt;/h2&gt;</v>
      </c>
      <c r="AO86" s="9" t="str">
        <f t="shared" si="46"/>
        <v>&lt;p&gt;Célia fit une timide apparition en France au début des années 1900. Ce prénom n'est parvenu à obtenir la faveur des parents qu’à partir de 1970. C’est en 2006 qu’il signa son plus grand succès avec 2 575 attributions. Aujourd’hui, ce prénom est toujours en vogue.&lt;/p&gt;</v>
      </c>
      <c r="AP86" s="7" t="str">
        <f t="shared" si="47"/>
        <v>&lt;h2&gt;Célia : Signification et origine du prénom&lt;/h2&gt;&lt;p&gt;Célia est une variante du prénom Cécile. Il peut être rattaché au terme latin caecus, qui signifie "aveugle". On fête les Célia le 22 novembre. A cette occasion, on honore sainte Cécile de Rome, une pieuse romaine qui mourut en martyre au 3ème siècle. &lt;/p&gt;&lt;h2&gt;Célia : Histoire et caractère du prénom&lt;/h2&gt;&lt;p&gt;Célia fait référence à sainte Cécile, une femme qui dévoua sa vie au Christ. Cette bienheureuse vécut au 3ème siècle et fut mariée de force à Valérien, un empereur romain. Très vite, Cécile parvint à convertir son époux au christianisme et à lui faire respecter sa virginité. S’opposant aux divinités romaines, ce couple mourut en martyr. Côté caractère, Célia est une femme déterminée, franche et directe. Elle aime diriger et ne supporte pas l’échec. Indépendante et bouillonnante d’énergie, Celia est constamment dans le mouvement, dans l'action. Elle déteste profondément la paresse et l’oisiveté. Malgré son tempérament autoritaire, Célia peut se montrer douce et attentionnée envers son entourage. En amour, c’est une femme qui apprécie le romantisme et la tendresse. Pour s’épanouir pleinement dans sa vie amoureuse, elle a besoin d’un compagnon doté d'un caractère fort mais ouvert aux conciliations.&lt;/p&gt;&lt;h2&gt;139&lt;/h2&gt;&lt;p&gt;Célia fit une timide apparition en France au début des années 1900. Ce prénom n'est parvenu à obtenir la faveur des parents qu’à partir de 1970. C’est en 2006 qu’il signa son plus grand succès avec 2 575 attributions. Aujourd’hui, ce prénom est toujours en vogue.&lt;/p&gt;</v>
      </c>
      <c r="AQ86" s="9" t="str">
        <f t="shared" si="48"/>
        <v>&lt;h2&gt;Célia : Signification et origine du prénom&lt;/h2&gt;&lt;p&gt;Célia est une variante du prénom Cécile. Il peut être rattaché au terme latin caecus, qui signifie "aveugle". On fête les Célia le 22 novembre. A cette occasion, on honore sainte Cécile de Rome, une pieuse romaine qui mourut en martyre au 3ème siècle. &lt;/p&gt;&lt;h2&gt;Célia : Histoire et caractère du prénom&lt;/h2&gt;&lt;p&gt;Célia fait référence à sainte Cécile, une femme qui dévoua sa vie au Christ. Cette bienheureuse vécut au 3ème siècle et fut mariée de force à Valérien, un empereur romain. Très vite, Cécile parvint à convertir son époux au christianisme et à lui faire respecter sa virginité. S’opposant aux divinités romaines, ce couple mourut en martyr. Côté caractère, Célia est une femme déterminée, franche et directe. Elle aime diriger et ne supporte pas l’échec. Indépendante et bouillonnante d’énergie, Celia est constamment dans le mouvement, dans l'action. Elle déteste profondément la paresse et l’oisiveté. Malgré son tempérament autoritaire, Célia peut se montrer douce et attentionnée envers son entourage. En amour, c’est une femme qui apprécie le romantisme et la tendresse. Pour s’épanouir pleinement dans sa vie amoureuse, elle a besoin d’un compagnon doté d'un caractère fort mais ouvert aux conciliations.&lt;/p&gt;&lt;h2&gt;139&lt;/h2&gt;&lt;p&gt;Célia fit une timide apparition en France au début des années 1900. Ce prénom n'est parvenu à obtenir la faveur des parents qu’à partir de 1970. C’est en 2006 qu’il signa son plus grand succès avec 2 575 attributions. Aujourd’hui, ce prénom est toujours en vogue.&lt;/p&gt;</v>
      </c>
      <c r="AR86" s="10" t="str">
        <f t="shared" si="49"/>
        <v>&lt;h2&gt;&lt;strong&gt;Célia&lt;/strong&gt; : Signification et origine du prénom&lt;/h2&gt;&lt;p&gt;&lt;strong&gt;Célia&lt;/strong&gt; est une variante du prénom Cécile. Il peut être rattaché au terme latin caecus, qui signifie "aveugle". On fête les &lt;strong&gt;Célia&lt;/strong&gt; le 22 novembre. A cette occasion, on honore sainte Cécile de Rome, une pieuse romaine qui mourut en martyre au 3ème siècle. &lt;/p&gt;&lt;h2&gt;&lt;strong&gt;Célia&lt;/strong&gt; : Histoire et caractère du prénom&lt;/h2&gt;&lt;p&gt;&lt;strong&gt;Célia&lt;/strong&gt; fait référence à sainte Cécile, une femme qui dévoua sa vie au Christ. Cette bienheureuse vécut au 3ème siècle et fut mariée de force à Valérien, un empereur romain. Très vite, Cécile parvint à convertir son époux au christianisme et à lui faire respecter sa virginité. S’opposant aux divinités romaines, ce couple mourut en martyr. Côté caractère, &lt;strong&gt;Célia&lt;/strong&gt; est une femme déterminée, franche et directe. Elle aime diriger et ne supporte pas l’échec. Indépendante et bouillonnante d’énergie, Celia est constamment dans le mouvement, dans l'action. Elle déteste profondément la paresse et l’oisiveté. Malgré son tempérament autoritaire, &lt;strong&gt;Célia&lt;/strong&gt; peut se montrer douce et attentionnée envers son entourage. En amour, c’est une femme qui apprécie le romantisme et la tendresse. Pour s’épanouir pleinement dans sa vie amoureuse, elle a besoin d’un compagnon doté d'un caractère fort mais ouvert aux conciliations.&lt;/p&gt;&lt;h2&gt;139&lt;/h2&gt;&lt;p&gt;&lt;strong&gt;Célia&lt;/strong&gt; fit une timide apparition en France au début des années 1900. Ce prénom n'est parvenu à obtenir la faveur des parents qu’à partir de 1970. C’est en 2006 qu’il signa son plus grand succès avec 2 575 attributions. Aujourd’hui, ce prénom est toujours en vogue.&lt;/p&gt;</v>
      </c>
    </row>
    <row r="87" spans="1:44" ht="20.100000000000001" customHeight="1">
      <c r="A87" s="106"/>
      <c r="B87" s="35" t="s">
        <v>1016</v>
      </c>
      <c r="D87" s="7" t="s">
        <v>513</v>
      </c>
      <c r="E87" s="7" t="str">
        <f>""</f>
        <v/>
      </c>
      <c r="F87" s="7">
        <v>585</v>
      </c>
      <c r="G87" s="7" t="str">
        <f t="shared" si="34"/>
        <v>1-20000585</v>
      </c>
      <c r="H87" s="7">
        <v>120000585</v>
      </c>
      <c r="I87" s="7" t="str">
        <f t="shared" si="51"/>
        <v>Prenoms-Feminins</v>
      </c>
      <c r="J87" s="7" t="s">
        <v>577</v>
      </c>
      <c r="K87" s="7">
        <f t="shared" si="52"/>
        <v>4200003</v>
      </c>
      <c r="L87" s="7" t="s">
        <v>3846</v>
      </c>
      <c r="M87" s="7" t="str">
        <f t="shared" si="50"/>
        <v>Prénom Céline – Guide des prénoms – Le Parisien</v>
      </c>
      <c r="N87" s="7">
        <f t="shared" si="35"/>
        <v>47</v>
      </c>
      <c r="O87" s="7" t="s">
        <v>1017</v>
      </c>
      <c r="P87" s="7">
        <f t="shared" si="36"/>
        <v>155</v>
      </c>
      <c r="Q87" s="7" t="str">
        <f t="shared" si="28"/>
        <v>prénom Céline, prenom Céline, Céline</v>
      </c>
      <c r="R87" s="7" t="str">
        <f t="shared" si="29"/>
        <v>Fiche prénom : Céline</v>
      </c>
      <c r="S87" s="7" t="str">
        <f t="shared" si="30"/>
        <v>images/contenu/guide-prenoms/Céline-120000585.jpg</v>
      </c>
      <c r="T87" s="7" t="s">
        <v>3346</v>
      </c>
      <c r="U87" s="7" t="s">
        <v>1018</v>
      </c>
      <c r="V87" s="7" t="s">
        <v>1019</v>
      </c>
      <c r="W87" s="99" t="str">
        <f t="shared" si="37"/>
        <v>Céline Dion, chanteuse canadienne. Source : Flickr.com</v>
      </c>
      <c r="X87" s="7" t="str">
        <f t="shared" si="31"/>
        <v>Céline : Signification et origine du prénom</v>
      </c>
      <c r="Y87" s="15" t="s">
        <v>4326</v>
      </c>
      <c r="Z87" s="7">
        <f t="shared" si="38"/>
        <v>46</v>
      </c>
      <c r="AA87" s="7" t="str">
        <f t="shared" si="32"/>
        <v>Céline : Histoire et caractère du prénom</v>
      </c>
      <c r="AB87" s="15" t="s">
        <v>4327</v>
      </c>
      <c r="AC87" s="7">
        <f t="shared" si="39"/>
        <v>139</v>
      </c>
      <c r="AD87" s="7" t="str">
        <f t="shared" si="33"/>
        <v>Céline : Popularité du prénom</v>
      </c>
      <c r="AE87" s="13" t="s">
        <v>4328</v>
      </c>
      <c r="AF87" s="7">
        <f t="shared" si="40"/>
        <v>53</v>
      </c>
      <c r="AG87" s="72" t="s">
        <v>5191</v>
      </c>
      <c r="AI87" s="8" t="s">
        <v>5101</v>
      </c>
      <c r="AJ87" s="9" t="str">
        <f t="shared" si="41"/>
        <v>&lt;h2&gt;Céline : Signification et origine du prénom&lt;/h2&gt;</v>
      </c>
      <c r="AK87" s="9" t="str">
        <f t="shared" si="42"/>
        <v>&lt;p&gt;Céline est un dérivé du prénom latin Caelina. Il est issu du terme latin caelum, qui signifie "ciel". On lui rattache aussi des racines grecques. Dans ce cas, Céline peut se traduire par "lune". On fête les Céline le 21 octobre, en l’honneur de sainte Cécile.&lt;/p&gt;</v>
      </c>
      <c r="AL87" s="9" t="str">
        <f t="shared" si="43"/>
        <v>&lt;h2&gt;Céline : Histoire et caractère du prénom&lt;/h2&gt;</v>
      </c>
      <c r="AM87" s="9" t="str">
        <f t="shared" si="44"/>
        <v>&lt;p&gt;Sainte Céline de Laon est la mère de saint Rémi, qui devint archevêque de Reims. Elle mourut très âgée et fut enterrée à Lavergny. Céline fait aussi référence à sainte Celine de Meaux, une vierge du 5ème siècle qui consacra sa vie au Christ. Au niveau du caractère, Celine est une femme qui fait preuve d’un grand enthousiasme au quotidien. Elle se démarque par sa nature extravertie et son côté sociable. Dotée d’un sens aigu de la communication, Celine excelle dans l’art oratoire. Bavarde et enjouée, elle n’a aucune difficulté à nouer des liens sociaux. C’est une personne pourvue également d’un bon sens pratique. Elle organise sa vie avec minutie et s’adapte facilement à toutes les situations. En amitié, Celine se montre attentionnée, fidèle et disponible. Ses amis aiment se confier en elle pour bénéficier de ses bons conseils.&lt;/p&gt;</v>
      </c>
      <c r="AN87" s="9" t="str">
        <f t="shared" si="45"/>
        <v>&lt;h2&gt;139&lt;/h2&gt;</v>
      </c>
      <c r="AO87" s="9" t="str">
        <f t="shared" si="46"/>
        <v>&lt;p&gt;Présent au début du 20ème siècle, Céline mit un certain temps à s’imposer dans l’Hexagone. Ce prénom ne gagna le cœur des Français qu’à partir des années 1970. Par la suite, sa popularité monta en flèche pour atteindre un pic en 1979 avec 13 699 naissances. Actuellement, sa tendance est à la baisse.&lt;/p&gt;</v>
      </c>
      <c r="AP87" s="7" t="str">
        <f t="shared" si="47"/>
        <v>&lt;h2&gt;Céline : Signification et origine du prénom&lt;/h2&gt;&lt;p&gt;Céline est un dérivé du prénom latin Caelina. Il est issu du terme latin caelum, qui signifie "ciel". On lui rattache aussi des racines grecques. Dans ce cas, Céline peut se traduire par "lune". On fête les Céline le 21 octobre, en l’honneur de sainte Cécile.&lt;/p&gt;&lt;h2&gt;Céline : Histoire et caractère du prénom&lt;/h2&gt;&lt;p&gt;Sainte Céline de Laon est la mère de saint Rémi, qui devint archevêque de Reims. Elle mourut très âgée et fut enterrée à Lavergny. Céline fait aussi référence à sainte Celine de Meaux, une vierge du 5ème siècle qui consacra sa vie au Christ. Au niveau du caractère, Celine est une femme qui fait preuve d’un grand enthousiasme au quotidien. Elle se démarque par sa nature extravertie et son côté sociable. Dotée d’un sens aigu de la communication, Celine excelle dans l’art oratoire. Bavarde et enjouée, elle n’a aucune difficulté à nouer des liens sociaux. C’est une personne pourvue également d’un bon sens pratique. Elle organise sa vie avec minutie et s’adapte facilement à toutes les situations. En amitié, Celine se montre attentionnée, fidèle et disponible. Ses amis aiment se confier en elle pour bénéficier de ses bons conseils.&lt;/p&gt;&lt;h2&gt;139&lt;/h2&gt;&lt;p&gt;Présent au début du 20ème siècle, Céline mit un certain temps à s’imposer dans l’Hexagone. Ce prénom ne gagna le cœur des Français qu’à partir des années 1970. Par la suite, sa popularité monta en flèche pour atteindre un pic en 1979 avec 13 699 naissances. Actuellement, sa tendance est à la baisse.&lt;/p&gt;</v>
      </c>
      <c r="AQ87" s="9" t="str">
        <f t="shared" si="48"/>
        <v>&lt;h2&gt;Céline : Signification et origine du prénom&lt;/h2&gt;&lt;p&gt;Céline est un dérivé du prénom latin Caelina. Il est issu du terme latin caelum, qui signifie "ciel". On lui rattache aussi des racines grecques. Dans ce cas, Céline peut se traduire par "lune". On fête les Céline le 21 octobre, en l’honneur de sainte Cécile.&lt;/p&gt;&lt;h2&gt;Céline : Histoire et caractère du prénom&lt;/h2&gt;&lt;p&gt;Sainte Céline de Laon est la mère de saint Rémi, qui devint archevêque de Reims. Elle mourut très âgée et fut enterrée à Lavergny. Céline fait aussi référence à sainte Celine de Meaux, une vierge du 5ème siècle qui consacra sa vie au Christ. Au niveau du caractère, Celine est une femme qui fait preuve d’un grand enthousiasme au quotidien. Elle se démarque par sa nature extravertie et son côté sociable. Dotée d’un sens aigu de la communication, Celine excelle dans l’art oratoire. Bavarde et enjouée, elle n’a aucune difficulté à nouer des liens sociaux. C’est une personne pourvue également d’un bon sens pratique. Elle organise sa vie avec minutie et s’adapte facilement à toutes les situations. En amitié, Celine se montre attentionnée, fidèle et disponible. Ses amis aiment se confier en elle pour bénéficier de ses bons conseils.&lt;/p&gt;&lt;h2&gt;139&lt;/h2&gt;&lt;p&gt;Présent au début du 20ème siècle, Céline mit un certain temps à s’imposer dans l’Hexagone. Ce prénom ne gagna le cœur des Français qu’à partir des années 1970. Par la suite, sa popularité monta en flèche pour atteindre un pic en 1979 avec 13 699 naissances. Actuellement, sa tendance est à la baisse.&lt;/p&gt;</v>
      </c>
      <c r="AR87" s="10" t="str">
        <f t="shared" si="49"/>
        <v>&lt;h2&gt;&lt;strong&gt;Céline&lt;/strong&gt; : Signification et origine du prénom&lt;/h2&gt;&lt;p&gt;&lt;strong&gt;Céline&lt;/strong&gt; est un dérivé du prénom latin Caelina. Il est issu du terme latin caelum, qui signifie "ciel". On lui rattache aussi des racines grecques. Dans ce cas, &lt;strong&gt;Céline&lt;/strong&gt; peut se traduire par "lune". On fête les &lt;strong&gt;Céline&lt;/strong&gt; le 21 octobre, en l’honneur de sainte Cécile.&lt;/p&gt;&lt;h2&gt;&lt;strong&gt;Céline&lt;/strong&gt; : Histoire et caractère du prénom&lt;/h2&gt;&lt;p&gt;Sainte &lt;strong&gt;Céline&lt;/strong&gt; de Laon est la mère de saint Rémi, qui devint archevêque de Reims. Elle mourut très âgée et fut enterrée à Lavergny. &lt;strong&gt;Céline&lt;/strong&gt; fait aussi référence à sainte Celine de Meaux, une vierge du 5ème siècle qui consacra sa vie au Christ. Au niveau du caractère, Celine est une femme qui fait preuve d’un grand enthousiasme au quotidien. Elle se démarque par sa nature extravertie et son côté sociable. Dotée d’un sens aigu de la communication, Celine excelle dans l’art oratoire. Bavarde et enjouée, elle n’a aucune difficulté à nouer des liens sociaux. C’est une personne pourvue également d’un bon sens pratique. Elle organise sa vie avec minutie et s’adapte facilement à toutes les situations. En amitié, Celine se montre attentionnée, fidèle et disponible. Ses amis aiment se confier en elle pour bénéficier de ses bons conseils.&lt;/p&gt;&lt;h2&gt;139&lt;/h2&gt;&lt;p&gt;Présent au début du 20ème siècle, &lt;strong&gt;Céline&lt;/strong&gt; mit un certain temps à s’imposer dans l’Hexagone. Ce prénom ne gagna le cœur des Français qu’à partir des années 1970. Par la suite, sa popularité monta en flèche pour atteindre un pic en 1979 avec 13 699 naissances. Actuellement, sa tendance est à la baisse.&lt;/p&gt;</v>
      </c>
    </row>
    <row r="88" spans="1:44" ht="20.100000000000001" customHeight="1">
      <c r="A88" s="106"/>
      <c r="B88" s="35" t="s">
        <v>78</v>
      </c>
      <c r="D88" s="7" t="s">
        <v>513</v>
      </c>
      <c r="E88" s="7" t="str">
        <f>""</f>
        <v/>
      </c>
      <c r="F88" s="7">
        <v>586</v>
      </c>
      <c r="G88" s="7" t="str">
        <f t="shared" si="34"/>
        <v>1-20000586</v>
      </c>
      <c r="H88" s="7">
        <v>120000586</v>
      </c>
      <c r="I88" s="7" t="str">
        <f t="shared" si="51"/>
        <v>Prenoms-Feminins</v>
      </c>
      <c r="J88" s="7" t="s">
        <v>577</v>
      </c>
      <c r="K88" s="7">
        <f t="shared" si="52"/>
        <v>4200003</v>
      </c>
      <c r="L88" s="7" t="s">
        <v>3847</v>
      </c>
      <c r="M88" s="7" t="str">
        <f t="shared" si="50"/>
        <v>Prénom Chaima – Guide des prénoms – Le Parisien</v>
      </c>
      <c r="N88" s="7">
        <f t="shared" si="35"/>
        <v>47</v>
      </c>
      <c r="O88" s="7" t="s">
        <v>1020</v>
      </c>
      <c r="P88" s="7">
        <f t="shared" si="36"/>
        <v>150</v>
      </c>
      <c r="Q88" s="7" t="str">
        <f t="shared" si="28"/>
        <v>prénom Chaima, prenom Chaima, Chaima</v>
      </c>
      <c r="R88" s="7" t="str">
        <f t="shared" si="29"/>
        <v>Fiche prénom : Chaima</v>
      </c>
      <c r="S88" s="7" t="str">
        <f t="shared" si="30"/>
        <v>images/contenu/guide-prenoms/Chaima-120000586.jpg</v>
      </c>
      <c r="T88" s="7" t="s">
        <v>3347</v>
      </c>
      <c r="U88" s="7" t="s">
        <v>1021</v>
      </c>
      <c r="V88" s="7" t="s">
        <v>1022</v>
      </c>
      <c r="W88" s="99" t="str">
        <f t="shared" si="37"/>
        <v>Chaima Hilali, chanteuse tunisienne . Source : www.listenarabic.com/</v>
      </c>
      <c r="X88" s="7" t="str">
        <f t="shared" si="31"/>
        <v>Chaima : Signification et origine du prénom</v>
      </c>
      <c r="Y88" s="13" t="s">
        <v>1023</v>
      </c>
      <c r="Z88" s="7">
        <f t="shared" si="38"/>
        <v>37</v>
      </c>
      <c r="AA88" s="7" t="str">
        <f t="shared" si="32"/>
        <v>Chaima : Histoire et caractère du prénom</v>
      </c>
      <c r="AB88" s="13" t="s">
        <v>1024</v>
      </c>
      <c r="AC88" s="7">
        <f t="shared" si="39"/>
        <v>142</v>
      </c>
      <c r="AD88" s="7" t="str">
        <f t="shared" si="33"/>
        <v>Chaima : Popularité du prénom</v>
      </c>
      <c r="AE88" s="13" t="s">
        <v>1025</v>
      </c>
      <c r="AF88" s="7">
        <f t="shared" si="40"/>
        <v>52</v>
      </c>
      <c r="AG88" s="72" t="s">
        <v>4679</v>
      </c>
      <c r="AH88" s="95" t="s">
        <v>4678</v>
      </c>
      <c r="AI88" s="8" t="s">
        <v>5122</v>
      </c>
      <c r="AJ88" s="9" t="str">
        <f t="shared" si="41"/>
        <v>&lt;h2&gt;Chaima : Signification et origine du prénom&lt;/h2&gt;</v>
      </c>
      <c r="AK88" s="9" t="str">
        <f t="shared" si="42"/>
        <v>&lt;p&gt;Chaima est un prénom d'origine arabe. Il peut se traduire par "marquée d'un grain de beauté". Ce prénom est très plébiscité dans les départements de la Seine-Saint-Denis, du Nord et des Bouches-du-Rhône. Chaima est un prénom récent. &lt;/p&gt;</v>
      </c>
      <c r="AL88" s="9" t="str">
        <f t="shared" si="43"/>
        <v>&lt;h2&gt;Chaima : Histoire et caractère du prénom&lt;/h2&gt;</v>
      </c>
      <c r="AM88" s="9" t="str">
        <f t="shared" si="44"/>
        <v>&lt;p&gt;Chaima est une femme volontaire et déterminée. Bouillonnante d’énergie, elle se lance à corps perdu dans l’action. Toujours en mouvement, Chaima ne supporte pas l’oisiveté ou la paresse. L’action est un moyen pour elle de s’épanouir. Toutefois, l’impulsivité ne fait pas partie de ses traits de personnalité. Chaima est une personne réfléchie, qui prend le temps de peser le pour et le contre avant de prendre des décisions importantes. Dotée d’une parfaite maîtrise d’elle-même, elle préfère diriger plutôt que d’être commandée. Sa nature obstinée la rend parfois agressive. Chaima utilise sa force de caractère pour avancer dans la vie. Elle ne craint pas les obstacles ou l’adversité. C’est avec force et courage qu’elle surmonte les difficultés du quotidien. Derrière cette apparence froide et intimidante se cache cependant une femme généreuse. Chaima aime s’impliquer entièrement dans des causes qu’elle trouve juste et légitime.&lt;/p&gt;</v>
      </c>
      <c r="AN88" s="9" t="str">
        <f t="shared" si="45"/>
        <v>&lt;h2&gt;142&lt;/h2&gt;</v>
      </c>
      <c r="AO88" s="9" t="str">
        <f t="shared" si="46"/>
        <v>&lt;p&gt;Chaima est un prénom récent. Il fit son apparition en France dans les années 1980. Très vite, il connut un fort engouement et signa son pic de popularité en 2007 avec plus de 450 naissances. Aujourd’hui, sa tendance reste en hausse. L’âge moyen des porteuses de ce prénom est de 11 ans.&lt;/p&gt;</v>
      </c>
      <c r="AP88" s="7" t="str">
        <f t="shared" si="47"/>
        <v>&lt;h2&gt;Chaima : Signification et origine du prénom&lt;/h2&gt;&lt;p&gt;Chaima est un prénom d'origine arabe. Il peut se traduire par "marquée d'un grain de beauté". Ce prénom est très plébiscité dans les départements de la Seine-Saint-Denis, du Nord et des Bouches-du-Rhône. Chaima est un prénom récent. &lt;/p&gt;&lt;h2&gt;Chaima : Histoire et caractère du prénom&lt;/h2&gt;&lt;p&gt;Chaima est une femme volontaire et déterminée. Bouillonnante d’énergie, elle se lance à corps perdu dans l’action. Toujours en mouvement, Chaima ne supporte pas l’oisiveté ou la paresse. L’action est un moyen pour elle de s’épanouir. Toutefois, l’impulsivité ne fait pas partie de ses traits de personnalité. Chaima est une personne réfléchie, qui prend le temps de peser le pour et le contre avant de prendre des décisions importantes. Dotée d’une parfaite maîtrise d’elle-même, elle préfère diriger plutôt que d’être commandée. Sa nature obstinée la rend parfois agressive. Chaima utilise sa force de caractère pour avancer dans la vie. Elle ne craint pas les obstacles ou l’adversité. C’est avec force et courage qu’elle surmonte les difficultés du quotidien. Derrière cette apparence froide et intimidante se cache cependant une femme généreuse. Chaima aime s’impliquer entièrement dans des causes qu’elle trouve juste et légitime.&lt;/p&gt;&lt;h2&gt;142&lt;/h2&gt;&lt;p&gt;Chaima est un prénom récent. Il fit son apparition en France dans les années 1980. Très vite, il connut un fort engouement et signa son pic de popularité en 2007 avec plus de 450 naissances. Aujourd’hui, sa tendance reste en hausse. L’âge moyen des porteuses de ce prénom est de 11 ans.&lt;/p&gt;</v>
      </c>
      <c r="AQ88" s="9" t="str">
        <f t="shared" si="48"/>
        <v>&lt;h2&gt;Chaima : Signification et origine du prénom&lt;/h2&gt;&lt;p&gt;Chaima est un prénom d'origine arabe. Il peut se traduire par "marquée d'un grain de beauté". Ce prénom est très plébiscité dans les départements de la Seine-Saint-Denis, du Nord et des Bouches-du-Rhône. Chaima est un prénom récent. &lt;/p&gt;&lt;h2&gt;Chaima : Histoire et caractère du prénom&lt;/h2&gt;&lt;p&gt;Chaima est une femme volontaire et déterminée. Bouillonnante d’énergie, elle se lance à corps perdu dans l’action. Toujours en mouvement, Chaima ne supporte pas l’oisiveté ou la paresse. L’action est un moyen pour elle de s’épanouir. Toutefois, l’impulsivité ne fait pas partie de ses traits de personnalité. Chaima est une personne réfléchie, qui prend le temps de peser le pour et le contre avant de prendre des décisions importantes. Dotée d’une parfaite maîtrise d’elle-même, elle préfère diriger plutôt que d’être commandée. Sa nature obstinée la rend parfois agressive. Chaima utilise sa force de caractère pour avancer dans la vie. Elle ne craint pas les obstacles ou l’adversité. C’est avec force et courage qu’elle surmonte les difficultés du quotidien. Derrière cette apparence froide et intimidante se cache cependant une femme généreuse. Chaima aime s’impliquer entièrement dans des causes qu’elle trouve juste et légitime.&lt;/p&gt;&lt;h2&gt;142&lt;/h2&gt;&lt;p&gt;Chaima est un prénom récent. Il fit son apparition en France dans les années 1980. Très vite, il connut un fort engouement et signa son pic de popularité en 2007 avec plus de 450 naissances. Aujourd’hui, sa tendance reste en hausse. L’âge moyen des porteuses de ce prénom est de 11 ans.&lt;/p&gt;</v>
      </c>
      <c r="AR88" s="10" t="str">
        <f t="shared" si="49"/>
        <v>&lt;h2&gt;&lt;strong&gt;Chaima&lt;/strong&gt; : Signification et origine du prénom&lt;/h2&gt;&lt;p&gt;&lt;strong&gt;Chaima&lt;/strong&gt; est un prénom d'origine arabe. Il peut se traduire par "marquée d'un grain de beauté". Ce prénom est très plébiscité dans les départements de la Seine-Saint-Denis, du Nord et des Bouches-du-Rhône. &lt;strong&gt;Chaima&lt;/strong&gt; est un prénom récent. &lt;/p&gt;&lt;h2&gt;&lt;strong&gt;Chaima&lt;/strong&gt; : Histoire et caractère du prénom&lt;/h2&gt;&lt;p&gt;&lt;strong&gt;Chaima&lt;/strong&gt; est une femme volontaire et déterminée. Bouillonnante d’énergie, elle se lance à corps perdu dans l’action. Toujours en mouvement, &lt;strong&gt;Chaima&lt;/strong&gt; ne supporte pas l’oisiveté ou la paresse. L’action est un moyen pour elle de s’épanouir. Toutefois, l’impulsivité ne fait pas partie de ses traits de personnalité. &lt;strong&gt;Chaima&lt;/strong&gt; est une personne réfléchie, qui prend le temps de peser le pour et le contre avant de prendre des décisions importantes. Dotée d’une parfaite maîtrise d’elle-même, elle préfère diriger plutôt que d’être commandée. Sa nature obstinée la rend parfois agressive. &lt;strong&gt;Chaima&lt;/strong&gt; utilise sa force de caractère pour avancer dans la vie. Elle ne craint pas les obstacles ou l’adversité. C’est avec force et courage qu’elle surmonte les difficultés du quotidien. Derrière cette apparence froide et intimidante se cache cependant une femme généreuse. &lt;strong&gt;Chaima&lt;/strong&gt; aime s’impliquer entièrement dans des causes qu’elle trouve juste et légitime.&lt;/p&gt;&lt;h2&gt;142&lt;/h2&gt;&lt;p&gt;&lt;strong&gt;Chaima&lt;/strong&gt; est un prénom récent. Il fit son apparition en France dans les années 1980. Très vite, il connut un fort engouement et signa son pic de popularité en 2007 avec plus de 450 naissances. Aujourd’hui, sa tendance reste en hausse. L’âge moyen des porteuses de ce prénom est de 11 ans.&lt;/p&gt;</v>
      </c>
    </row>
    <row r="89" spans="1:44" ht="20.100000000000001" customHeight="1">
      <c r="A89" s="106"/>
      <c r="B89" s="35" t="s">
        <v>79</v>
      </c>
      <c r="D89" s="7" t="s">
        <v>513</v>
      </c>
      <c r="E89" s="7" t="str">
        <f>""</f>
        <v/>
      </c>
      <c r="F89" s="7">
        <v>587</v>
      </c>
      <c r="G89" s="7" t="str">
        <f t="shared" si="34"/>
        <v>1-20000587</v>
      </c>
      <c r="H89" s="7">
        <v>120000587</v>
      </c>
      <c r="I89" s="7" t="str">
        <f t="shared" si="51"/>
        <v>Prenoms-Feminins</v>
      </c>
      <c r="J89" s="7" t="s">
        <v>577</v>
      </c>
      <c r="K89" s="7">
        <f t="shared" si="52"/>
        <v>4200003</v>
      </c>
      <c r="L89" s="7" t="s">
        <v>3848</v>
      </c>
      <c r="M89" s="7" t="str">
        <f t="shared" si="50"/>
        <v>Prénom Chanel – Guide des prénoms – Le Parisien</v>
      </c>
      <c r="N89" s="7">
        <f t="shared" si="35"/>
        <v>47</v>
      </c>
      <c r="O89" s="7" t="s">
        <v>1026</v>
      </c>
      <c r="P89" s="7">
        <f t="shared" si="36"/>
        <v>144</v>
      </c>
      <c r="Q89" s="7" t="str">
        <f t="shared" si="28"/>
        <v>prénom Chanel, prenom Chanel, Chanel</v>
      </c>
      <c r="R89" s="7" t="str">
        <f t="shared" si="29"/>
        <v>Fiche prénom : Chanel</v>
      </c>
      <c r="S89" s="7" t="str">
        <f t="shared" si="30"/>
        <v>images/contenu/guide-prenoms/Chanel-120000587.jpg</v>
      </c>
      <c r="T89" s="7" t="s">
        <v>3348</v>
      </c>
      <c r="U89" s="7" t="s">
        <v>1027</v>
      </c>
      <c r="V89" s="7" t="s">
        <v>1028</v>
      </c>
      <c r="W89" s="99" t="str">
        <f t="shared" si="37"/>
        <v>Chanel Iman Robinson, mannequin américain. Source : commons.wikimedia.org/</v>
      </c>
      <c r="X89" s="7" t="str">
        <f t="shared" si="31"/>
        <v>Chanel : Signification et origine du prénom</v>
      </c>
      <c r="Y89" s="13" t="s">
        <v>1029</v>
      </c>
      <c r="Z89" s="7">
        <f t="shared" si="38"/>
        <v>43</v>
      </c>
      <c r="AA89" s="7" t="str">
        <f t="shared" si="32"/>
        <v>Chanel : Histoire et caractère du prénom</v>
      </c>
      <c r="AB89" s="13" t="s">
        <v>1030</v>
      </c>
      <c r="AC89" s="7">
        <f t="shared" si="39"/>
        <v>145</v>
      </c>
      <c r="AD89" s="7" t="str">
        <f t="shared" si="33"/>
        <v>Chanel : Popularité du prénom</v>
      </c>
      <c r="AE89" s="7" t="s">
        <v>1031</v>
      </c>
      <c r="AF89" s="7">
        <f t="shared" si="40"/>
        <v>49</v>
      </c>
      <c r="AG89" s="72" t="s">
        <v>4681</v>
      </c>
      <c r="AH89" s="95" t="s">
        <v>4680</v>
      </c>
      <c r="AI89" s="8" t="s">
        <v>5102</v>
      </c>
      <c r="AJ89" s="9" t="str">
        <f t="shared" si="41"/>
        <v>&lt;h2&gt;Chanel : Signification et origine du prénom&lt;/h2&gt;</v>
      </c>
      <c r="AK89" s="9" t="str">
        <f t="shared" si="42"/>
        <v>&lt;p&gt;Chanel est un prénom féminin qui s’inspire du parfum éponyme. Sa renommée a été propulsée par Gabrielle Chanel, grande couturière française célèbre pour ses créations de haute couture. Chanel est un prénom récent. On lui rattache en général un univers teinté de luxe.&lt;/p&gt;</v>
      </c>
      <c r="AL89" s="9" t="str">
        <f t="shared" si="43"/>
        <v>&lt;h2&gt;Chanel : Histoire et caractère du prénom&lt;/h2&gt;</v>
      </c>
      <c r="AM89" s="9" t="str">
        <f t="shared" si="44"/>
        <v>&lt;p&gt;Chanel est une femme distinguée et séduisante. Très sociable, elle possède une excellente aisance oratoire, ce qui lui permet de nouer des liens facilement. En société, elle se montre ouverte et compréhensive. Toutefois, la timidité fait partie de ses traits de caractère. Malgré son intérêt pour les autres, il lui arrive parfois d’être discrète et réservée.  Chanel nourrit un grand besoin de reconnaissance. Pour s’épanouir, elle aspire à être la meilleure et lutte constamment pour occuper la première place dans tous les domaines. D’une nature gaie et enthousiaste, elle communique aisément sa bonne humeur tout comme sa joie de vivre. Outre son côté chaleureux, Chanel rayonne par son intelligence. Vive d’esprit, elle possède un excellent sens crique et s’adapte rapidement aux changements. Sur le plan professionnel, elle s’orientera davantage vers les métiers liés à la communication comme le commerce, la publicité ou les relations publiques.&lt;/p&gt;</v>
      </c>
      <c r="AN89" s="9" t="str">
        <f t="shared" si="45"/>
        <v>&lt;h2&gt;145&lt;/h2&gt;</v>
      </c>
      <c r="AO89" s="9" t="str">
        <f t="shared" si="46"/>
        <v>&lt;p&gt;Le prénom Chanel fit son apparition au début des années 1980. D’abord discret, il connut par la suite un vif engouement, particulièrement en 2009. Cette année-là, plus de 138 petites filles furent prénommées ainsi. Depuis, Chanel est un prénom toujours en vogue, fréquemment enregistré dans les registres de naissance. &lt;/p&gt;</v>
      </c>
      <c r="AP89" s="7" t="str">
        <f t="shared" si="47"/>
        <v>&lt;h2&gt;Chanel : Signification et origine du prénom&lt;/h2&gt;&lt;p&gt;Chanel est un prénom féminin qui s’inspire du parfum éponyme. Sa renommée a été propulsée par Gabrielle Chanel, grande couturière française célèbre pour ses créations de haute couture. Chanel est un prénom récent. On lui rattache en général un univers teinté de luxe.&lt;/p&gt;&lt;h2&gt;Chanel : Histoire et caractère du prénom&lt;/h2&gt;&lt;p&gt;Chanel est une femme distinguée et séduisante. Très sociable, elle possède une excellente aisance oratoire, ce qui lui permet de nouer des liens facilement. En société, elle se montre ouverte et compréhensive. Toutefois, la timidité fait partie de ses traits de caractère. Malgré son intérêt pour les autres, il lui arrive parfois d’être discrète et réservée.  Chanel nourrit un grand besoin de reconnaissance. Pour s’épanouir, elle aspire à être la meilleure et lutte constamment pour occuper la première place dans tous les domaines. D’une nature gaie et enthousiaste, elle communique aisément sa bonne humeur tout comme sa joie de vivre. Outre son côté chaleureux, Chanel rayonne par son intelligence. Vive d’esprit, elle possède un excellent sens crique et s’adapte rapidement aux changements. Sur le plan professionnel, elle s’orientera davantage vers les métiers liés à la communication comme le commerce, la publicité ou les relations publiques.&lt;/p&gt;&lt;h2&gt;145&lt;/h2&gt;&lt;p&gt;Le prénom Chanel fit son apparition au début des années 1980. D’abord discret, il connut par la suite un vif engouement, particulièrement en 2009. Cette année-là, plus de 138 petites filles furent prénommées ainsi. Depuis, Chanel est un prénom toujours en vogue, fréquemment enregistré dans les registres de naissance. &lt;/p&gt;</v>
      </c>
      <c r="AQ89" s="9" t="str">
        <f t="shared" si="48"/>
        <v>&lt;h2&gt;Chanel : Signification et origine du prénom&lt;/h2&gt;&lt;p&gt;Chanel est un prénom féminin qui s’inspire du parfum éponyme. Sa renommée a été propulsée par Gabrielle Chanel, grande couturière française célèbre pour ses créations de haute couture. Chanel est un prénom récent. On lui rattache en général un univers teinté de luxe.&lt;/p&gt;&lt;h2&gt;Chanel : Histoire et caractère du prénom&lt;/h2&gt;&lt;p&gt;Chanel est une femme distinguée et séduisante. Très sociable, elle possède une excellente aisance oratoire, ce qui lui permet de nouer des liens facilement. En société, elle se montre ouverte et compréhensive. Toutefois, la timidité fait partie de ses traits de caractère. Malgré son intérêt pour les autres, il lui arrive parfois d’être discrète et réservée.  Chanel nourrit un grand besoin de reconnaissance. Pour s’épanouir, elle aspire à être la meilleure et lutte constamment pour occuper la première place dans tous les domaines. D’une nature gaie et enthousiaste, elle communique aisément sa bonne humeur tout comme sa joie de vivre. Outre son côté chaleureux, Chanel rayonne par son intelligence. Vive d’esprit, elle possède un excellent sens crique et s’adapte rapidement aux changements. Sur le plan professionnel, elle s’orientera davantage vers les métiers liés à la communication comme le commerce, la publicité ou les relations publiques.&lt;/p&gt;&lt;h2&gt;145&lt;/h2&gt;&lt;p&gt;Le prénom Chanel fit son apparition au début des années 1980. D’abord discret, il connut par la suite un vif engouement, particulièrement en 2009. Cette année-là, plus de 138 petites filles furent prénommées ainsi. Depuis, Chanel est un prénom toujours en vogue, fréquemment enregistré dans les registres de naissance. &lt;/p&gt;</v>
      </c>
      <c r="AR89" s="10" t="str">
        <f t="shared" si="49"/>
        <v>&lt;h2&gt;&lt;strong&gt;Chanel&lt;/strong&gt; : Signification et origine du prénom&lt;/h2&gt;&lt;p&gt;&lt;strong&gt;Chanel&lt;/strong&gt; est un prénom féminin qui s’inspire du parfum éponyme. Sa renommée a été propulsée par Gabrielle &lt;strong&gt;Chanel&lt;/strong&gt;, grande couturière française célèbre pour ses créations de haute couture. &lt;strong&gt;Chanel&lt;/strong&gt; est un prénom récent. On lui rattache en général un univers teinté de luxe.&lt;/p&gt;&lt;h2&gt;&lt;strong&gt;Chanel&lt;/strong&gt; : Histoire et caractère du prénom&lt;/h2&gt;&lt;p&gt;&lt;strong&gt;Chanel&lt;/strong&gt; est une femme distinguée et séduisante. Très sociable, elle possède une excellente aisance oratoire, ce qui lui permet de nouer des liens facilement. En société, elle se montre ouverte et compréhensive. Toutefois, la timidité fait partie de ses traits de caractère. Malgré son intérêt pour les autres, il lui arrive parfois d’être discrète et réservée.  &lt;strong&gt;Chanel&lt;/strong&gt; nourrit un grand besoin de reconnaissance. Pour s’épanouir, elle aspire à être la meilleure et lutte constamment pour occuper la première place dans tous les domaines. D’une nature gaie et enthousiaste, elle communique aisément sa bonne humeur tout comme sa joie de vivre. Outre son côté chaleureux, &lt;strong&gt;Chanel&lt;/strong&gt; rayonne par son intelligence. Vive d’esprit, elle possède un excellent sens crique et s’adapte rapidement aux changements. Sur le plan professionnel, elle s’orientera davantage vers les métiers liés à la communication comme le commerce, la publicité ou les relations publiques.&lt;/p&gt;&lt;h2&gt;145&lt;/h2&gt;&lt;p&gt;Le prénom &lt;strong&gt;Chanel&lt;/strong&gt; fit son apparition au début des années 1980. D’abord discret, il connut par la suite un vif engouement, particulièrement en 2009. Cette année-là, plus de 138 petites filles furent prénommées ainsi. Depuis, &lt;strong&gt;Chanel&lt;/strong&gt; est un prénom toujours en vogue, fréquemment enregistré dans les registres de naissance. &lt;/p&gt;</v>
      </c>
    </row>
    <row r="90" spans="1:44" ht="20.100000000000001" customHeight="1">
      <c r="A90" s="106"/>
      <c r="B90" s="35" t="s">
        <v>80</v>
      </c>
      <c r="D90" s="7" t="s">
        <v>513</v>
      </c>
      <c r="E90" s="7" t="str">
        <f>""</f>
        <v/>
      </c>
      <c r="F90" s="7">
        <v>588</v>
      </c>
      <c r="G90" s="7" t="str">
        <f t="shared" si="34"/>
        <v>1-20000588</v>
      </c>
      <c r="H90" s="7">
        <v>120000588</v>
      </c>
      <c r="I90" s="7" t="str">
        <f t="shared" si="51"/>
        <v>Prenoms-Feminins</v>
      </c>
      <c r="J90" s="7" t="s">
        <v>577</v>
      </c>
      <c r="K90" s="7">
        <f t="shared" si="52"/>
        <v>4200003</v>
      </c>
      <c r="L90" s="7" t="s">
        <v>3849</v>
      </c>
      <c r="M90" s="7" t="str">
        <f t="shared" si="50"/>
        <v>Prénom Chantal – Guide des prénoms – Le Parisien</v>
      </c>
      <c r="N90" s="7">
        <f t="shared" si="35"/>
        <v>48</v>
      </c>
      <c r="O90" s="7" t="s">
        <v>1032</v>
      </c>
      <c r="P90" s="7">
        <f t="shared" si="36"/>
        <v>163</v>
      </c>
      <c r="Q90" s="7" t="str">
        <f t="shared" si="28"/>
        <v>prénom Chantal, prenom Chantal, Chantal</v>
      </c>
      <c r="R90" s="7" t="str">
        <f t="shared" si="29"/>
        <v>Fiche prénom : Chantal</v>
      </c>
      <c r="S90" s="7" t="str">
        <f t="shared" si="30"/>
        <v>images/contenu/guide-prenoms/Chantal-120000588.jpg</v>
      </c>
      <c r="T90" s="7" t="s">
        <v>3349</v>
      </c>
      <c r="U90" s="7" t="s">
        <v>1033</v>
      </c>
      <c r="V90" s="7" t="s">
        <v>1034</v>
      </c>
      <c r="W90" s="99" t="str">
        <f t="shared" si="37"/>
        <v>Chantal Lauby, humoriste et actrice. Source : Flickr.com</v>
      </c>
      <c r="X90" s="7" t="str">
        <f t="shared" si="31"/>
        <v>Chantal : Signification et origine du prénom</v>
      </c>
      <c r="Y90" s="13" t="s">
        <v>4329</v>
      </c>
      <c r="Z90" s="7">
        <f t="shared" si="38"/>
        <v>44</v>
      </c>
      <c r="AA90" s="7" t="str">
        <f t="shared" si="32"/>
        <v>Chantal : Histoire et caractère du prénom</v>
      </c>
      <c r="AB90" s="13" t="s">
        <v>4330</v>
      </c>
      <c r="AC90" s="7">
        <f t="shared" si="39"/>
        <v>144</v>
      </c>
      <c r="AD90" s="7" t="str">
        <f t="shared" si="33"/>
        <v>Chantal : Popularité du prénom</v>
      </c>
      <c r="AE90" s="13" t="s">
        <v>1035</v>
      </c>
      <c r="AF90" s="7">
        <f t="shared" si="40"/>
        <v>43</v>
      </c>
      <c r="AG90" s="72" t="s">
        <v>1036</v>
      </c>
      <c r="AI90" s="8" t="s">
        <v>5101</v>
      </c>
      <c r="AJ90" s="9" t="str">
        <f t="shared" si="41"/>
        <v>&lt;h2&gt;Chantal : Signification et origine du prénom&lt;/h2&gt;</v>
      </c>
      <c r="AK90" s="9" t="str">
        <f t="shared" si="42"/>
        <v>&lt;p&gt;Chantal est un prénom d'origine latine. Il est issu du terme cantal, qui signifie "pierre" ou "roche" en occitan. On célèbre les Chantal le 12 décembre. A cette occasion, on rend hommage à ainte Chantal, qui fonda au 17ème siècle l'ordre de la Visitation-Sainte-Marie.&lt;/p&gt;</v>
      </c>
      <c r="AL90" s="9" t="str">
        <f t="shared" si="43"/>
        <v>&lt;h2&gt;Chantal : Histoire et caractère du prénom&lt;/h2&gt;</v>
      </c>
      <c r="AM90" s="9" t="str">
        <f t="shared" si="44"/>
        <v>&lt;p&gt;Chantal fait référence à sainte Chantal, la grand-mère de la Marquise de Sévigné. Cette bienheureuse vécut au 17ème siècle et consacra sa vie à aider les femmes dotées d’une santé fragile. Après la mort de son mari, elle fonda l'ordre de la Visitation-Sainte-Marie et parcourut la France pour veiller à l’édification des monastères de la Visitation. Côté caractère, Chantal est une femme active, débordante d’énergie. Son entourage apprécie son enthousiasme et sa bonne humeur communicative. C’est une personne ambitieuse, qui aime s’investir pleinement dans ses projets. Elle utilise son dynamisme et son audace pour expérimenter de nouveaux domaines. Pour mener sa vie, Chantal possède un sens aigu de l’organisation. Poussée par ses envies d’évasion, cette femme est une grande amoureuse des voyages et des découvertes. En privée, Chantal se montre sensible. Elle est souvent à fleur de peau et ne cache pas ses émotions.&lt;/p&gt;</v>
      </c>
      <c r="AN90" s="9" t="str">
        <f t="shared" si="45"/>
        <v>&lt;h2&gt;144&lt;/h2&gt;</v>
      </c>
      <c r="AO90" s="9" t="str">
        <f t="shared" si="46"/>
        <v>&lt;p&gt;Le prénom Chantal s’est fortement diffusé en France entre les années 1940 et 1960. Il connut un pic de popularité en 1954. Cette année-là, 13198 naissances furent enregistrées sous ce prénom. De nos jours, le prénom Chantal est de moins en moins plébiscité.&lt;/p&gt;</v>
      </c>
      <c r="AP90" s="7" t="str">
        <f t="shared" si="47"/>
        <v>&lt;h2&gt;Chantal : Signification et origine du prénom&lt;/h2&gt;&lt;p&gt;Chantal est un prénom d'origine latine. Il est issu du terme cantal, qui signifie "pierre" ou "roche" en occitan. On célèbre les Chantal le 12 décembre. A cette occasion, on rend hommage à ainte Chantal, qui fonda au 17ème siècle l'ordre de la Visitation-Sainte-Marie.&lt;/p&gt;&lt;h2&gt;Chantal : Histoire et caractère du prénom&lt;/h2&gt;&lt;p&gt;Chantal fait référence à sainte Chantal, la grand-mère de la Marquise de Sévigné. Cette bienheureuse vécut au 17ème siècle et consacra sa vie à aider les femmes dotées d’une santé fragile. Après la mort de son mari, elle fonda l'ordre de la Visitation-Sainte-Marie et parcourut la France pour veiller à l’édification des monastères de la Visitation. Côté caractère, Chantal est une femme active, débordante d’énergie. Son entourage apprécie son enthousiasme et sa bonne humeur communicative. C’est une personne ambitieuse, qui aime s’investir pleinement dans ses projets. Elle utilise son dynamisme et son audace pour expérimenter de nouveaux domaines. Pour mener sa vie, Chantal possède un sens aigu de l’organisation. Poussée par ses envies d’évasion, cette femme est une grande amoureuse des voyages et des découvertes. En privée, Chantal se montre sensible. Elle est souvent à fleur de peau et ne cache pas ses émotions.&lt;/p&gt;&lt;h2&gt;144&lt;/h2&gt;&lt;p&gt;Le prénom Chantal s’est fortement diffusé en France entre les années 1940 et 1960. Il connut un pic de popularité en 1954. Cette année-là, 13198 naissances furent enregistrées sous ce prénom. De nos jours, le prénom Chantal est de moins en moins plébiscité.&lt;/p&gt;</v>
      </c>
      <c r="AQ90" s="9" t="str">
        <f t="shared" si="48"/>
        <v>&lt;h2&gt;Chantal : Signification et origine du prénom&lt;/h2&gt;&lt;p&gt;Chantal est un prénom d'origine latine. Il est issu du terme cantal, qui signifie "pierre" ou "roche" en occitan. On célèbre les Chantal le 12 décembre. A cette occasion, on rend hommage à ainte Chantal, qui fonda au 17ème siècle l'ordre de la Visitation-Sainte-Marie.&lt;/p&gt;&lt;h2&gt;Chantal : Histoire et caractère du prénom&lt;/h2&gt;&lt;p&gt;Chantal fait référence à sainte Chantal, la grand-mère de la Marquise de Sévigné. Cette bienheureuse vécut au 17ème siècle et consacra sa vie à aider les femmes dotées d’une santé fragile. Après la mort de son mari, elle fonda l'ordre de la Visitation-Sainte-Marie et parcourut la France pour veiller à l’édification des monastères de la Visitation. Côté caractère, Chantal est une femme active, débordante d’énergie. Son entourage apprécie son enthousiasme et sa bonne humeur communicative. C’est une personne ambitieuse, qui aime s’investir pleinement dans ses projets. Elle utilise son dynamisme et son audace pour expérimenter de nouveaux domaines. Pour mener sa vie, Chantal possède un sens aigu de l’organisation. Poussée par ses envies d’évasion, cette femme est une grande amoureuse des voyages et des découvertes. En privée, Chantal se montre sensible. Elle est souvent à fleur de peau et ne cache pas ses émotions.&lt;/p&gt;&lt;h2&gt;144&lt;/h2&gt;&lt;p&gt;Le prénom Chantal s’est fortement diffusé en France entre les années 1940 et 1960. Il connut un pic de popularité en 1954. Cette année-là, 13198 naissances furent enregistrées sous ce prénom. De nos jours, le prénom Chantal est de moins en moins plébiscité.&lt;/p&gt;</v>
      </c>
      <c r="AR90" s="10" t="str">
        <f t="shared" si="49"/>
        <v>&lt;h2&gt;&lt;strong&gt;Chantal&lt;/strong&gt; : Signification et origine du prénom&lt;/h2&gt;&lt;p&gt;&lt;strong&gt;Chantal&lt;/strong&gt; est un prénom d'origine latine. Il est issu du terme cantal, qui signifie "pierre" ou "roche" en occitan. On célèbre les &lt;strong&gt;Chantal&lt;/strong&gt; le 12 décembre. A cette occasion, on rend hommage à ainte &lt;strong&gt;Chantal&lt;/strong&gt;, qui fonda au 17ème siècle l'ordre de la Visitation-Sainte-Marie.&lt;/p&gt;&lt;h2&gt;&lt;strong&gt;Chantal&lt;/strong&gt; : Histoire et caractère du prénom&lt;/h2&gt;&lt;p&gt;&lt;strong&gt;Chantal&lt;/strong&gt; fait référence à sainte &lt;strong&gt;Chantal&lt;/strong&gt;, la grand-mère de la Marquise de Sévigné. Cette bienheureuse vécut au 17ème siècle et consacra sa vie à aider les femmes dotées d’une santé fragile. Après la mort de son mari, elle fonda l'ordre de la Visitation-Sainte-Marie et parcourut la France pour veiller à l’édification des monastères de la Visitation. Côté caractère, &lt;strong&gt;Chantal&lt;/strong&gt; est une femme active, débordante d’énergie. Son entourage apprécie son enthousiasme et sa bonne humeur communicative. C’est une personne ambitieuse, qui aime s’investir pleinement dans ses projets. Elle utilise son dynamisme et son audace pour expérimenter de nouveaux domaines. Pour mener sa vie, &lt;strong&gt;Chantal&lt;/strong&gt; possède un sens aigu de l’organisation. Poussée par ses envies d’évasion, cette femme est une grande amoureuse des voyages et des découvertes. En privée, &lt;strong&gt;Chantal&lt;/strong&gt; se montre sensible. Elle est souvent à fleur de peau et ne cache pas ses émotions.&lt;/p&gt;&lt;h2&gt;144&lt;/h2&gt;&lt;p&gt;Le prénom &lt;strong&gt;Chantal&lt;/strong&gt; s’est fortement diffusé en France entre les années 1940 et 1960. Il connut un pic de popularité en 1954. Cette année-là, 13198 naissances furent enregistrées sous ce prénom. De nos jours, le prénom &lt;strong&gt;Chantal&lt;/strong&gt; est de moins en moins plébiscité.&lt;/p&gt;</v>
      </c>
    </row>
    <row r="91" spans="1:44" ht="20.100000000000001" customHeight="1">
      <c r="A91" s="106"/>
      <c r="B91" s="35" t="s">
        <v>1037</v>
      </c>
      <c r="D91" s="7" t="s">
        <v>513</v>
      </c>
      <c r="E91" s="7" t="str">
        <f>""</f>
        <v/>
      </c>
      <c r="F91" s="7">
        <v>589</v>
      </c>
      <c r="G91" s="7" t="str">
        <f t="shared" si="34"/>
        <v>1-20000589</v>
      </c>
      <c r="H91" s="7">
        <v>120000589</v>
      </c>
      <c r="I91" s="7" t="str">
        <f t="shared" si="51"/>
        <v>Prenoms-Feminins</v>
      </c>
      <c r="J91" s="7" t="s">
        <v>577</v>
      </c>
      <c r="K91" s="7">
        <f t="shared" si="52"/>
        <v>4200003</v>
      </c>
      <c r="L91" s="7" t="s">
        <v>3850</v>
      </c>
      <c r="M91" s="7" t="str">
        <f t="shared" si="50"/>
        <v>Prénom Charléne – Guide des prénoms – Le Parisien</v>
      </c>
      <c r="N91" s="7">
        <f t="shared" si="35"/>
        <v>49</v>
      </c>
      <c r="O91" s="7" t="s">
        <v>1038</v>
      </c>
      <c r="P91" s="7">
        <f t="shared" si="36"/>
        <v>163</v>
      </c>
      <c r="Q91" s="7" t="str">
        <f t="shared" si="28"/>
        <v>prénom Charléne, prenom Charléne, Charléne</v>
      </c>
      <c r="R91" s="7" t="str">
        <f t="shared" si="29"/>
        <v>Fiche prénom : Charléne</v>
      </c>
      <c r="S91" s="7" t="str">
        <f t="shared" si="30"/>
        <v>images/contenu/guide-prenoms/Charléne-120000589.jpg</v>
      </c>
      <c r="T91" s="7" t="s">
        <v>3350</v>
      </c>
      <c r="U91" s="7" t="s">
        <v>1039</v>
      </c>
      <c r="V91" s="7" t="s">
        <v>1040</v>
      </c>
      <c r="W91" s="99" t="str">
        <f t="shared" si="37"/>
        <v>Charlene Wittstock, ancienne championne de natation. Source : commons.wikimedia.org/</v>
      </c>
      <c r="X91" s="7" t="str">
        <f t="shared" si="31"/>
        <v>Charléne : Signification et origine du prénom</v>
      </c>
      <c r="Y91" s="13" t="s">
        <v>4331</v>
      </c>
      <c r="Z91" s="7">
        <f t="shared" si="38"/>
        <v>51</v>
      </c>
      <c r="AA91" s="7" t="str">
        <f t="shared" si="32"/>
        <v>Charléne : Histoire et caractère du prénom</v>
      </c>
      <c r="AB91" s="15" t="s">
        <v>4332</v>
      </c>
      <c r="AC91" s="7">
        <f t="shared" si="39"/>
        <v>146</v>
      </c>
      <c r="AD91" s="7" t="str">
        <f t="shared" si="33"/>
        <v>Charléne : Popularité du prénom</v>
      </c>
      <c r="AE91" s="13" t="s">
        <v>1041</v>
      </c>
      <c r="AF91" s="7">
        <f t="shared" si="40"/>
        <v>47</v>
      </c>
      <c r="AG91" s="72" t="s">
        <v>4684</v>
      </c>
      <c r="AH91" s="95" t="s">
        <v>4683</v>
      </c>
      <c r="AI91" s="8" t="s">
        <v>5102</v>
      </c>
      <c r="AJ91" s="9" t="str">
        <f t="shared" si="41"/>
        <v>&lt;h2&gt;Charléne : Signification et origine du prénom&lt;/h2&gt;</v>
      </c>
      <c r="AK91" s="9" t="str">
        <f t="shared" si="42"/>
        <v>&lt;p&gt;Charléne est un prénom d’origine latine, dérivé de Charlotte. Il vient du terme germain karl, qui signifie "fort" ou encore "vigoureux". On célèbre les Charléne le 17 juillet. On honore à cette occasion sainte Charlotte, une Carmélite de Compiègne, quit fut persécutée et guillotinée en 1794 à l'âge de 80 ans.&lt;/p&gt;</v>
      </c>
      <c r="AL91" s="9" t="str">
        <f t="shared" si="43"/>
        <v>&lt;h2&gt;Charléne : Histoire et caractère du prénom&lt;/h2&gt;</v>
      </c>
      <c r="AM91" s="9" t="str">
        <f t="shared" si="44"/>
        <v>&lt;p&gt;Charlène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Charlène se révèle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Charlène se démarque donc par sa gentillesse et sa générosité. Toutefois, elle sait se montrer ferme quand il le faut. Elle met un point d’honneur à défendre ses droits et ne se laisse pas marcher sur les pieds.&lt;/p&gt;</v>
      </c>
      <c r="AN91" s="9" t="str">
        <f t="shared" si="45"/>
        <v>&lt;h2&gt;146&lt;/h2&gt;</v>
      </c>
      <c r="AO91" s="9" t="str">
        <f t="shared" si="46"/>
        <v>&lt;p&gt;Charléne gagna la faveur des parents à partir des années 1980. Très vite, ce prénom connut une ascension fulgurante pour atteindre un pic de popularité en 1990 avec 2 198 attributions. Sa tendance actuelle affiche une légère baisse mais ce prénom reste toujours présent dans les esprits.&lt;/p&gt;</v>
      </c>
      <c r="AP91" s="7" t="str">
        <f t="shared" si="47"/>
        <v>&lt;h2&gt;Charléne : Signification et origine du prénom&lt;/h2&gt;&lt;p&gt;Charléne est un prénom d’origine latine, dérivé de Charlotte. Il vient du terme germain karl, qui signifie "fort" ou encore "vigoureux". On célèbre les Charléne le 17 juillet. On honore à cette occasion sainte Charlotte, une Carmélite de Compiègne, quit fut persécutée et guillotinée en 1794 à l'âge de 80 ans.&lt;/p&gt;&lt;h2&gt;Charléne : Histoire et caractère du prénom&lt;/h2&gt;&lt;p&gt;Charlène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Charlène se révèle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Charlène se démarque donc par sa gentillesse et sa générosité. Toutefois, elle sait se montrer ferme quand il le faut. Elle met un point d’honneur à défendre ses droits et ne se laisse pas marcher sur les pieds.&lt;/p&gt;&lt;h2&gt;146&lt;/h2&gt;&lt;p&gt;Charléne gagna la faveur des parents à partir des années 1980. Très vite, ce prénom connut une ascension fulgurante pour atteindre un pic de popularité en 1990 avec 2 198 attributions. Sa tendance actuelle affiche une légère baisse mais ce prénom reste toujours présent dans les esprits.&lt;/p&gt;</v>
      </c>
      <c r="AQ91" s="9" t="str">
        <f t="shared" si="48"/>
        <v>&lt;h2&gt;Charléne : Signification et origine du prénom&lt;/h2&gt;&lt;p&gt;Charléne est un prénom d’origine latine, dérivé de Charlotte. Il vient du terme germain karl, qui signifie "fort" ou encore "vigoureux". On célèbre les Charléne le 17 juillet. On honore à cette occasion sainte Charlotte, une Carmélite de Compiègne, quit fut persécutée et guillotinée en 1794 à l'âge de 80 ans.&lt;/p&gt;&lt;h2&gt;Charléne : Histoire et caractère du prénom&lt;/h2&gt;&lt;p&gt;Charlène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Charlène se révèle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Charlène se démarque donc par sa gentillesse et sa générosité. Toutefois, elle sait se montrer ferme quand il le faut. Elle met un point d’honneur à défendre ses droits et ne se laisse pas marcher sur les pieds.&lt;/p&gt;&lt;h2&gt;146&lt;/h2&gt;&lt;p&gt;Charléne gagna la faveur des parents à partir des années 1980. Très vite, ce prénom connut une ascension fulgurante pour atteindre un pic de popularité en 1990 avec 2 198 attributions. Sa tendance actuelle affiche une légère baisse mais ce prénom reste toujours présent dans les esprits.&lt;/p&gt;</v>
      </c>
      <c r="AR91" s="10" t="str">
        <f t="shared" si="49"/>
        <v>&lt;h2&gt;&lt;strong&gt;Charléne&lt;/strong&gt; : Signification et origine du prénom&lt;/h2&gt;&lt;p&gt;&lt;strong&gt;Charléne&lt;/strong&gt; est un prénom d’origine latine, dérivé de Charlotte. Il vient du terme germain karl, qui signifie "fort" ou encore "vigoureux". On célèbre les &lt;strong&gt;Charléne&lt;/strong&gt; le 17 juillet. On honore à cette occasion sainte Charlotte, une Carmélite de Compiègne, quit fut persécutée et guillotinée en 1794 à l'âge de 80 ans.&lt;/p&gt;&lt;h2&gt;&lt;strong&gt;Charléne&lt;/strong&gt; : Histoire et caractère du prénom&lt;/h2&gt;&lt;p&gt;Charlène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Charlène se révèle protectrice avec ses proches. C’est une femme débordante d’amour, qui aime prendre soin de son entourage. Avec sa famille, elle se montre attentionnée et toujours disponible pour tendre la main. Dans la sphère privée, Caroline incarne une épouse modèle, douce et affectueuse avec son mari. C’est une mère dévouée, qui veille constamment au bien-être de ses enfants. Charlène se démarque donc par sa gentillesse et sa générosité. Toutefois, elle sait se montrer ferme quand il le faut. Elle met un point d’honneur à défendre ses droits et ne se laisse pas marcher sur les pieds.&lt;/p&gt;&lt;h2&gt;146&lt;/h2&gt;&lt;p&gt;&lt;strong&gt;Charléne&lt;/strong&gt; gagna la faveur des parents à partir des années 1980. Très vite, ce prénom connut une ascension fulgurante pour atteindre un pic de popularité en 1990 avec 2 198 attributions. Sa tendance actuelle affiche une légère baisse mais ce prénom reste toujours présent dans les esprits.&lt;/p&gt;</v>
      </c>
    </row>
    <row r="92" spans="1:44" ht="20.100000000000001" customHeight="1">
      <c r="A92" s="106"/>
      <c r="B92" s="35" t="s">
        <v>81</v>
      </c>
      <c r="D92" s="7" t="s">
        <v>513</v>
      </c>
      <c r="E92" s="7" t="str">
        <f>""</f>
        <v/>
      </c>
      <c r="F92" s="7">
        <v>590</v>
      </c>
      <c r="G92" s="7" t="str">
        <f t="shared" si="34"/>
        <v>1-20000590</v>
      </c>
      <c r="H92" s="7">
        <v>120000590</v>
      </c>
      <c r="I92" s="7" t="str">
        <f t="shared" si="51"/>
        <v>Prenoms-Masculins</v>
      </c>
      <c r="J92" s="7" t="s">
        <v>580</v>
      </c>
      <c r="K92" s="7">
        <f t="shared" si="52"/>
        <v>4200001</v>
      </c>
      <c r="L92" s="7" t="s">
        <v>3851</v>
      </c>
      <c r="M92" s="7" t="str">
        <f t="shared" si="50"/>
        <v>Prénom Charlie – Guide des prénoms – Le Parisien</v>
      </c>
      <c r="N92" s="7">
        <f t="shared" si="35"/>
        <v>48</v>
      </c>
      <c r="O92" s="7" t="s">
        <v>1042</v>
      </c>
      <c r="P92" s="7">
        <f t="shared" si="36"/>
        <v>157</v>
      </c>
      <c r="Q92" s="7" t="str">
        <f t="shared" si="28"/>
        <v>prénom Charlie, prenom Charlie, Charlie</v>
      </c>
      <c r="R92" s="7" t="str">
        <f t="shared" si="29"/>
        <v>Fiche prénom : Charlie</v>
      </c>
      <c r="S92" s="7" t="str">
        <f t="shared" si="30"/>
        <v>images/contenu/guide-prenoms/Charlie-120000590.jpg</v>
      </c>
      <c r="T92" s="7" t="s">
        <v>3351</v>
      </c>
      <c r="U92" s="7" t="s">
        <v>1043</v>
      </c>
      <c r="V92" s="7" t="s">
        <v>1044</v>
      </c>
      <c r="W92" s="99" t="str">
        <f t="shared" si="37"/>
        <v>Charlie Winston, auteur-compositeur et chanteur britannique. Source : Flickr.com</v>
      </c>
      <c r="X92" s="7" t="str">
        <f t="shared" si="31"/>
        <v>Charlie : Signification et origine du prénom</v>
      </c>
      <c r="Y92" s="13" t="s">
        <v>4333</v>
      </c>
      <c r="Z92" s="7">
        <f t="shared" si="38"/>
        <v>47</v>
      </c>
      <c r="AA92" s="7" t="str">
        <f t="shared" si="32"/>
        <v>Charlie : Histoire et caractère du prénom</v>
      </c>
      <c r="AB92" s="13" t="s">
        <v>1045</v>
      </c>
      <c r="AC92" s="7">
        <f t="shared" si="39"/>
        <v>140</v>
      </c>
      <c r="AD92" s="7" t="str">
        <f t="shared" si="33"/>
        <v>Charlie : Popularité du prénom</v>
      </c>
      <c r="AE92" s="7" t="s">
        <v>1046</v>
      </c>
      <c r="AF92" s="7">
        <f t="shared" si="40"/>
        <v>44</v>
      </c>
      <c r="AG92" s="72" t="s">
        <v>4561</v>
      </c>
      <c r="AI92" s="8" t="s">
        <v>5101</v>
      </c>
      <c r="AJ92" s="9" t="str">
        <f t="shared" si="41"/>
        <v>&lt;h2&gt;Charlie : Signification et origine du prénom&lt;/h2&gt;</v>
      </c>
      <c r="AK92" s="9" t="str">
        <f t="shared" si="42"/>
        <v>&lt;p&gt;Charlie est un prénom d’origine latine. Il vient du terme germanique Karolus, qui signifie "homme" ou "fort". Charlie est un diminutif du prénom Charles. On les célèbre le 4 novembre, en l’honneur de saint Charles Borromée, un archevêque milanais du 16ème siècle, nommé par la suite cardinal.  &lt;/p&gt;</v>
      </c>
      <c r="AL92" s="9" t="str">
        <f t="shared" si="43"/>
        <v>&lt;h2&gt;Charlie : Histoire et caractère du prénom&lt;/h2&gt;</v>
      </c>
      <c r="AM92" s="9" t="str">
        <f t="shared" si="44"/>
        <v>&lt;p&gt;Charlie est devenu un prénom à part entière dans les années 1930. Il fait référence à saint Charles Borromée. Celui-ci fut tour à tour évêque de Milan, cardinal de l’Eglise puis artisan de la Réforme catholique. Cet homme, issu de la haute aristocratie, fut canonisé dès 1610 par le pape Paul V. Côté caractère, Charlie se distingue par sa nature sociable et agréable. C’est un homme décomplexé et pétillant, qui apprécie les plaisirs de la vie. Sa bonne humeur est communicative et sa nature enjouée est appréciée par son entourage. En amitié, Charlie se montre à l’écoute et attentionnée. Doux et affectif, il se tient toujours prêt à aider un ami dans le besoin. Il a véritablement le cœur sur la main. Au quotidien, c’est une personne facile à vivre qui s’adapte aisément à toutes les situations, tel un caméléon. &lt;/p&gt;</v>
      </c>
      <c r="AN92" s="9" t="str">
        <f t="shared" si="45"/>
        <v>&lt;h2&gt;140&lt;/h2&gt;</v>
      </c>
      <c r="AO92" s="9" t="str">
        <f t="shared" si="46"/>
        <v>&lt;p&gt;Charlie ne fut répertorié en France qu’à partir des années 1940. Il dut attendre les années 1970 pour véritablement s’imposer dans l’Hexagone. En 2010, il signa son plus grand succès avec une attribution de 539 Charlie à des nouveaux-nés.  Aujourd’hui, sa popularité s’est stabilisée.&lt;/p&gt;</v>
      </c>
      <c r="AP92" s="7" t="str">
        <f t="shared" si="47"/>
        <v>&lt;h2&gt;Charlie : Signification et origine du prénom&lt;/h2&gt;&lt;p&gt;Charlie est un prénom d’origine latine. Il vient du terme germanique Karolus, qui signifie "homme" ou "fort". Charlie est un diminutif du prénom Charles. On les célèbre le 4 novembre, en l’honneur de saint Charles Borromée, un archevêque milanais du 16ème siècle, nommé par la suite cardinal.  &lt;/p&gt;&lt;h2&gt;Charlie : Histoire et caractère du prénom&lt;/h2&gt;&lt;p&gt;Charlie est devenu un prénom à part entière dans les années 1930. Il fait référence à saint Charles Borromée. Celui-ci fut tour à tour évêque de Milan, cardinal de l’Eglise puis artisan de la Réforme catholique. Cet homme, issu de la haute aristocratie, fut canonisé dès 1610 par le pape Paul V. Côté caractère, Charlie se distingue par sa nature sociable et agréable. C’est un homme décomplexé et pétillant, qui apprécie les plaisirs de la vie. Sa bonne humeur est communicative et sa nature enjouée est appréciée par son entourage. En amitié, Charlie se montre à l’écoute et attentionnée. Doux et affectif, il se tient toujours prêt à aider un ami dans le besoin. Il a véritablement le cœur sur la main. Au quotidien, c’est une personne facile à vivre qui s’adapte aisément à toutes les situations, tel un caméléon. &lt;/p&gt;&lt;h2&gt;140&lt;/h2&gt;&lt;p&gt;Charlie ne fut répertorié en France qu’à partir des années 1940. Il dut attendre les années 1970 pour véritablement s’imposer dans l’Hexagone. En 2010, il signa son plus grand succès avec une attribution de 539 Charlie à des nouveaux-nés.  Aujourd’hui, sa popularité s’est stabilisée.&lt;/p&gt;</v>
      </c>
      <c r="AQ92" s="9" t="str">
        <f t="shared" si="48"/>
        <v>&lt;h2&gt;Charlie : Signification et origine du prénom&lt;/h2&gt;&lt;p&gt;Charlie est un prénom d’origine latine. Il vient du terme germanique Karolus, qui signifie "homme" ou "fort". Charlie est un diminutif du prénom Charles. On les célèbre le 4 novembre, en l’honneur de saint Charles Borromée, un archevêque milanais du 16ème siècle, nommé par la suite cardinal.  &lt;/p&gt;&lt;h2&gt;Charlie : Histoire et caractère du prénom&lt;/h2&gt;&lt;p&gt;Charlie est devenu un prénom à part entière dans les années 1930. Il fait référence à saint Charles Borromée. Celui-ci fut tour à tour évêque de Milan, cardinal de l’Eglise puis artisan de la Réforme catholique. Cet homme, issu de la haute aristocratie, fut canonisé dès 1610 par le pape Paul V. Côté caractère, Charlie se distingue par sa nature sociable et agréable. C’est un homme décomplexé et pétillant, qui apprécie les plaisirs de la vie. Sa bonne humeur est communicative et sa nature enjouée est appréciée par son entourage. En amitié, Charlie se montre à l’écoute et attentionnée. Doux et affectif, il se tient toujours prêt à aider un ami dans le besoin. Il a véritablement le cœur sur la main. Au quotidien, c’est une personne facile à vivre qui s’adapte aisément à toutes les situations, tel un caméléon. &lt;/p&gt;&lt;h2&gt;140&lt;/h2&gt;&lt;p&gt;Charlie ne fut répertorié en France qu’à partir des années 1940. Il dut attendre les années 1970 pour véritablement s’imposer dans l’Hexagone. En 2010, il signa son plus grand succès avec une attribution de 539 Charlie à des nouveaux-nés.  Aujourd’hui, sa popularité s’est stabilisée.&lt;/p&gt;</v>
      </c>
      <c r="AR92" s="10" t="str">
        <f t="shared" si="49"/>
        <v>&lt;h2&gt;&lt;strong&gt;Charlie&lt;/strong&gt; : Signification et origine du prénom&lt;/h2&gt;&lt;p&gt;&lt;strong&gt;Charlie&lt;/strong&gt; est un prénom d’origine latine. Il vient du terme germanique Karolus, qui signifie "homme" ou "fort". &lt;strong&gt;Charlie&lt;/strong&gt; est un diminutif du prénom Charles. On les célèbre le 4 novembre, en l’honneur de saint Charles Borromée, un archevêque milanais du 16ème siècle, nommé par la suite cardinal.  &lt;/p&gt;&lt;h2&gt;&lt;strong&gt;Charlie&lt;/strong&gt; : Histoire et caractère du prénom&lt;/h2&gt;&lt;p&gt;&lt;strong&gt;Charlie&lt;/strong&gt; est devenu un prénom à part entière dans les années 1930. Il fait référence à saint Charles Borromée. Celui-ci fut tour à tour évêque de Milan, cardinal de l’Eglise puis artisan de la Réforme catholique. Cet homme, issu de la haute aristocratie, fut canonisé dès 1610 par le pape Paul V. Côté caractère, &lt;strong&gt;Charlie&lt;/strong&gt; se distingue par sa nature sociable et agréable. C’est un homme décomplexé et pétillant, qui apprécie les plaisirs de la vie. Sa bonne humeur est communicative et sa nature enjouée est appréciée par son entourage. En amitié, &lt;strong&gt;Charlie&lt;/strong&gt; se montre à l’écoute et attentionnée. Doux et affectif, il se tient toujours prêt à aider un ami dans le besoin. Il a véritablement le cœur sur la main. Au quotidien, c’est une personne facile à vivre qui s’adapte aisément à toutes les situations, tel un caméléon. &lt;/p&gt;&lt;h2&gt;140&lt;/h2&gt;&lt;p&gt;&lt;strong&gt;Charlie&lt;/strong&gt; ne fut répertorié en France qu’à partir des années 1940. Il dut attendre les années 1970 pour véritablement s’imposer dans l’Hexagone. En 2010, il signa son plus grand succès avec une attribution de 539 &lt;strong&gt;Charlie&lt;/strong&gt; à des nouveaux-nés.  Aujourd’hui, sa popularité s’est stabilisée.&lt;/p&gt;</v>
      </c>
    </row>
    <row r="93" spans="1:44" ht="20.100000000000001" customHeight="1">
      <c r="A93" s="106"/>
      <c r="B93" s="35" t="s">
        <v>82</v>
      </c>
      <c r="D93" s="7" t="s">
        <v>513</v>
      </c>
      <c r="E93" s="7" t="str">
        <f>""</f>
        <v/>
      </c>
      <c r="F93" s="7">
        <v>591</v>
      </c>
      <c r="G93" s="7" t="str">
        <f t="shared" si="34"/>
        <v>1-20000591</v>
      </c>
      <c r="H93" s="7">
        <v>120000591</v>
      </c>
      <c r="I93" s="7" t="str">
        <f t="shared" si="51"/>
        <v>Prenoms-Feminins</v>
      </c>
      <c r="J93" s="7" t="s">
        <v>577</v>
      </c>
      <c r="K93" s="7">
        <f t="shared" si="52"/>
        <v>4200003</v>
      </c>
      <c r="L93" s="7" t="s">
        <v>3852</v>
      </c>
      <c r="M93" s="7" t="str">
        <f t="shared" si="50"/>
        <v>Prénom Charline – Guide des prénoms – Le Parisien</v>
      </c>
      <c r="N93" s="7">
        <f t="shared" si="35"/>
        <v>49</v>
      </c>
      <c r="O93" s="7" t="s">
        <v>1047</v>
      </c>
      <c r="P93" s="7">
        <f t="shared" si="36"/>
        <v>164</v>
      </c>
      <c r="Q93" s="7" t="str">
        <f t="shared" si="28"/>
        <v>prénom Charline, prenom Charline, Charline</v>
      </c>
      <c r="R93" s="7" t="str">
        <f t="shared" si="29"/>
        <v>Fiche prénom : Charline</v>
      </c>
      <c r="S93" s="7" t="str">
        <f t="shared" si="30"/>
        <v>images/contenu/guide-prenoms/Charline-120000591.jpg</v>
      </c>
      <c r="T93" s="7" t="s">
        <v>3352</v>
      </c>
      <c r="U93" s="7" t="s">
        <v>1048</v>
      </c>
      <c r="V93" s="7" t="s">
        <v>1049</v>
      </c>
      <c r="W93" s="99" t="str">
        <f t="shared" si="37"/>
        <v>Charline Vanhoenacker, journaliste belge. Source : plus.google.com/+FranceInter/</v>
      </c>
      <c r="X93" s="7" t="str">
        <f t="shared" si="31"/>
        <v>Charline : Signification et origine du prénom</v>
      </c>
      <c r="Y93" s="13" t="s">
        <v>1050</v>
      </c>
      <c r="Z93" s="7">
        <f t="shared" si="38"/>
        <v>40</v>
      </c>
      <c r="AA93" s="7" t="str">
        <f t="shared" si="32"/>
        <v>Charline : Histoire et caractère du prénom</v>
      </c>
      <c r="AB93" s="13" t="s">
        <v>1051</v>
      </c>
      <c r="AC93" s="7">
        <f t="shared" si="39"/>
        <v>141</v>
      </c>
      <c r="AD93" s="7" t="str">
        <f t="shared" si="33"/>
        <v>Charline : Popularité du prénom</v>
      </c>
      <c r="AE93" s="7" t="s">
        <v>1052</v>
      </c>
      <c r="AF93" s="7">
        <f t="shared" si="40"/>
        <v>51</v>
      </c>
      <c r="AG93" s="72" t="s">
        <v>4686</v>
      </c>
      <c r="AH93" s="95" t="s">
        <v>4685</v>
      </c>
      <c r="AI93" s="8" t="s">
        <v>5158</v>
      </c>
      <c r="AJ93" s="9" t="str">
        <f t="shared" si="41"/>
        <v>&lt;h2&gt;Charline : Signification et origine du prénom&lt;/h2&gt;</v>
      </c>
      <c r="AK93" s="9" t="str">
        <f t="shared" si="42"/>
        <v>&lt;p&gt;Charline est un prénom d’origine germanique. Il s’inspire du terme germain karl, qui signifie "fort" ou "vigoureux". Charline est un dérivé des prénoms Charles et Charlotte. Les Charline sont honorées le 17 juillet, le même jour que la sainte Charlotte.  &lt;/p&gt;</v>
      </c>
      <c r="AL93" s="9" t="str">
        <f t="shared" si="43"/>
        <v>&lt;h2&gt;Charline : Histoire et caractère du prénom&lt;/h2&gt;</v>
      </c>
      <c r="AM93" s="9" t="str">
        <f t="shared" si="44"/>
        <v>&lt;p&gt;Charline est rattachée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Charline est une femme dotée d’une élégance naturelle. Son allure fière et imposante est souvent perçue comme de l'arrogance ou de l'indifférence. En réalité, Charline s'évertue à établir une légère distance avec les autres. Elle cultive sa personnalité discrète et réservée, la rendant ainsi mystérieuse. Sur le plan familial, Charline recherche avant tout l'affection et l'attention de ses proches. Pour s'épanouir, elle a besoin d’un cadre rassurant et protecteur. Au quotidien, c’est une femme intelligente et intuitive. Elle fait souvent appel à ses pressentiments pour opérer des choix et s’orienter dans la vie.&lt;/p&gt;</v>
      </c>
      <c r="AN93" s="9" t="str">
        <f t="shared" si="45"/>
        <v>&lt;h2&gt;141&lt;/h2&gt;</v>
      </c>
      <c r="AO93" s="9" t="str">
        <f t="shared" si="46"/>
        <v>&lt;p&gt;Présent depuis le début du 20ème siècle, le prénom Charline commença à se diffuser dans l'Hexagone à partir des années 1980. C’est en 1990 qu’il signa son plus vif succès. Cette année-là, 1 041 petites Charline virent le jour. Aujourd’hui, ce prénom est toujours en vogue et sa popularité reste stable. &lt;/p&gt;</v>
      </c>
      <c r="AP93" s="7" t="str">
        <f t="shared" si="47"/>
        <v>&lt;h2&gt;Charline : Signification et origine du prénom&lt;/h2&gt;&lt;p&gt;Charline est un prénom d’origine germanique. Il s’inspire du terme germain karl, qui signifie "fort" ou "vigoureux". Charline est un dérivé des prénoms Charles et Charlotte. Les Charline sont honorées le 17 juillet, le même jour que la sainte Charlotte.  &lt;/p&gt;&lt;h2&gt;Charline : Histoire et caractère du prénom&lt;/h2&gt;&lt;p&gt;Charline est rattachée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Charline est une femme dotée d’une élégance naturelle. Son allure fière et imposante est souvent perçue comme de l'arrogance ou de l'indifférence. En réalité, Charline s'évertue à établir une légère distance avec les autres. Elle cultive sa personnalité discrète et réservée, la rendant ainsi mystérieuse. Sur le plan familial, Charline recherche avant tout l'affection et l'attention de ses proches. Pour s'épanouir, elle a besoin d’un cadre rassurant et protecteur. Au quotidien, c’est une femme intelligente et intuitive. Elle fait souvent appel à ses pressentiments pour opérer des choix et s’orienter dans la vie.&lt;/p&gt;&lt;h2&gt;141&lt;/h2&gt;&lt;p&gt;Présent depuis le début du 20ème siècle, le prénom Charline commença à se diffuser dans l'Hexagone à partir des années 1980. C’est en 1990 qu’il signa son plus vif succès. Cette année-là, 1 041 petites Charline virent le jour. Aujourd’hui, ce prénom est toujours en vogue et sa popularité reste stable. &lt;/p&gt;</v>
      </c>
      <c r="AQ93" s="9" t="str">
        <f t="shared" si="48"/>
        <v>&lt;h2&gt;Charline : Signification et origine du prénom&lt;/h2&gt;&lt;p&gt;Charline est un prénom d’origine germanique. Il s’inspire du terme germain karl, qui signifie "fort" ou "vigoureux". Charline est un dérivé des prénoms Charles et Charlotte. Les Charline sont honorées le 17 juillet, le même jour que la sainte Charlotte.  &lt;/p&gt;&lt;h2&gt;Charline : Histoire et caractère du prénom&lt;/h2&gt;&lt;p&gt;Charline est rattachée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Charline est une femme dotée d’une élégance naturelle. Son allure fière et imposante est souvent perçue comme de l'arrogance ou de l'indifférence. En réalité, Charline s'évertue à établir une légère distance avec les autres. Elle cultive sa personnalité discrète et réservée, la rendant ainsi mystérieuse. Sur le plan familial, Charline recherche avant tout l'affection et l'attention de ses proches. Pour s'épanouir, elle a besoin d’un cadre rassurant et protecteur. Au quotidien, c’est une femme intelligente et intuitive. Elle fait souvent appel à ses pressentiments pour opérer des choix et s’orienter dans la vie.&lt;/p&gt;&lt;h2&gt;141&lt;/h2&gt;&lt;p&gt;Présent depuis le début du 20ème siècle, le prénom Charline commença à se diffuser dans l'Hexagone à partir des années 1980. C’est en 1990 qu’il signa son plus vif succès. Cette année-là, 1 041 petites Charline virent le jour. Aujourd’hui, ce prénom est toujours en vogue et sa popularité reste stable. &lt;/p&gt;</v>
      </c>
      <c r="AR93" s="10" t="str">
        <f t="shared" si="49"/>
        <v>&lt;h2&gt;&lt;strong&gt;Charline&lt;/strong&gt; : Signification et origine du prénom&lt;/h2&gt;&lt;p&gt;&lt;strong&gt;Charline&lt;/strong&gt; est un prénom d’origine germanique. Il s’inspire du terme germain karl, qui signifie "fort" ou "vigoureux". &lt;strong&gt;Charline&lt;/strong&gt; est un dérivé des prénoms Charles et Charlotte. Les &lt;strong&gt;Charline&lt;/strong&gt; sont honorées le 17 juillet, le même jour que la sainte Charlotte.  &lt;/p&gt;&lt;h2&gt;&lt;strong&gt;Charline&lt;/strong&gt; : Histoire et caractère du prénom&lt;/h2&gt;&lt;p&gt;&lt;strong&gt;Charline&lt;/strong&gt; est rattachée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&lt;strong&gt;Charline&lt;/strong&gt; est une femme dotée d’une élégance naturelle. Son allure fière et imposante est souvent perçue comme de l'arrogance ou de l'indifférence. En réalité, &lt;strong&gt;Charline&lt;/strong&gt; s'évertue à établir une légère distance avec les autres. Elle cultive sa personnalité discrète et réservée, la rendant ainsi mystérieuse. Sur le plan familial, &lt;strong&gt;Charline&lt;/strong&gt; recherche avant tout l'affection et l'attention de ses proches. Pour s'épanouir, elle a besoin d’un cadre rassurant et protecteur. Au quotidien, c’est une femme intelligente et intuitive. Elle fait souvent appel à ses pressentiments pour opérer des choix et s’orienter dans la vie.&lt;/p&gt;&lt;h2&gt;141&lt;/h2&gt;&lt;p&gt;Présent depuis le début du 20ème siècle, le prénom &lt;strong&gt;Charline&lt;/strong&gt; commença à se diffuser dans l'Hexagone à partir des années 1980. C’est en 1990 qu’il signa son plus vif succès. Cette année-là, 1 041 petites &lt;strong&gt;Charline&lt;/strong&gt; virent le jour. Aujourd’hui, ce prénom est toujours en vogue et sa popularité reste stable. &lt;/p&gt;</v>
      </c>
    </row>
    <row r="94" spans="1:44" ht="20.100000000000001" customHeight="1">
      <c r="A94" s="106"/>
      <c r="B94" s="35" t="s">
        <v>83</v>
      </c>
      <c r="D94" s="7" t="s">
        <v>513</v>
      </c>
      <c r="E94" s="7" t="str">
        <f>""</f>
        <v/>
      </c>
      <c r="F94" s="7">
        <v>592</v>
      </c>
      <c r="G94" s="7" t="str">
        <f t="shared" si="34"/>
        <v>1-20000592</v>
      </c>
      <c r="H94" s="7">
        <v>120000592</v>
      </c>
      <c r="I94" s="7" t="str">
        <f t="shared" si="51"/>
        <v>Prenoms-Feminins</v>
      </c>
      <c r="J94" s="7" t="s">
        <v>577</v>
      </c>
      <c r="K94" s="7">
        <f t="shared" si="52"/>
        <v>4200003</v>
      </c>
      <c r="L94" s="7" t="s">
        <v>3853</v>
      </c>
      <c r="M94" s="7" t="str">
        <f t="shared" si="50"/>
        <v>Prénom Charlize  – Guide des prénoms – Le Parisien</v>
      </c>
      <c r="N94" s="7">
        <f t="shared" si="35"/>
        <v>50</v>
      </c>
      <c r="O94" s="7" t="s">
        <v>1053</v>
      </c>
      <c r="P94" s="7">
        <f t="shared" si="36"/>
        <v>153</v>
      </c>
      <c r="Q94" s="7" t="str">
        <f t="shared" si="28"/>
        <v xml:space="preserve">prénom Charlize , prenom Charlize , Charlize </v>
      </c>
      <c r="R94" s="7" t="str">
        <f t="shared" si="29"/>
        <v xml:space="preserve">Fiche prénom : Charlize </v>
      </c>
      <c r="S94" s="7" t="str">
        <f t="shared" si="30"/>
        <v>images/contenu/guide-prenoms/Charlize -120000592.jpg</v>
      </c>
      <c r="T94" s="7" t="s">
        <v>3353</v>
      </c>
      <c r="U94" s="7" t="s">
        <v>1054</v>
      </c>
      <c r="V94" s="7" t="s">
        <v>1055</v>
      </c>
      <c r="W94" s="99" t="str">
        <f t="shared" si="37"/>
        <v>Charlize Theron, actrice sud-afro-américaine. Source : commons.wikimedia.org/</v>
      </c>
      <c r="X94" s="7" t="str">
        <f t="shared" si="31"/>
        <v>Charlize  : Signification et origine du prénom</v>
      </c>
      <c r="Y94" s="13" t="s">
        <v>4334</v>
      </c>
      <c r="Z94" s="7">
        <f t="shared" si="38"/>
        <v>51</v>
      </c>
      <c r="AA94" s="7" t="str">
        <f t="shared" si="32"/>
        <v>Charlize  : Histoire et caractère du prénom</v>
      </c>
      <c r="AB94" s="13" t="s">
        <v>1056</v>
      </c>
      <c r="AC94" s="7">
        <f t="shared" si="39"/>
        <v>151</v>
      </c>
      <c r="AD94" s="7" t="str">
        <f t="shared" si="33"/>
        <v>Charlize  : Popularité du prénom</v>
      </c>
      <c r="AE94" s="15" t="s">
        <v>4335</v>
      </c>
      <c r="AF94" s="7">
        <f t="shared" si="40"/>
        <v>47</v>
      </c>
      <c r="AG94" s="72" t="s">
        <v>4687</v>
      </c>
      <c r="AH94" s="95" t="s">
        <v>4688</v>
      </c>
      <c r="AI94" s="8" t="s">
        <v>5102</v>
      </c>
      <c r="AJ94" s="9" t="str">
        <f t="shared" si="41"/>
        <v>&lt;h2&gt;Charlize  : Signification et origine du prénom&lt;/h2&gt;</v>
      </c>
      <c r="AK94" s="9" t="str">
        <f t="shared" si="42"/>
        <v>&lt;p&gt;Charlize est une variante féminine du prénom Charles. Il s’inspire du terme germain karl, qui signifie "fort" ou "vigoureux". Les Charlize sont honorées le 17 juillet. A cette occasion, on célèbre sainte Charlotte, la doyenne des Carmélites de Compiègne, quit fut persécutée et guillotinée en 1794 à l'âge de 80 ans.&lt;/p&gt;</v>
      </c>
      <c r="AL94" s="9" t="str">
        <f t="shared" si="43"/>
        <v>&lt;h2&gt;Charlize  : Histoire et caractère du prénom&lt;/h2&gt;</v>
      </c>
      <c r="AM94" s="9" t="str">
        <f t="shared" si="44"/>
        <v>&lt;p&gt;Charlize est énergique, un brin hyperactive. Elle déteste l’oisiveté et ressent le besoin de bouger en permanence. C’est sa façon à elle de se sentir vivante. Toutefois, sa nature dynamique agace parfois son entourage. Au quotidien, elle se montre volontaire et déterminée. Dotée d’un charisme naturel, Charlize séduit, influence et fascine les autres par ses attitudes et ses discours. Au travail, elle utilise sa force de persuasion pour gravir les échelons et occuper des postes à responsabilité. Sa personnalité se caractérise aussi par une forte sensibilité. C’est une femme à fleur de peau qui peine à contrôler ses émotions. Avec les hommes, Charlize affiche une assurance à toute épreuve. Son côté indépendant et autoritaire complique ses relations sentimentales, qui tournent souvent au rapport de force. En quête du prince charmant, Charlize a la fâcheuse tendance à idéaliser son partenaire. Une fois en sécurité affective, elle incarne une épouse honnête et sincère.&lt;/p&gt;</v>
      </c>
      <c r="AN94" s="9" t="str">
        <f t="shared" si="45"/>
        <v>&lt;h2&gt;151&lt;/h2&gt;</v>
      </c>
      <c r="AO94" s="9" t="str">
        <f t="shared" si="46"/>
        <v>&lt;p&gt;Charlize est un prénom récent en France. Il fit son apparition dans l’Hexagone au début des années 2000. C’est en 2010 qu’il signa son plus vif succès avec plus de 100 naissances enregistrées. Aujourd’hui, ce prénom est toujours en vogue et sa tendance est à la hausse.&lt;/p&gt;</v>
      </c>
      <c r="AP94" s="7" t="str">
        <f t="shared" si="47"/>
        <v>&lt;h2&gt;Charlize  : Signification et origine du prénom&lt;/h2&gt;&lt;p&gt;Charlize est une variante féminine du prénom Charles. Il s’inspire du terme germain karl, qui signifie "fort" ou "vigoureux". Les Charlize sont honorées le 17 juillet. A cette occasion, on célèbre sainte Charlotte, la doyenne des Carmélites de Compiègne, quit fut persécutée et guillotinée en 1794 à l'âge de 80 ans.&lt;/p&gt;&lt;h2&gt;Charlize  : Histoire et caractère du prénom&lt;/h2&gt;&lt;p&gt;Charlize est énergique, un brin hyperactive. Elle déteste l’oisiveté et ressent le besoin de bouger en permanence. C’est sa façon à elle de se sentir vivante. Toutefois, sa nature dynamique agace parfois son entourage. Au quotidien, elle se montre volontaire et déterminée. Dotée d’un charisme naturel, Charlize séduit, influence et fascine les autres par ses attitudes et ses discours. Au travail, elle utilise sa force de persuasion pour gravir les échelons et occuper des postes à responsabilité. Sa personnalité se caractérise aussi par une forte sensibilité. C’est une femme à fleur de peau qui peine à contrôler ses émotions. Avec les hommes, Charlize affiche une assurance à toute épreuve. Son côté indépendant et autoritaire complique ses relations sentimentales, qui tournent souvent au rapport de force. En quête du prince charmant, Charlize a la fâcheuse tendance à idéaliser son partenaire. Une fois en sécurité affective, elle incarne une épouse honnête et sincère.&lt;/p&gt;&lt;h2&gt;151&lt;/h2&gt;&lt;p&gt;Charlize est un prénom récent en France. Il fit son apparition dans l’Hexagone au début des années 2000. C’est en 2010 qu’il signa son plus vif succès avec plus de 100 naissances enregistrées. Aujourd’hui, ce prénom est toujours en vogue et sa tendance est à la hausse.&lt;/p&gt;</v>
      </c>
      <c r="AQ94" s="9" t="str">
        <f t="shared" si="48"/>
        <v>&lt;h2&gt;Charlize  : Signification et origine du prénom&lt;/h2&gt;&lt;p&gt;Charlize est une variante féminine du prénom Charles. Il s’inspire du terme germain karl, qui signifie "fort" ou "vigoureux". Les Charlize sont honorées le 17 juillet. A cette occasion, on célèbre sainte Charlotte, la doyenne des Carmélites de Compiègne, quit fut persécutée et guillotinée en 1794 à l'âge de 80 ans.&lt;/p&gt;&lt;h2&gt;Charlize  : Histoire et caractère du prénom&lt;/h2&gt;&lt;p&gt;Charlize est énergique, un brin hyperactive. Elle déteste l’oisiveté et ressent le besoin de bouger en permanence. C’est sa façon à elle de se sentir vivante. Toutefois, sa nature dynamique agace parfois son entourage. Au quotidien, elle se montre volontaire et déterminée. Dotée d’un charisme naturel, Charlize séduit, influence et fascine les autres par ses attitudes et ses discours. Au travail, elle utilise sa force de persuasion pour gravir les échelons et occuper des postes à responsabilité. Sa personnalité se caractérise aussi par une forte sensibilité. C’est une femme à fleur de peau qui peine à contrôler ses émotions. Avec les hommes, Charlize affiche une assurance à toute épreuve. Son côté indépendant et autoritaire complique ses relations sentimentales, qui tournent souvent au rapport de force. En quête du prince charmant, Charlize a la fâcheuse tendance à idéaliser son partenaire. Une fois en sécurité affective, elle incarne une épouse honnête et sincère.&lt;/p&gt;&lt;h2&gt;151&lt;/h2&gt;&lt;p&gt;Charlize est un prénom récent en France. Il fit son apparition dans l’Hexagone au début des années 2000. C’est en 2010 qu’il signa son plus vif succès avec plus de 100 naissances enregistrées. Aujourd’hui, ce prénom est toujours en vogue et sa tendance est à la hausse.&lt;/p&gt;</v>
      </c>
      <c r="AR94" s="10" t="str">
        <f t="shared" si="49"/>
        <v>&lt;h2&gt;&lt;strong&gt;Charlize &lt;/strong&gt; : Signification et origine du prénom&lt;/h2&gt;&lt;p&gt;&lt;strong&gt;Charlize &lt;/strong&gt;est une variante féminine du prénom Charles. Il s’inspire du terme germain karl, qui signifie "fort" ou "vigoureux". Les &lt;strong&gt;Charlize &lt;/strong&gt;sont honorées le 17 juillet. A cette occasion, on célèbre sainte Charlotte, la doyenne des Carmélites de Compiègne, quit fut persécutée et guillotinée en 1794 à l'âge de 80 ans.&lt;/p&gt;&lt;h2&gt;&lt;strong&gt;Charlize &lt;/strong&gt; : Histoire et caractère du prénom&lt;/h2&gt;&lt;p&gt;&lt;strong&gt;Charlize &lt;/strong&gt;est énergique, un brin hyperactive. Elle déteste l’oisiveté et ressent le besoin de bouger en permanence. C’est sa façon à elle de se sentir vivante. Toutefois, sa nature dynamique agace parfois son entourage. Au quotidien, elle se montre volontaire et déterminée. Dotée d’un charisme naturel, &lt;strong&gt;Charlize &lt;/strong&gt;séduit, influence et fascine les autres par ses attitudes et ses discours. Au travail, elle utilise sa force de persuasion pour gravir les échelons et occuper des postes à responsabilité. Sa personnalité se caractérise aussi par une forte sensibilité. C’est une femme à fleur de peau qui peine à contrôler ses émotions. Avec les hommes, &lt;strong&gt;Charlize &lt;/strong&gt;affiche une assurance à toute épreuve. Son côté indépendant et autoritaire complique ses relations sentimentales, qui tournent souvent au rapport de force. En quête du prince charmant, &lt;strong&gt;Charlize &lt;/strong&gt;a la fâcheuse tendance à idéaliser son partenaire. Une fois en sécurité affective, elle incarne une épouse honnête et sincère.&lt;/p&gt;&lt;h2&gt;151&lt;/h2&gt;&lt;p&gt;&lt;strong&gt;Charlize &lt;/strong&gt;est un prénom récent en France. Il fit son apparition dans l’Hexagone au début des années 2000. C’est en 2010 qu’il signa son plus vif succès avec plus de 100 naissances enregistrées. Aujourd’hui, ce prénom est toujours en vogue et sa tendance est à la hausse.&lt;/p&gt;</v>
      </c>
    </row>
    <row r="95" spans="1:44" ht="20.100000000000001" customHeight="1">
      <c r="A95" s="106"/>
      <c r="B95" s="35" t="s">
        <v>84</v>
      </c>
      <c r="D95" s="7" t="s">
        <v>513</v>
      </c>
      <c r="E95" s="7" t="str">
        <f>""</f>
        <v/>
      </c>
      <c r="F95" s="7">
        <v>593</v>
      </c>
      <c r="G95" s="7" t="str">
        <f t="shared" si="34"/>
        <v>1-20000593</v>
      </c>
      <c r="H95" s="7">
        <v>120000593</v>
      </c>
      <c r="I95" s="7" t="str">
        <f t="shared" si="51"/>
        <v>Prenoms-Feminins</v>
      </c>
      <c r="J95" s="7" t="s">
        <v>577</v>
      </c>
      <c r="K95" s="7">
        <f t="shared" si="52"/>
        <v>4200003</v>
      </c>
      <c r="L95" s="7" t="s">
        <v>3854</v>
      </c>
      <c r="M95" s="7" t="str">
        <f t="shared" si="50"/>
        <v>Prénom Charlotte – Guide des prénoms – Le Parisien</v>
      </c>
      <c r="N95" s="7">
        <f t="shared" si="35"/>
        <v>50</v>
      </c>
      <c r="O95" s="7" t="s">
        <v>1057</v>
      </c>
      <c r="P95" s="7">
        <f t="shared" si="36"/>
        <v>133</v>
      </c>
      <c r="Q95" s="7" t="str">
        <f t="shared" si="28"/>
        <v>prénom Charlotte, prenom Charlotte, Charlotte</v>
      </c>
      <c r="R95" s="7" t="str">
        <f t="shared" si="29"/>
        <v>Fiche prénom : Charlotte</v>
      </c>
      <c r="S95" s="7" t="str">
        <f t="shared" si="30"/>
        <v>images/contenu/guide-prenoms/Charlotte-120000593.jpg</v>
      </c>
      <c r="T95" s="7" t="s">
        <v>3354</v>
      </c>
      <c r="U95" s="7" t="s">
        <v>1058</v>
      </c>
      <c r="V95" s="7" t="s">
        <v>1059</v>
      </c>
      <c r="W95" s="99" t="str">
        <f t="shared" si="37"/>
        <v>Charlotte Gainsbourg, actrice et chanteuse franco-britannique. Source : Flickr.com</v>
      </c>
      <c r="X95" s="7" t="str">
        <f t="shared" si="31"/>
        <v>Charlotte : Signification et origine du prénom</v>
      </c>
      <c r="Y95" s="13" t="s">
        <v>1060</v>
      </c>
      <c r="Z95" s="7">
        <f t="shared" si="38"/>
        <v>43</v>
      </c>
      <c r="AA95" s="7" t="str">
        <f t="shared" si="32"/>
        <v>Charlotte : Histoire et caractère du prénom</v>
      </c>
      <c r="AB95" s="15" t="s">
        <v>4336</v>
      </c>
      <c r="AC95" s="7">
        <f t="shared" si="39"/>
        <v>143</v>
      </c>
      <c r="AD95" s="7" t="str">
        <f t="shared" si="33"/>
        <v>Charlotte : Popularité du prénom</v>
      </c>
      <c r="AE95" s="13" t="s">
        <v>4337</v>
      </c>
      <c r="AF95" s="7">
        <f t="shared" si="40"/>
        <v>49</v>
      </c>
      <c r="AG95" s="72" t="s">
        <v>4562</v>
      </c>
      <c r="AI95" s="8" t="s">
        <v>5101</v>
      </c>
      <c r="AJ95" s="9" t="str">
        <f t="shared" si="41"/>
        <v>&lt;h2&gt;Charlotte : Signification et origine du prénom&lt;/h2&gt;</v>
      </c>
      <c r="AK95" s="9" t="str">
        <f t="shared" si="42"/>
        <v>&lt;p&gt;Charlotte est un prénom d’origine latine. Il vient du terme germain karl, qui signifie "fort" ou encore "vigoureux". On célèbre les Charlotte le 17 juillet. On honore à cette occasion sainte Charlotte, une bienheureuse carmélite guillotinée en 1794 à l’âge de 80 ans.&lt;/p&gt;</v>
      </c>
      <c r="AL95" s="9" t="str">
        <f t="shared" si="43"/>
        <v>&lt;h2&gt;Charlotte : Histoire et caractère du prénom&lt;/h2&gt;</v>
      </c>
      <c r="AM95" s="9" t="str">
        <f t="shared" si="44"/>
        <v>&lt;p&gt;Charlotte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Charlotte est une femme intuitive. Ses proches apprécient sa nature généreuse et protectrice. Débordante d’amour, elle aime prendre soin de sa famille et fait passer le bonheur des autres avant le sien. Charlotte se démarque aussi par son sens aigu de la communication. Son aisance oratoire lui permet de nouer facilement des liens avec les autres. Optimiste et chaleureuse, Charlotte est une personne rayonnante dote d’une bonne humeur communicative. Son énergie positive l’aide à avancer dans la vie et à surmonter l’adversité. Dans la sphère privée, Charlotte incarne une mère dévouée et une épouse fidèle.&lt;/p&gt;</v>
      </c>
      <c r="AN95" s="9" t="str">
        <f t="shared" si="45"/>
        <v>&lt;h2&gt;143&lt;/h2&gt;</v>
      </c>
      <c r="AO95" s="9" t="str">
        <f t="shared" si="46"/>
        <v>&lt;p&gt;Charlotte est apparu en France dès le 15ème siècle et s’installa rapidement dans le cœur des Français. Son pic de popularité fut atteint en 1985. Cette année-là, plus de 4 600 petites filles furent prénommées ainsi. Aujourd’hui, ce prénom continue de séduire et sa tendance reste stable dans l’Hexagone.&lt;/p&gt;</v>
      </c>
      <c r="AP95" s="7" t="str">
        <f t="shared" si="47"/>
        <v>&lt;h2&gt;Charlotte : Signification et origine du prénom&lt;/h2&gt;&lt;p&gt;Charlotte est un prénom d’origine latine. Il vient du terme germain karl, qui signifie "fort" ou encore "vigoureux". On célèbre les Charlotte le 17 juillet. On honore à cette occasion sainte Charlotte, une bienheureuse carmélite guillotinée en 1794 à l’âge de 80 ans.&lt;/p&gt;&lt;h2&gt;Charlotte : Histoire et caractère du prénom&lt;/h2&gt;&lt;p&gt;Charlotte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Charlotte est une femme intuitive. Ses proches apprécient sa nature généreuse et protectrice. Débordante d’amour, elle aime prendre soin de sa famille et fait passer le bonheur des autres avant le sien. Charlotte se démarque aussi par son sens aigu de la communication. Son aisance oratoire lui permet de nouer facilement des liens avec les autres. Optimiste et chaleureuse, Charlotte est une personne rayonnante dote d’une bonne humeur communicative. Son énergie positive l’aide à avancer dans la vie et à surmonter l’adversité. Dans la sphère privée, Charlotte incarne une mère dévouée et une épouse fidèle.&lt;/p&gt;&lt;h2&gt;143&lt;/h2&gt;&lt;p&gt;Charlotte est apparu en France dès le 15ème siècle et s’installa rapidement dans le cœur des Français. Son pic de popularité fut atteint en 1985. Cette année-là, plus de 4 600 petites filles furent prénommées ainsi. Aujourd’hui, ce prénom continue de séduire et sa tendance reste stable dans l’Hexagone.&lt;/p&gt;</v>
      </c>
      <c r="AQ95" s="9" t="str">
        <f t="shared" si="48"/>
        <v>&lt;h2&gt;Charlotte : Signification et origine du prénom&lt;/h2&gt;&lt;p&gt;Charlotte est un prénom d’origine latine. Il vient du terme germain karl, qui signifie "fort" ou encore "vigoureux". On célèbre les Charlotte le 17 juillet. On honore à cette occasion sainte Charlotte, une bienheureuse carmélite guillotinée en 1794 à l’âge de 80 ans.&lt;/p&gt;&lt;h2&gt;Charlotte : Histoire et caractère du prénom&lt;/h2&gt;&lt;p&gt;Charlotte fait référence à sainte Charlotte,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Charlotte est une femme intuitive. Ses proches apprécient sa nature généreuse et protectrice. Débordante d’amour, elle aime prendre soin de sa famille et fait passer le bonheur des autres avant le sien. Charlotte se démarque aussi par son sens aigu de la communication. Son aisance oratoire lui permet de nouer facilement des liens avec les autres. Optimiste et chaleureuse, Charlotte est une personne rayonnante dote d’une bonne humeur communicative. Son énergie positive l’aide à avancer dans la vie et à surmonter l’adversité. Dans la sphère privée, Charlotte incarne une mère dévouée et une épouse fidèle.&lt;/p&gt;&lt;h2&gt;143&lt;/h2&gt;&lt;p&gt;Charlotte est apparu en France dès le 15ème siècle et s’installa rapidement dans le cœur des Français. Son pic de popularité fut atteint en 1985. Cette année-là, plus de 4 600 petites filles furent prénommées ainsi. Aujourd’hui, ce prénom continue de séduire et sa tendance reste stable dans l’Hexagone.&lt;/p&gt;</v>
      </c>
      <c r="AR95" s="10" t="str">
        <f t="shared" si="49"/>
        <v>&lt;h2&gt;&lt;strong&gt;Charlotte&lt;/strong&gt; : Signification et origine du prénom&lt;/h2&gt;&lt;p&gt;&lt;strong&gt;Charlotte&lt;/strong&gt; est un prénom d’origine latine. Il vient du terme germain karl, qui signifie "fort" ou encore "vigoureux". On célèbre les &lt;strong&gt;Charlotte&lt;/strong&gt; le 17 juillet. On honore à cette occasion sainte &lt;strong&gt;Charlotte&lt;/strong&gt;, une bienheureuse carmélite guillotinée en 1794 à l’âge de 80 ans.&lt;/p&gt;&lt;h2&gt;&lt;strong&gt;Charlotte&lt;/strong&gt; : Histoire et caractère du prénom&lt;/h2&gt;&lt;p&gt;&lt;strong&gt;Charlotte&lt;/strong&gt; fait référence à sainte &lt;strong&gt;Charlotte&lt;/strong&gt;, la doyenne du groupe héroïque des 16 Carmélites de Compiègne. Ces bienheureuses furent arrachées à leurs convictions religieuses  et emmenées à Paris pour y être guillotinées sur la place du Trône. Elles furent inhumées au cimetière de Picpus en 1794.  Côté personnalité, &lt;strong&gt;Charlotte&lt;/strong&gt; est une femme intuitive. Ses proches apprécient sa nature généreuse et protectrice. Débordante d’amour, elle aime prendre soin de sa famille et fait passer le bonheur des autres avant le sien. &lt;strong&gt;Charlotte&lt;/strong&gt; se démarque aussi par son sens aigu de la communication. Son aisance oratoire lui permet de nouer facilement des liens avec les autres. Optimiste et chaleureuse, &lt;strong&gt;Charlotte&lt;/strong&gt; est une personne rayonnante dote d’une bonne humeur communicative. Son énergie positive l’aide à avancer dans la vie et à surmonter l’adversité. Dans la sphère privée, &lt;strong&gt;Charlotte&lt;/strong&gt; incarne une mère dévouée et une épouse fidèle.&lt;/p&gt;&lt;h2&gt;143&lt;/h2&gt;&lt;p&gt;&lt;strong&gt;Charlotte&lt;/strong&gt; est apparu en France dès le 15ème siècle et s’installa rapidement dans le cœur des Français. Son pic de popularité fut atteint en 1985. Cette année-là, plus de 4 600 petites filles furent prénommées ainsi. Aujourd’hui, ce prénom continue de séduire et sa tendance reste stable dans l’Hexagone.&lt;/p&gt;</v>
      </c>
    </row>
    <row r="96" spans="1:44" ht="20.100000000000001" customHeight="1">
      <c r="A96" s="106"/>
      <c r="B96" s="35" t="s">
        <v>85</v>
      </c>
      <c r="D96" s="7" t="s">
        <v>513</v>
      </c>
      <c r="E96" s="7" t="str">
        <f>""</f>
        <v/>
      </c>
      <c r="F96" s="7">
        <v>594</v>
      </c>
      <c r="G96" s="7" t="str">
        <f t="shared" si="34"/>
        <v>1-20000594</v>
      </c>
      <c r="H96" s="7">
        <v>120000594</v>
      </c>
      <c r="I96" s="7" t="str">
        <f t="shared" si="51"/>
        <v>Prenoms-Feminins</v>
      </c>
      <c r="J96" s="7" t="s">
        <v>577</v>
      </c>
      <c r="K96" s="7">
        <f t="shared" si="52"/>
        <v>4200003</v>
      </c>
      <c r="L96" s="7" t="s">
        <v>3855</v>
      </c>
      <c r="M96" s="7" t="str">
        <f t="shared" si="50"/>
        <v>Prénom Chelsea  – Guide des prénoms – Le Parisien</v>
      </c>
      <c r="N96" s="7">
        <f t="shared" si="35"/>
        <v>49</v>
      </c>
      <c r="O96" s="7" t="s">
        <v>1061</v>
      </c>
      <c r="P96" s="7">
        <f t="shared" si="36"/>
        <v>166</v>
      </c>
      <c r="Q96" s="7" t="str">
        <f t="shared" si="28"/>
        <v xml:space="preserve">prénom Chelsea , prenom Chelsea , Chelsea </v>
      </c>
      <c r="R96" s="7" t="str">
        <f t="shared" si="29"/>
        <v xml:space="preserve">Fiche prénom : Chelsea </v>
      </c>
      <c r="S96" s="7" t="str">
        <f t="shared" si="30"/>
        <v>images/contenu/guide-prenoms/Chelsea -120000594.jpg</v>
      </c>
      <c r="T96" s="7" t="s">
        <v>3355</v>
      </c>
      <c r="U96" s="7" t="s">
        <v>1062</v>
      </c>
      <c r="V96" s="7" t="s">
        <v>1063</v>
      </c>
      <c r="W96" s="99" t="str">
        <f t="shared" si="37"/>
        <v>Chelsea Clinton, fille de Bill Clinton. Source : Flickr.com</v>
      </c>
      <c r="X96" s="7" t="str">
        <f t="shared" si="31"/>
        <v>Chelsea  : Signification et origine du prénom</v>
      </c>
      <c r="Y96" s="7" t="s">
        <v>1064</v>
      </c>
      <c r="Z96" s="7">
        <f t="shared" si="38"/>
        <v>43</v>
      </c>
      <c r="AA96" s="7" t="str">
        <f t="shared" si="32"/>
        <v>Chelsea  : Histoire et caractère du prénom</v>
      </c>
      <c r="AB96" s="13" t="s">
        <v>1065</v>
      </c>
      <c r="AC96" s="7">
        <f t="shared" si="39"/>
        <v>141</v>
      </c>
      <c r="AD96" s="7" t="str">
        <f t="shared" si="33"/>
        <v>Chelsea  : Popularité du prénom</v>
      </c>
      <c r="AE96" s="13" t="s">
        <v>1066</v>
      </c>
      <c r="AF96" s="7">
        <f t="shared" si="40"/>
        <v>46</v>
      </c>
      <c r="AG96" s="72" t="s">
        <v>4563</v>
      </c>
      <c r="AI96" s="8" t="s">
        <v>5101</v>
      </c>
      <c r="AJ96" s="9" t="str">
        <f t="shared" si="41"/>
        <v>&lt;h2&gt;Chelsea  : Signification et origine du prénom&lt;/h2&gt;</v>
      </c>
      <c r="AK96" s="9" t="str">
        <f t="shared" si="42"/>
        <v>&lt;p&gt;Chelsea est un prénom d’origine anglo-saxonne, qui signifie "port de mer". Très répandu en Angleterre et aux Etats-Unis, ce prénom est plutôt rare en France. Chelsea renvoie également à un nom de lieu. Il désigne plusieurs villes américaines et un quartier de Londres.&lt;/p&gt;</v>
      </c>
      <c r="AL96" s="9" t="str">
        <f t="shared" si="43"/>
        <v>&lt;h2&gt;Chelsea  : Histoire et caractère du prénom&lt;/h2&gt;</v>
      </c>
      <c r="AM96" s="9" t="str">
        <f t="shared" si="44"/>
        <v>&lt;p&gt;A fleur de peau, Chelsea est une femme très émotive. Tantôt enjouée, tantôt mélancolique, ses humeurs changeantes ont tendance à rendre perplexe son entourage. Chelsea est une personne sympathique et énergique au premier abord. Mais sous cette personnalité accueillante se cache une femme fragile, inquiète et sujette au stress. Son manque de confiance en elle est palpable, ce qui l’affaiblit au quotidien. Pour s’épanouir, elle a besoin d’être accompagnée et entourée. Ce cadre protecteur l’aide à surmonter les difficultés du quotidien. En amitié, Chelsea est fidèle et attentionnée. Elle accorde une grande importance aux liens amicaux et s’investit pleinement dans ses relations. Toujours prête à aider son prochain, Chelsea s’orientera naturellement vers les professions liées au domaine social. Elle pourra alors exprimer sans retenue son côté altruiste. Cette femme attachante possède par ailleurs une excellente moralité et une volonté sans faille. &lt;/p&gt;</v>
      </c>
      <c r="AN96" s="9" t="str">
        <f t="shared" si="45"/>
        <v>&lt;h2&gt;141&lt;/h2&gt;</v>
      </c>
      <c r="AO96" s="9" t="str">
        <f t="shared" si="46"/>
        <v>&lt;p&gt;Chelsea fit une apparition timide en France dans les années 1990. Ce prénom récent vit sa cote de popularité grimper progressivement pour atteindre un pic en 2010. Cette année-là, 105 petites filles furent prénommées ainsi. Aujourd’hui, ce prénom affiche une tendance stable mais reste toutefois discret.&lt;/p&gt;</v>
      </c>
      <c r="AP96" s="7" t="str">
        <f t="shared" si="47"/>
        <v>&lt;h2&gt;Chelsea  : Signification et origine du prénom&lt;/h2&gt;&lt;p&gt;Chelsea est un prénom d’origine anglo-saxonne, qui signifie "port de mer". Très répandu en Angleterre et aux Etats-Unis, ce prénom est plutôt rare en France. Chelsea renvoie également à un nom de lieu. Il désigne plusieurs villes américaines et un quartier de Londres.&lt;/p&gt;&lt;h2&gt;Chelsea  : Histoire et caractère du prénom&lt;/h2&gt;&lt;p&gt;A fleur de peau, Chelsea est une femme très émotive. Tantôt enjouée, tantôt mélancolique, ses humeurs changeantes ont tendance à rendre perplexe son entourage. Chelsea est une personne sympathique et énergique au premier abord. Mais sous cette personnalité accueillante se cache une femme fragile, inquiète et sujette au stress. Son manque de confiance en elle est palpable, ce qui l’affaiblit au quotidien. Pour s’épanouir, elle a besoin d’être accompagnée et entourée. Ce cadre protecteur l’aide à surmonter les difficultés du quotidien. En amitié, Chelsea est fidèle et attentionnée. Elle accorde une grande importance aux liens amicaux et s’investit pleinement dans ses relations. Toujours prête à aider son prochain, Chelsea s’orientera naturellement vers les professions liées au domaine social. Elle pourra alors exprimer sans retenue son côté altruiste. Cette femme attachante possède par ailleurs une excellente moralité et une volonté sans faille. &lt;/p&gt;&lt;h2&gt;141&lt;/h2&gt;&lt;p&gt;Chelsea fit une apparition timide en France dans les années 1990. Ce prénom récent vit sa cote de popularité grimper progressivement pour atteindre un pic en 2010. Cette année-là, 105 petites filles furent prénommées ainsi. Aujourd’hui, ce prénom affiche une tendance stable mais reste toutefois discret.&lt;/p&gt;</v>
      </c>
      <c r="AQ96" s="9" t="str">
        <f t="shared" si="48"/>
        <v>&lt;h2&gt;Chelsea  : Signification et origine du prénom&lt;/h2&gt;&lt;p&gt;Chelsea est un prénom d’origine anglo-saxonne, qui signifie "port de mer". Très répandu en Angleterre et aux Etats-Unis, ce prénom est plutôt rare en France. Chelsea renvoie également à un nom de lieu. Il désigne plusieurs villes américaines et un quartier de Londres.&lt;/p&gt;&lt;h2&gt;Chelsea  : Histoire et caractère du prénom&lt;/h2&gt;&lt;p&gt;A fleur de peau, Chelsea est une femme très émotive. Tantôt enjouée, tantôt mélancolique, ses humeurs changeantes ont tendance à rendre perplexe son entourage. Chelsea est une personne sympathique et énergique au premier abord. Mais sous cette personnalité accueillante se cache une femme fragile, inquiète et sujette au stress. Son manque de confiance en elle est palpable, ce qui l’affaiblit au quotidien. Pour s’épanouir, elle a besoin d’être accompagnée et entourée. Ce cadre protecteur l’aide à surmonter les difficultés du quotidien. En amitié, Chelsea est fidèle et attentionnée. Elle accorde une grande importance aux liens amicaux et s’investit pleinement dans ses relations. Toujours prête à aider son prochain, Chelsea s’orientera naturellement vers les professions liées au domaine social. Elle pourra alors exprimer sans retenue son côté altruiste. Cette femme attachante possède par ailleurs une excellente moralité et une volonté sans faille. &lt;/p&gt;&lt;h2&gt;141&lt;/h2&gt;&lt;p&gt;Chelsea fit une apparition timide en France dans les années 1990. Ce prénom récent vit sa cote de popularité grimper progressivement pour atteindre un pic en 2010. Cette année-là, 105 petites filles furent prénommées ainsi. Aujourd’hui, ce prénom affiche une tendance stable mais reste toutefois discret.&lt;/p&gt;</v>
      </c>
      <c r="AR96" s="10" t="str">
        <f t="shared" si="49"/>
        <v>&lt;h2&gt;&lt;strong&gt;Chelsea &lt;/strong&gt; : Signification et origine du prénom&lt;/h2&gt;&lt;p&gt;&lt;strong&gt;Chelsea &lt;/strong&gt;est un prénom d’origine anglo-saxonne, qui signifie "port de mer". Très répandu en Angleterre et aux Etats-Unis, ce prénom est plutôt rare en France. &lt;strong&gt;Chelsea &lt;/strong&gt;renvoie également à un nom de lieu. Il désigne plusieurs villes américaines et un quartier de Londres.&lt;/p&gt;&lt;h2&gt;&lt;strong&gt;Chelsea &lt;/strong&gt; : Histoire et caractère du prénom&lt;/h2&gt;&lt;p&gt;A fleur de peau, &lt;strong&gt;Chelsea &lt;/strong&gt;est une femme très émotive. Tantôt enjouée, tantôt mélancolique, ses humeurs changeantes ont tendance à rendre perplexe son entourage. &lt;strong&gt;Chelsea &lt;/strong&gt;est une personne sympathique et énergique au premier abord. Mais sous cette personnalité accueillante se cache une femme fragile, inquiète et sujette au stress. Son manque de confiance en elle est palpable, ce qui l’affaiblit au quotidien. Pour s’épanouir, elle a besoin d’être accompagnée et entourée. Ce cadre protecteur l’aide à surmonter les difficultés du quotidien. En amitié, &lt;strong&gt;Chelsea &lt;/strong&gt;est fidèle et attentionnée. Elle accorde une grande importance aux liens amicaux et s’investit pleinement dans ses relations. Toujours prête à aider son prochain, &lt;strong&gt;Chelsea &lt;/strong&gt;s’orientera naturellement vers les professions liées au domaine social. Elle pourra alors exprimer sans retenue son côté altruiste. Cette femme attachante possède par ailleurs une excellente moralité et une volonté sans faille. &lt;/p&gt;&lt;h2&gt;141&lt;/h2&gt;&lt;p&gt;&lt;strong&gt;Chelsea &lt;/strong&gt;fit une apparition timide en France dans les années 1990. Ce prénom récent vit sa cote de popularité grimper progressivement pour atteindre un pic en 2010. Cette année-là, 105 petites filles furent prénommées ainsi. Aujourd’hui, ce prénom affiche une tendance stable mais reste toutefois discret.&lt;/p&gt;</v>
      </c>
    </row>
    <row r="97" spans="1:44" ht="20.100000000000001" customHeight="1">
      <c r="A97" s="106"/>
      <c r="B97" s="35" t="s">
        <v>86</v>
      </c>
      <c r="D97" s="7" t="s">
        <v>513</v>
      </c>
      <c r="E97" s="7" t="str">
        <f>""</f>
        <v/>
      </c>
      <c r="F97" s="7">
        <v>595</v>
      </c>
      <c r="G97" s="7" t="str">
        <f t="shared" si="34"/>
        <v>1-20000595</v>
      </c>
      <c r="H97" s="7">
        <v>120000595</v>
      </c>
      <c r="I97" s="7" t="str">
        <f t="shared" si="51"/>
        <v>Prenoms-Feminins</v>
      </c>
      <c r="J97" s="7" t="s">
        <v>577</v>
      </c>
      <c r="K97" s="7">
        <f t="shared" si="52"/>
        <v>4200003</v>
      </c>
      <c r="L97" s="7" t="s">
        <v>3856</v>
      </c>
      <c r="M97" s="7" t="str">
        <f t="shared" si="50"/>
        <v>Prénom Chiara – Guide des prénoms – Le Parisien</v>
      </c>
      <c r="N97" s="7">
        <f t="shared" si="35"/>
        <v>47</v>
      </c>
      <c r="O97" s="7" t="s">
        <v>1067</v>
      </c>
      <c r="P97" s="7">
        <f t="shared" si="36"/>
        <v>168</v>
      </c>
      <c r="Q97" s="7" t="str">
        <f t="shared" si="28"/>
        <v>prénom Chiara, prenom Chiara, Chiara</v>
      </c>
      <c r="R97" s="7" t="str">
        <f t="shared" si="29"/>
        <v>Fiche prénom : Chiara</v>
      </c>
      <c r="S97" s="7" t="str">
        <f t="shared" si="30"/>
        <v>images/contenu/guide-prenoms/Chiara-120000595.jpg</v>
      </c>
      <c r="T97" s="7" t="s">
        <v>3356</v>
      </c>
      <c r="U97" s="7" t="s">
        <v>1068</v>
      </c>
      <c r="V97" s="7" t="s">
        <v>1069</v>
      </c>
      <c r="W97" s="99" t="str">
        <f t="shared" si="37"/>
        <v>Chiara Mastroianni, actrice française. Source : commons.wikimedia.org/</v>
      </c>
      <c r="X97" s="7" t="str">
        <f t="shared" si="31"/>
        <v>Chiara : Signification et origine du prénom</v>
      </c>
      <c r="Y97" s="13" t="s">
        <v>4338</v>
      </c>
      <c r="Z97" s="7">
        <f t="shared" si="38"/>
        <v>47</v>
      </c>
      <c r="AA97" s="7" t="str">
        <f t="shared" si="32"/>
        <v>Chiara : Histoire et caractère du prénom</v>
      </c>
      <c r="AB97" s="13" t="s">
        <v>1070</v>
      </c>
      <c r="AC97" s="7">
        <f t="shared" si="39"/>
        <v>143</v>
      </c>
      <c r="AD97" s="7" t="str">
        <f t="shared" si="33"/>
        <v>Chiara : Popularité du prénom</v>
      </c>
      <c r="AE97" s="13" t="s">
        <v>4339</v>
      </c>
      <c r="AF97" s="7">
        <f t="shared" si="40"/>
        <v>40</v>
      </c>
      <c r="AG97" s="72" t="s">
        <v>4690</v>
      </c>
      <c r="AH97" s="95" t="s">
        <v>4689</v>
      </c>
      <c r="AI97" s="8" t="s">
        <v>5102</v>
      </c>
      <c r="AJ97" s="9" t="str">
        <f t="shared" si="41"/>
        <v>&lt;h2&gt;Chiara : Signification et origine du prénom&lt;/h2&gt;</v>
      </c>
      <c r="AK97" s="9" t="str">
        <f t="shared" si="42"/>
        <v>&lt;p&gt;Chiara est un prénom d’origine latine. Ce prénom est la variante italienne de Claire, issu du latin clara, qui signifie "claire". On célèbre les Chiara le 11 août. A cette occasion, on honore sainte Claire, connut pour son implication dans l'ordre des Pauvres Dames au 13ème siècle.&lt;/p&gt;</v>
      </c>
      <c r="AL97" s="9" t="str">
        <f t="shared" si="43"/>
        <v>&lt;h2&gt;Chiara : Histoire et caractère du prénom&lt;/h2&gt;</v>
      </c>
      <c r="AM97" s="9" t="str">
        <f t="shared" si="44"/>
        <v>&lt;p&gt;Typiquement italien, le prénom Chiara est particulièrement courant en argentine et au Brésil. Côté caractère, Chiara est une femme très indépendante, qui tient à préserver sa liberté. Elle se distingue par son côté aventureux et imprévisible qui explique son besoin avide de découvertes. Opposée aux contraintes imposées par la société, Chiara se montre parfois indisciplinée et intrépide. Ses proches ont bien souvent des difficultés à la suivre. Déterminée, elle aime rayonner et être le centre de toutes les attentions. Chiara se démarque aussi par son caractère explosif et sa forte détermination. Elle affronte les épreuves de la vie avec force et courage. Exigeante envers elle-même, elle se refuse de baisser les bras devant l’adversité. Constamment en mouvement, elle aime bouger et explorer de nouveaux horizons. La paresse et l’oisiveté ne font pas partie de sa personnalité. Chiara est une femme originale et authentique.&lt;/p&gt;</v>
      </c>
      <c r="AN97" s="9" t="str">
        <f t="shared" si="45"/>
        <v>&lt;h2&gt;143&lt;/h2&gt;</v>
      </c>
      <c r="AO97" s="9" t="str">
        <f t="shared" si="46"/>
        <v>&lt;p&gt;Chiara est un prénom assez rare en France mais il connaît depuis le début du 20ème siècle une remarquable ascension. Son pic de popularité a été atteint en 2006 avec 642 naissances recensées. Aujourd’hui, sa tendance reste stable dans l’Hexagone.&lt;/p&gt;</v>
      </c>
      <c r="AP97" s="7" t="str">
        <f t="shared" si="47"/>
        <v>&lt;h2&gt;Chiara : Signification et origine du prénom&lt;/h2&gt;&lt;p&gt;Chiara est un prénom d’origine latine. Ce prénom est la variante italienne de Claire, issu du latin clara, qui signifie "claire". On célèbre les Chiara le 11 août. A cette occasion, on honore sainte Claire, connut pour son implication dans l'ordre des Pauvres Dames au 13ème siècle.&lt;/p&gt;&lt;h2&gt;Chiara : Histoire et caractère du prénom&lt;/h2&gt;&lt;p&gt;Typiquement italien, le prénom Chiara est particulièrement courant en argentine et au Brésil. Côté caractère, Chiara est une femme très indépendante, qui tient à préserver sa liberté. Elle se distingue par son côté aventureux et imprévisible qui explique son besoin avide de découvertes. Opposée aux contraintes imposées par la société, Chiara se montre parfois indisciplinée et intrépide. Ses proches ont bien souvent des difficultés à la suivre. Déterminée, elle aime rayonner et être le centre de toutes les attentions. Chiara se démarque aussi par son caractère explosif et sa forte détermination. Elle affronte les épreuves de la vie avec force et courage. Exigeante envers elle-même, elle se refuse de baisser les bras devant l’adversité. Constamment en mouvement, elle aime bouger et explorer de nouveaux horizons. La paresse et l’oisiveté ne font pas partie de sa personnalité. Chiara est une femme originale et authentique.&lt;/p&gt;&lt;h2&gt;143&lt;/h2&gt;&lt;p&gt;Chiara est un prénom assez rare en France mais il connaît depuis le début du 20ème siècle une remarquable ascension. Son pic de popularité a été atteint en 2006 avec 642 naissances recensées. Aujourd’hui, sa tendance reste stable dans l’Hexagone.&lt;/p&gt;</v>
      </c>
      <c r="AQ97" s="9" t="str">
        <f t="shared" si="48"/>
        <v>&lt;h2&gt;Chiara : Signification et origine du prénom&lt;/h2&gt;&lt;p&gt;Chiara est un prénom d’origine latine. Ce prénom est la variante italienne de Claire, issu du latin clara, qui signifie "claire". On célèbre les Chiara le 11 août. A cette occasion, on honore sainte Claire, connut pour son implication dans l'ordre des Pauvres Dames au 13ème siècle.&lt;/p&gt;&lt;h2&gt;Chiara : Histoire et caractère du prénom&lt;/h2&gt;&lt;p&gt;Typiquement italien, le prénom Chiara est particulièrement courant en argentine et au Brésil. Côté caractère, Chiara est une femme très indépendante, qui tient à préserver sa liberté. Elle se distingue par son côté aventureux et imprévisible qui explique son besoin avide de découvertes. Opposée aux contraintes imposées par la société, Chiara se montre parfois indisciplinée et intrépide. Ses proches ont bien souvent des difficultés à la suivre. Déterminée, elle aime rayonner et être le centre de toutes les attentions. Chiara se démarque aussi par son caractère explosif et sa forte détermination. Elle affronte les épreuves de la vie avec force et courage. Exigeante envers elle-même, elle se refuse de baisser les bras devant l’adversité. Constamment en mouvement, elle aime bouger et explorer de nouveaux horizons. La paresse et l’oisiveté ne font pas partie de sa personnalité. Chiara est une femme originale et authentique.&lt;/p&gt;&lt;h2&gt;143&lt;/h2&gt;&lt;p&gt;Chiara est un prénom assez rare en France mais il connaît depuis le début du 20ème siècle une remarquable ascension. Son pic de popularité a été atteint en 2006 avec 642 naissances recensées. Aujourd’hui, sa tendance reste stable dans l’Hexagone.&lt;/p&gt;</v>
      </c>
      <c r="AR97" s="10" t="str">
        <f t="shared" si="49"/>
        <v>&lt;h2&gt;&lt;strong&gt;Chiara&lt;/strong&gt; : Signification et origine du prénom&lt;/h2&gt;&lt;p&gt;&lt;strong&gt;Chiara&lt;/strong&gt; est un prénom d’origine latine. Ce prénom est la variante italienne de Claire, issu du latin clara, qui signifie "claire". On célèbre les &lt;strong&gt;Chiara&lt;/strong&gt; le 11 août. A cette occasion, on honore sainte Claire, connut pour son implication dans l'ordre des Pauvres Dames au 13ème siècle.&lt;/p&gt;&lt;h2&gt;&lt;strong&gt;Chiara&lt;/strong&gt; : Histoire et caractère du prénom&lt;/h2&gt;&lt;p&gt;Typiquement italien, le prénom &lt;strong&gt;Chiara&lt;/strong&gt; est particulièrement courant en argentine et au Brésil. Côté caractère, &lt;strong&gt;Chiara&lt;/strong&gt; est une femme très indépendante, qui tient à préserver sa liberté. Elle se distingue par son côté aventureux et imprévisible qui explique son besoin avide de découvertes. Opposée aux contraintes imposées par la société, &lt;strong&gt;Chiara&lt;/strong&gt; se montre parfois indisciplinée et intrépide. Ses proches ont bien souvent des difficultés à la suivre. Déterminée, elle aime rayonner et être le centre de toutes les attentions. &lt;strong&gt;Chiara&lt;/strong&gt; se démarque aussi par son caractère explosif et sa forte détermination. Elle affronte les épreuves de la vie avec force et courage. Exigeante envers elle-même, elle se refuse de baisser les bras devant l’adversité. Constamment en mouvement, elle aime bouger et explorer de nouveaux horizons. La paresse et l’oisiveté ne font pas partie de sa personnalité. &lt;strong&gt;Chiara&lt;/strong&gt; est une femme originale et authentique.&lt;/p&gt;&lt;h2&gt;143&lt;/h2&gt;&lt;p&gt;&lt;strong&gt;Chiara&lt;/strong&gt; est un prénom assez rare en France mais il connaît depuis le début du 20ème siècle une remarquable ascension. Son pic de popularité a été atteint en 2006 avec 642 naissances recensées. Aujourd’hui, sa tendance reste stable dans l’Hexagone.&lt;/p&gt;</v>
      </c>
    </row>
    <row r="98" spans="1:44" ht="20.100000000000001" customHeight="1">
      <c r="A98" s="106"/>
      <c r="B98" s="35" t="s">
        <v>1071</v>
      </c>
      <c r="D98" s="7" t="s">
        <v>513</v>
      </c>
      <c r="E98" s="7" t="str">
        <f>""</f>
        <v/>
      </c>
      <c r="F98" s="7">
        <v>596</v>
      </c>
      <c r="G98" s="7" t="str">
        <f t="shared" si="34"/>
        <v>1-20000596</v>
      </c>
      <c r="H98" s="7">
        <v>120000596</v>
      </c>
      <c r="I98" s="7" t="str">
        <f t="shared" si="51"/>
        <v>Prenoms-Feminins</v>
      </c>
      <c r="J98" s="7" t="s">
        <v>577</v>
      </c>
      <c r="K98" s="7">
        <f t="shared" si="52"/>
        <v>4200003</v>
      </c>
      <c r="L98" s="7" t="s">
        <v>3857</v>
      </c>
      <c r="M98" s="7" t="str">
        <f t="shared" si="50"/>
        <v>Prénom Chloé – Guide des prénoms – Le Parisien</v>
      </c>
      <c r="N98" s="7">
        <f t="shared" si="35"/>
        <v>46</v>
      </c>
      <c r="O98" s="7" t="s">
        <v>1072</v>
      </c>
      <c r="P98" s="7">
        <f t="shared" si="36"/>
        <v>168</v>
      </c>
      <c r="Q98" s="7" t="str">
        <f t="shared" si="28"/>
        <v>prénom Chloé, prenom Chloé, Chloé</v>
      </c>
      <c r="R98" s="7" t="str">
        <f t="shared" si="29"/>
        <v>Fiche prénom : Chloé</v>
      </c>
      <c r="S98" s="7" t="str">
        <f t="shared" si="30"/>
        <v>images/contenu/guide-prenoms/Chloé-120000596.jpg</v>
      </c>
      <c r="T98" s="7" t="s">
        <v>3357</v>
      </c>
      <c r="U98" s="7" t="s">
        <v>1073</v>
      </c>
      <c r="V98" s="7" t="s">
        <v>1074</v>
      </c>
      <c r="W98" s="99" t="str">
        <f t="shared" si="37"/>
        <v>Chloe Moretz, actrice américaine. Source : commons.wikimedia.org/</v>
      </c>
      <c r="X98" s="7" t="str">
        <f t="shared" si="31"/>
        <v>Chloé : Signification et origine du prénom</v>
      </c>
      <c r="Y98" s="13" t="s">
        <v>1075</v>
      </c>
      <c r="Z98" s="7">
        <f t="shared" si="38"/>
        <v>42</v>
      </c>
      <c r="AA98" s="7" t="str">
        <f t="shared" si="32"/>
        <v>Chloé : Histoire et caractère du prénom</v>
      </c>
      <c r="AB98" s="13" t="s">
        <v>4340</v>
      </c>
      <c r="AC98" s="7">
        <f t="shared" si="39"/>
        <v>143</v>
      </c>
      <c r="AD98" s="7" t="str">
        <f t="shared" si="33"/>
        <v>Chloé : Popularité du prénom</v>
      </c>
      <c r="AE98" s="13" t="s">
        <v>1076</v>
      </c>
      <c r="AF98" s="7">
        <f t="shared" si="40"/>
        <v>52</v>
      </c>
      <c r="AG98" s="72" t="s">
        <v>4692</v>
      </c>
      <c r="AH98" s="95" t="s">
        <v>4691</v>
      </c>
      <c r="AI98" s="8" t="s">
        <v>5102</v>
      </c>
      <c r="AJ98" s="9" t="str">
        <f t="shared" si="41"/>
        <v>&lt;h2&gt;Chloé : Signification et origine du prénom&lt;/h2&gt;</v>
      </c>
      <c r="AK98" s="9" t="str">
        <f t="shared" si="42"/>
        <v>&lt;p&gt;Chloé est un dérivé du prénom grec Khloê. Dans l’Antiquité, il servait à désigner Déméter, la déesse des moissons. Ce prénom peut se traduire par "jeune pousse" ou "herbe naissante". On célèbre les Chloé le 13 juillet, en hommage à sainte Clélia.&lt;/p&gt;</v>
      </c>
      <c r="AL98" s="9" t="str">
        <f t="shared" si="43"/>
        <v>&lt;h2&gt;Chloé : Histoire et caractère du prénom&lt;/h2&gt;</v>
      </c>
      <c r="AM98" s="9" t="str">
        <f t="shared" si="44"/>
        <v>&lt;p&gt;Chloé est apparentée à Sainte Clélia, une bienheureuse qui vécut au 19ème siècle en Italie. Celle-ci fonda la congrégation des religieuses de la Vierge des Douleurs. Elle mourut en 1870, puis fut canonisée en 1989. Chloé est une femme qui brille par son intelligence. Elle a véritablement soif d’apprendre et rêve de découvrir de nouveaux horizons. Elle se démarque aussi par sa nature indépendante. Pour s’épanouir, elle a besoin de s’octroyer des moments de calme. Elle utilise la méditation pour se ressourcer. En société, Chloe est plutôt discrète et réservée. Elle ne supporte pas les conflits et s’emploie à diffuser la paix autour d’elle. Son charme naturel et sa féminité ne laissent pas indifférent la gent masculine. Pourtant, Chloé a peu confiance en elle, ce qui explique son air distant au premier abord. En amitié, elle fait preuve de générosité et de loyauté. &lt;/p&gt;</v>
      </c>
      <c r="AN98" s="9" t="str">
        <f t="shared" si="45"/>
        <v>&lt;h2&gt;143&lt;/h2&gt;</v>
      </c>
      <c r="AO98" s="9" t="str">
        <f t="shared" si="46"/>
        <v>&lt;p&gt;Présent en France depuis le début des années 1970, le prénom Chloé remporta rapidement la faveur des parents. Son pic de popularité a été atteint en l’an 2000 avec 7 190 naissances. Aujourd’hui, Chloe est toujours en vogue et fait partie du top 5 des prénoms féminins les plus attribués dans l’Hexagone.&lt;/p&gt;</v>
      </c>
      <c r="AP98" s="7" t="str">
        <f t="shared" si="47"/>
        <v>&lt;h2&gt;Chloé : Signification et origine du prénom&lt;/h2&gt;&lt;p&gt;Chloé est un dérivé du prénom grec Khloê. Dans l’Antiquité, il servait à désigner Déméter, la déesse des moissons. Ce prénom peut se traduire par "jeune pousse" ou "herbe naissante". On célèbre les Chloé le 13 juillet, en hommage à sainte Clélia.&lt;/p&gt;&lt;h2&gt;Chloé : Histoire et caractère du prénom&lt;/h2&gt;&lt;p&gt;Chloé est apparentée à Sainte Clélia, une bienheureuse qui vécut au 19ème siècle en Italie. Celle-ci fonda la congrégation des religieuses de la Vierge des Douleurs. Elle mourut en 1870, puis fut canonisée en 1989. Chloé est une femme qui brille par son intelligence. Elle a véritablement soif d’apprendre et rêve de découvrir de nouveaux horizons. Elle se démarque aussi par sa nature indépendante. Pour s’épanouir, elle a besoin de s’octroyer des moments de calme. Elle utilise la méditation pour se ressourcer. En société, Chloe est plutôt discrète et réservée. Elle ne supporte pas les conflits et s’emploie à diffuser la paix autour d’elle. Son charme naturel et sa féminité ne laissent pas indifférent la gent masculine. Pourtant, Chloé a peu confiance en elle, ce qui explique son air distant au premier abord. En amitié, elle fait preuve de générosité et de loyauté. &lt;/p&gt;&lt;h2&gt;143&lt;/h2&gt;&lt;p&gt;Présent en France depuis le début des années 1970, le prénom Chloé remporta rapidement la faveur des parents. Son pic de popularité a été atteint en l’an 2000 avec 7 190 naissances. Aujourd’hui, Chloe est toujours en vogue et fait partie du top 5 des prénoms féminins les plus attribués dans l’Hexagone.&lt;/p&gt;</v>
      </c>
      <c r="AQ98" s="9" t="str">
        <f t="shared" si="48"/>
        <v>&lt;h2&gt;Chloé : Signification et origine du prénom&lt;/h2&gt;&lt;p&gt;Chloé est un dérivé du prénom grec Khloê. Dans l’Antiquité, il servait à désigner Déméter, la déesse des moissons. Ce prénom peut se traduire par "jeune pousse" ou "herbe naissante". On célèbre les Chloé le 13 juillet, en hommage à sainte Clélia.&lt;/p&gt;&lt;h2&gt;Chloé : Histoire et caractère du prénom&lt;/h2&gt;&lt;p&gt;Chloé est apparentée à Sainte Clélia, une bienheureuse qui vécut au 19ème siècle en Italie. Celle-ci fonda la congrégation des religieuses de la Vierge des Douleurs. Elle mourut en 1870, puis fut canonisée en 1989. Chloé est une femme qui brille par son intelligence. Elle a véritablement soif d’apprendre et rêve de découvrir de nouveaux horizons. Elle se démarque aussi par sa nature indépendante. Pour s’épanouir, elle a besoin de s’octroyer des moments de calme. Elle utilise la méditation pour se ressourcer. En société, Chloe est plutôt discrète et réservée. Elle ne supporte pas les conflits et s’emploie à diffuser la paix autour d’elle. Son charme naturel et sa féminité ne laissent pas indifférent la gent masculine. Pourtant, Chloé a peu confiance en elle, ce qui explique son air distant au premier abord. En amitié, elle fait preuve de générosité et de loyauté. &lt;/p&gt;&lt;h2&gt;143&lt;/h2&gt;&lt;p&gt;Présent en France depuis le début des années 1970, le prénom Chloé remporta rapidement la faveur des parents. Son pic de popularité a été atteint en l’an 2000 avec 7 190 naissances. Aujourd’hui, Chloe est toujours en vogue et fait partie du top 5 des prénoms féminins les plus attribués dans l’Hexagone.&lt;/p&gt;</v>
      </c>
      <c r="AR98" s="10" t="str">
        <f t="shared" si="49"/>
        <v>&lt;h2&gt;&lt;strong&gt;Chloé&lt;/strong&gt; : Signification et origine du prénom&lt;/h2&gt;&lt;p&gt;&lt;strong&gt;Chloé&lt;/strong&gt; est un dérivé du prénom grec Khloê. Dans l’Antiquité, il servait à désigner Déméter, la déesse des moissons. Ce prénom peut se traduire par "jeune pousse" ou "herbe naissante". On célèbre les &lt;strong&gt;Chloé&lt;/strong&gt; le 13 juillet, en hommage à sainte Clélia.&lt;/p&gt;&lt;h2&gt;&lt;strong&gt;Chloé&lt;/strong&gt; : Histoire et caractère du prénom&lt;/h2&gt;&lt;p&gt;&lt;strong&gt;Chloé&lt;/strong&gt; est apparentée à Sainte Clélia, une bienheureuse qui vécut au 19ème siècle en Italie. Celle-ci fonda la congrégation des religieuses de la Vierge des Douleurs. Elle mourut en 1870, puis fut canonisée en 1989. &lt;strong&gt;Chloé&lt;/strong&gt; est une femme qui brille par son intelligence. Elle a véritablement soif d’apprendre et rêve de découvrir de nouveaux horizons. Elle se démarque aussi par sa nature indépendante. Pour s’épanouir, elle a besoin de s’octroyer des moments de calme. Elle utilise la méditation pour se ressourcer. En société, Chloe est plutôt discrète et réservée. Elle ne supporte pas les conflits et s’emploie à diffuser la paix autour d’elle. Son charme naturel et sa féminité ne laissent pas indifférent la gent masculine. Pourtant, &lt;strong&gt;Chloé&lt;/strong&gt; a peu confiance en elle, ce qui explique son air distant au premier abord. En amitié, elle fait preuve de générosité et de loyauté. &lt;/p&gt;&lt;h2&gt;143&lt;/h2&gt;&lt;p&gt;Présent en France depuis le début des années 1970, le prénom &lt;strong&gt;Chloé&lt;/strong&gt; remporta rapidement la faveur des parents. Son pic de popularité a été atteint en l’an 2000 avec 7 190 naissances. Aujourd’hui, Chloe est toujours en vogue et fait partie du top 5 des prénoms féminins les plus attribués dans l’Hexagone.&lt;/p&gt;</v>
      </c>
    </row>
    <row r="99" spans="1:44" ht="20.100000000000001" customHeight="1">
      <c r="A99" s="106"/>
      <c r="B99" s="35" t="s">
        <v>87</v>
      </c>
      <c r="D99" s="7" t="s">
        <v>513</v>
      </c>
      <c r="E99" s="7" t="str">
        <f>""</f>
        <v/>
      </c>
      <c r="F99" s="7">
        <v>597</v>
      </c>
      <c r="G99" s="7" t="str">
        <f t="shared" si="34"/>
        <v>1-20000597</v>
      </c>
      <c r="H99" s="7">
        <v>120000597</v>
      </c>
      <c r="I99" s="7" t="str">
        <f t="shared" si="51"/>
        <v>Prenoms-Feminins</v>
      </c>
      <c r="J99" s="7" t="s">
        <v>577</v>
      </c>
      <c r="K99" s="7">
        <f t="shared" si="52"/>
        <v>4200003</v>
      </c>
      <c r="L99" s="7" t="s">
        <v>3858</v>
      </c>
      <c r="M99" s="7" t="str">
        <f t="shared" si="50"/>
        <v>Prénom Christelle – Guide des prénoms – Le Parisien</v>
      </c>
      <c r="N99" s="7">
        <f t="shared" si="35"/>
        <v>51</v>
      </c>
      <c r="O99" s="7" t="s">
        <v>1077</v>
      </c>
      <c r="P99" s="7">
        <f t="shared" si="36"/>
        <v>154</v>
      </c>
      <c r="Q99" s="7" t="str">
        <f t="shared" si="28"/>
        <v>prénom Christelle, prenom Christelle, Christelle</v>
      </c>
      <c r="R99" s="7" t="str">
        <f t="shared" si="29"/>
        <v>Fiche prénom : Christelle</v>
      </c>
      <c r="S99" s="7" t="str">
        <f t="shared" si="30"/>
        <v>images/contenu/guide-prenoms/Christelle-120000597.jpg</v>
      </c>
      <c r="T99" s="7" t="s">
        <v>3358</v>
      </c>
      <c r="U99" s="7" t="s">
        <v>1078</v>
      </c>
      <c r="V99" s="7" t="s">
        <v>1079</v>
      </c>
      <c r="W99" s="99" t="str">
        <f t="shared" si="37"/>
        <v>Christelle Chollet, comédienne et chanteuse française. Source : commons.wikimedia.org/</v>
      </c>
      <c r="X99" s="7" t="str">
        <f t="shared" si="31"/>
        <v>Christelle : Signification et origine du prénom</v>
      </c>
      <c r="Y99" s="13" t="s">
        <v>1080</v>
      </c>
      <c r="Z99" s="7">
        <f t="shared" si="38"/>
        <v>40</v>
      </c>
      <c r="AA99" s="7" t="str">
        <f t="shared" si="32"/>
        <v>Christelle : Histoire et caractère du prénom</v>
      </c>
      <c r="AB99" s="13" t="s">
        <v>4341</v>
      </c>
      <c r="AC99" s="7">
        <f t="shared" si="39"/>
        <v>143</v>
      </c>
      <c r="AD99" s="7" t="str">
        <f t="shared" si="33"/>
        <v>Christelle : Popularité du prénom</v>
      </c>
      <c r="AE99" s="13" t="s">
        <v>1081</v>
      </c>
      <c r="AF99" s="7">
        <f t="shared" si="40"/>
        <v>54</v>
      </c>
      <c r="AG99" s="72" t="s">
        <v>4564</v>
      </c>
      <c r="AI99" s="8" t="s">
        <v>5102</v>
      </c>
      <c r="AJ99" s="9" t="str">
        <f t="shared" si="41"/>
        <v>&lt;h2&gt;Christelle : Signification et origine du prénom&lt;/h2&gt;</v>
      </c>
      <c r="AK99" s="9" t="str">
        <f t="shared" si="42"/>
        <v>&lt;p&gt;Christelle est un dérivé du prénom latin Christiania. Il s’inspire du terme Christianus, qui signifie "chrétien" ou "disciple du Christ". On célèbre les Christelle le 24 juillet. Ce prénom possède de nombreuses variantes comme Christa, Christine, Chrystel ou encore Kristen.&lt;/p&gt;</v>
      </c>
      <c r="AL99" s="9" t="str">
        <f t="shared" si="43"/>
        <v>&lt;h2&gt;Christelle : Histoire et caractère du prénom&lt;/h2&gt;</v>
      </c>
      <c r="AM99" s="9" t="str">
        <f t="shared" si="44"/>
        <v>&lt;p&gt;Christelle est rattachée symboliquement à sainte Christine de Tyr, une martyre ayant vécu entre le 3ème siècle et le 5ème siècle. Les nombreuses reliques de sainte Christine sont conservées à Palerme depuis sa mort. Affilié au terme Christ, Christelle possède une forte connotation religieuse. C’est la raison pour laquelle ce prénom est très répandu dans les pays latins et catholiques. Côté caractère, Christelle est une femme rigoureuse. C’est une travailleuse acharnée qui s’implique pleinement dans ses fonctions. Il lui arrive d’être parfois autoritaire, ce qui a tendance à contrarier son entourage. En société, elle se montre sérieuse et posée, ce qui lui donne un air distant au premier abord. Mais sous ce visage froid se cache en réalité une âme sympathique et sensible. Généreuse et débordante d’amour, Christelle est une personne qui a le cœur sur la main. Ses proches apprécient ses qualités. &lt;/p&gt;</v>
      </c>
      <c r="AN99" s="9" t="str">
        <f t="shared" si="45"/>
        <v>&lt;h2&gt;143&lt;/h2&gt;</v>
      </c>
      <c r="AO99" s="9" t="str">
        <f t="shared" si="46"/>
        <v>&lt;p&gt;Christelle est un prénom ancien. Toutefois, il fallut attendre les années 1970 pour assister à son ascension. Son succès fut particulièrement vif en 1972, date à laquelle plus de 13 000 petites Christelle ont vu le jour. Aujourd’hui, sa cote de popularité baisse chaque année et ne dépasse pas la barre des 100 attributions.&lt;/p&gt;</v>
      </c>
      <c r="AP99" s="7" t="str">
        <f t="shared" si="47"/>
        <v>&lt;h2&gt;Christelle : Signification et origine du prénom&lt;/h2&gt;&lt;p&gt;Christelle est un dérivé du prénom latin Christiania. Il s’inspire du terme Christianus, qui signifie "chrétien" ou "disciple du Christ". On célèbre les Christelle le 24 juillet. Ce prénom possède de nombreuses variantes comme Christa, Christine, Chrystel ou encore Kristen.&lt;/p&gt;&lt;h2&gt;Christelle : Histoire et caractère du prénom&lt;/h2&gt;&lt;p&gt;Christelle est rattachée symboliquement à sainte Christine de Tyr, une martyre ayant vécu entre le 3ème siècle et le 5ème siècle. Les nombreuses reliques de sainte Christine sont conservées à Palerme depuis sa mort. Affilié au terme Christ, Christelle possède une forte connotation religieuse. C’est la raison pour laquelle ce prénom est très répandu dans les pays latins et catholiques. Côté caractère, Christelle est une femme rigoureuse. C’est une travailleuse acharnée qui s’implique pleinement dans ses fonctions. Il lui arrive d’être parfois autoritaire, ce qui a tendance à contrarier son entourage. En société, elle se montre sérieuse et posée, ce qui lui donne un air distant au premier abord. Mais sous ce visage froid se cache en réalité une âme sympathique et sensible. Généreuse et débordante d’amour, Christelle est une personne qui a le cœur sur la main. Ses proches apprécient ses qualités. &lt;/p&gt;&lt;h2&gt;143&lt;/h2&gt;&lt;p&gt;Christelle est un prénom ancien. Toutefois, il fallut attendre les années 1970 pour assister à son ascension. Son succès fut particulièrement vif en 1972, date à laquelle plus de 13 000 petites Christelle ont vu le jour. Aujourd’hui, sa cote de popularité baisse chaque année et ne dépasse pas la barre des 100 attributions.&lt;/p&gt;</v>
      </c>
      <c r="AQ99" s="9" t="str">
        <f t="shared" si="48"/>
        <v>&lt;h2&gt;Christelle : Signification et origine du prénom&lt;/h2&gt;&lt;p&gt;Christelle est un dérivé du prénom latin Christiania. Il s’inspire du terme Christianus, qui signifie "chrétien" ou "disciple du Christ". On célèbre les Christelle le 24 juillet. Ce prénom possède de nombreuses variantes comme Christa, Christine, Chrystel ou encore Kristen.&lt;/p&gt;&lt;h2&gt;Christelle : Histoire et caractère du prénom&lt;/h2&gt;&lt;p&gt;Christelle est rattachée symboliquement à sainte Christine de Tyr, une martyre ayant vécu entre le 3ème siècle et le 5ème siècle. Les nombreuses reliques de sainte Christine sont conservées à Palerme depuis sa mort. Affilié au terme Christ, Christelle possède une forte connotation religieuse. C’est la raison pour laquelle ce prénom est très répandu dans les pays latins et catholiques. Côté caractère, Christelle est une femme rigoureuse. C’est une travailleuse acharnée qui s’implique pleinement dans ses fonctions. Il lui arrive d’être parfois autoritaire, ce qui a tendance à contrarier son entourage. En société, elle se montre sérieuse et posée, ce qui lui donne un air distant au premier abord. Mais sous ce visage froid se cache en réalité une âme sympathique et sensible. Généreuse et débordante d’amour, Christelle est une personne qui a le cœur sur la main. Ses proches apprécient ses qualités. &lt;/p&gt;&lt;h2&gt;143&lt;/h2&gt;&lt;p&gt;Christelle est un prénom ancien. Toutefois, il fallut attendre les années 1970 pour assister à son ascension. Son succès fut particulièrement vif en 1972, date à laquelle plus de 13 000 petites Christelle ont vu le jour. Aujourd’hui, sa cote de popularité baisse chaque année et ne dépasse pas la barre des 100 attributions.&lt;/p&gt;</v>
      </c>
      <c r="AR99" s="10" t="str">
        <f t="shared" si="49"/>
        <v>&lt;h2&gt;&lt;strong&gt;Christelle&lt;/strong&gt; : Signification et origine du prénom&lt;/h2&gt;&lt;p&gt;&lt;strong&gt;Christelle&lt;/strong&gt; est un dérivé du prénom latin Christiania. Il s’inspire du terme Christianus, qui signifie "chrétien" ou "disciple du Christ". On célèbre les &lt;strong&gt;Christelle&lt;/strong&gt; le 24 juillet. Ce prénom possède de nombreuses variantes comme Christa, Christine, Chrystel ou encore Kristen.&lt;/p&gt;&lt;h2&gt;&lt;strong&gt;Christelle&lt;/strong&gt; : Histoire et caractère du prénom&lt;/h2&gt;&lt;p&gt;&lt;strong&gt;Christelle&lt;/strong&gt; est rattachée symboliquement à sainte Christine de Tyr, une martyre ayant vécu entre le 3ème siècle et le 5ème siècle. Les nombreuses reliques de sainte Christine sont conservées à Palerme depuis sa mort. Affilié au terme Christ, &lt;strong&gt;Christelle&lt;/strong&gt; possède une forte connotation religieuse. C’est la raison pour laquelle ce prénom est très répandu dans les pays latins et catholiques. Côté caractère, &lt;strong&gt;Christelle&lt;/strong&gt; est une femme rigoureuse. C’est une travailleuse acharnée qui s’implique pleinement dans ses fonctions. Il lui arrive d’être parfois autoritaire, ce qui a tendance à contrarier son entourage. En société, elle se montre sérieuse et posée, ce qui lui donne un air distant au premier abord. Mais sous ce visage froid se cache en réalité une âme sympathique et sensible. Généreuse et débordante d’amour, &lt;strong&gt;Christelle&lt;/strong&gt; est une personne qui a le cœur sur la main. Ses proches apprécient ses qualités. &lt;/p&gt;&lt;h2&gt;143&lt;/h2&gt;&lt;p&gt;&lt;strong&gt;Christelle&lt;/strong&gt; est un prénom ancien. Toutefois, il fallut attendre les années 1970 pour assister à son ascension. Son succès fut particulièrement vif en 1972, date à laquelle plus de 13 000 petites &lt;strong&gt;Christelle&lt;/strong&gt; ont vu le jour. Aujourd’hui, sa cote de popularité baisse chaque année et ne dépasse pas la barre des 100 attributions.&lt;/p&gt;</v>
      </c>
    </row>
    <row r="100" spans="1:44" ht="20.100000000000001" customHeight="1">
      <c r="A100" s="106"/>
      <c r="B100" s="35" t="s">
        <v>88</v>
      </c>
      <c r="D100" s="7" t="s">
        <v>513</v>
      </c>
      <c r="E100" s="7" t="str">
        <f>""</f>
        <v/>
      </c>
      <c r="F100" s="7">
        <v>598</v>
      </c>
      <c r="G100" s="7" t="str">
        <f t="shared" si="34"/>
        <v>1-20000598</v>
      </c>
      <c r="H100" s="7">
        <v>120000598</v>
      </c>
      <c r="I100" s="7" t="str">
        <f t="shared" si="51"/>
        <v>Prenoms-Feminins</v>
      </c>
      <c r="J100" s="7" t="s">
        <v>577</v>
      </c>
      <c r="K100" s="7">
        <f t="shared" si="52"/>
        <v>4200003</v>
      </c>
      <c r="L100" s="7" t="s">
        <v>3859</v>
      </c>
      <c r="M100" s="7" t="str">
        <f t="shared" si="50"/>
        <v>Prénom Christiane – Guide des prénoms – Le Parisien</v>
      </c>
      <c r="N100" s="7">
        <f t="shared" si="35"/>
        <v>51</v>
      </c>
      <c r="O100" s="7" t="s">
        <v>1082</v>
      </c>
      <c r="P100" s="7">
        <f t="shared" si="36"/>
        <v>163</v>
      </c>
      <c r="Q100" s="7" t="str">
        <f t="shared" si="28"/>
        <v>prénom Christiane, prenom Christiane, Christiane</v>
      </c>
      <c r="R100" s="7" t="str">
        <f t="shared" si="29"/>
        <v>Fiche prénom : Christiane</v>
      </c>
      <c r="S100" s="7" t="str">
        <f t="shared" si="30"/>
        <v>images/contenu/guide-prenoms/Christiane-120000598.jpg</v>
      </c>
      <c r="T100" s="7" t="s">
        <v>3359</v>
      </c>
      <c r="U100" s="7" t="s">
        <v>1083</v>
      </c>
      <c r="V100" s="7" t="s">
        <v>1084</v>
      </c>
      <c r="W100" s="99" t="str">
        <f t="shared" si="37"/>
        <v>Christiane Taubira, femme politique française. Source : commons.wikimedia.org/</v>
      </c>
      <c r="X100" s="7" t="str">
        <f t="shared" si="31"/>
        <v>Christiane : Signification et origine du prénom</v>
      </c>
      <c r="Y100" s="13" t="s">
        <v>1085</v>
      </c>
      <c r="Z100" s="7">
        <f t="shared" si="38"/>
        <v>41</v>
      </c>
      <c r="AA100" s="7" t="str">
        <f t="shared" si="32"/>
        <v>Christiane : Histoire et caractère du prénom</v>
      </c>
      <c r="AB100" s="13" t="s">
        <v>4342</v>
      </c>
      <c r="AC100" s="7">
        <f t="shared" si="39"/>
        <v>146</v>
      </c>
      <c r="AD100" s="7" t="str">
        <f t="shared" si="33"/>
        <v>Christiane : Popularité du prénom</v>
      </c>
      <c r="AE100" s="13" t="s">
        <v>1086</v>
      </c>
      <c r="AF100" s="7">
        <f t="shared" si="40"/>
        <v>56</v>
      </c>
      <c r="AG100" s="72" t="s">
        <v>4694</v>
      </c>
      <c r="AH100" s="95" t="s">
        <v>4693</v>
      </c>
      <c r="AI100" s="8" t="s">
        <v>5102</v>
      </c>
      <c r="AJ100" s="9" t="str">
        <f t="shared" si="41"/>
        <v>&lt;h2&gt;Christiane : Signification et origine du prénom&lt;/h2&gt;</v>
      </c>
      <c r="AK100" s="9" t="str">
        <f t="shared" si="42"/>
        <v>&lt;p&gt;Christiane est un dérivé du prénom latin Christiania. Il s’inspire du terme Christus, qui signifie "Christ". Christiane possède ainsi une forte connotation religieuse, ce qui explique sa renommée dans les pays latins et catholiques. Les Christiane sont célébrées le 24 juillet.&lt;/p&gt;</v>
      </c>
      <c r="AL100" s="9" t="str">
        <f t="shared" si="43"/>
        <v>&lt;h2&gt;Christiane : Histoire et caractère du prénom&lt;/h2&gt;</v>
      </c>
      <c r="AM100" s="9" t="str">
        <f t="shared" si="44"/>
        <v>&lt;p&gt;Christiane est rattachée symboliquement à sainte Christine l'Admirable qui vécut au 13ème siècle. Cette bienheureuse passait son temps à se recueillir auprès de Dieu, ce qui la plongeait régulièrement dans un état d’extase et de contemplation. Elle mourut au couvent de Saint Trond, où elle laissa un bel exemple d'humilité et d'obéissance. Côté caractère, Christiane est une femme qui a besoin d’être entourée pour s’épanouir. Elle recherche constamment la compagnie des autres. Elle affiche un goût prononcé pour les activités collectives et le travail en groupe. Dotée d’une grande intelligence et de beaucoup de finesse d’esprit, Christiane parvient avec aisance à contourner les obstacles du quotidien. Sa personnalité est teintée de bonne humeur, une qualité appréciée de son entourage et de ses collaborateurs. Dans la sphère privée, Christiane est une mère attentive et dévouée. Elle incarne aussi une épouse fidèle, en quête de tendresse et d’affection.&lt;/p&gt;</v>
      </c>
      <c r="AN100" s="9" t="str">
        <f t="shared" si="45"/>
        <v>&lt;h2&gt;146&lt;/h2&gt;</v>
      </c>
      <c r="AO100" s="9" t="str">
        <f t="shared" si="46"/>
        <v>&lt;p&gt;Christiane est un prénom ancien qui connut un succès remarqué de 1935 à 1955. Durant cette période, ce prénom figurait dans le palmarès des dix prénoms féminins les plus attribués dans l'Hexagone. En 1947, Christiane fut attribué plus de 11 850 fois. Aujourd’hui, sa cote de popularité est retombée et l’usage de ce prénom se raréfie.&lt;/p&gt;</v>
      </c>
      <c r="AP100" s="7" t="str">
        <f t="shared" si="47"/>
        <v>&lt;h2&gt;Christiane : Signification et origine du prénom&lt;/h2&gt;&lt;p&gt;Christiane est un dérivé du prénom latin Christiania. Il s’inspire du terme Christus, qui signifie "Christ". Christiane possède ainsi une forte connotation religieuse, ce qui explique sa renommée dans les pays latins et catholiques. Les Christiane sont célébrées le 24 juillet.&lt;/p&gt;&lt;h2&gt;Christiane : Histoire et caractère du prénom&lt;/h2&gt;&lt;p&gt;Christiane est rattachée symboliquement à sainte Christine l'Admirable qui vécut au 13ème siècle. Cette bienheureuse passait son temps à se recueillir auprès de Dieu, ce qui la plongeait régulièrement dans un état d’extase et de contemplation. Elle mourut au couvent de Saint Trond, où elle laissa un bel exemple d'humilité et d'obéissance. Côté caractère, Christiane est une femme qui a besoin d’être entourée pour s’épanouir. Elle recherche constamment la compagnie des autres. Elle affiche un goût prononcé pour les activités collectives et le travail en groupe. Dotée d’une grande intelligence et de beaucoup de finesse d’esprit, Christiane parvient avec aisance à contourner les obstacles du quotidien. Sa personnalité est teintée de bonne humeur, une qualité appréciée de son entourage et de ses collaborateurs. Dans la sphère privée, Christiane est une mère attentive et dévouée. Elle incarne aussi une épouse fidèle, en quête de tendresse et d’affection.&lt;/p&gt;&lt;h2&gt;146&lt;/h2&gt;&lt;p&gt;Christiane est un prénom ancien qui connut un succès remarqué de 1935 à 1955. Durant cette période, ce prénom figurait dans le palmarès des dix prénoms féminins les plus attribués dans l'Hexagone. En 1947, Christiane fut attribué plus de 11 850 fois. Aujourd’hui, sa cote de popularité est retombée et l’usage de ce prénom se raréfie.&lt;/p&gt;</v>
      </c>
      <c r="AQ100" s="9" t="str">
        <f t="shared" si="48"/>
        <v>&lt;h2&gt;Christiane : Signification et origine du prénom&lt;/h2&gt;&lt;p&gt;Christiane est un dérivé du prénom latin Christiania. Il s’inspire du terme Christus, qui signifie "Christ". Christiane possède ainsi une forte connotation religieuse, ce qui explique sa renommée dans les pays latins et catholiques. Les Christiane sont célébrées le 24 juillet.&lt;/p&gt;&lt;h2&gt;Christiane : Histoire et caractère du prénom&lt;/h2&gt;&lt;p&gt;Christiane est rattachée symboliquement à sainte Christine l'Admirable qui vécut au 13ème siècle. Cette bienheureuse passait son temps à se recueillir auprès de Dieu, ce qui la plongeait régulièrement dans un état d’extase et de contemplation. Elle mourut au couvent de Saint Trond, où elle laissa un bel exemple d'humilité et d'obéissance. Côté caractère, Christiane est une femme qui a besoin d’être entourée pour s’épanouir. Elle recherche constamment la compagnie des autres. Elle affiche un goût prononcé pour les activités collectives et le travail en groupe. Dotée d’une grande intelligence et de beaucoup de finesse d’esprit, Christiane parvient avec aisance à contourner les obstacles du quotidien. Sa personnalité est teintée de bonne humeur, une qualité appréciée de son entourage et de ses collaborateurs. Dans la sphère privée, Christiane est une mère attentive et dévouée. Elle incarne aussi une épouse fidèle, en quête de tendresse et d’affection.&lt;/p&gt;&lt;h2&gt;146&lt;/h2&gt;&lt;p&gt;Christiane est un prénom ancien qui connut un succès remarqué de 1935 à 1955. Durant cette période, ce prénom figurait dans le palmarès des dix prénoms féminins les plus attribués dans l'Hexagone. En 1947, Christiane fut attribué plus de 11 850 fois. Aujourd’hui, sa cote de popularité est retombée et l’usage de ce prénom se raréfie.&lt;/p&gt;</v>
      </c>
      <c r="AR100" s="10" t="str">
        <f t="shared" si="49"/>
        <v>&lt;h2&gt;&lt;strong&gt;Christiane&lt;/strong&gt; : Signification et origine du prénom&lt;/h2&gt;&lt;p&gt;&lt;strong&gt;Christiane&lt;/strong&gt; est un dérivé du prénom latin Christiania. Il s’inspire du terme Christus, qui signifie "Christ". &lt;strong&gt;Christiane&lt;/strong&gt; possède ainsi une forte connotation religieuse, ce qui explique sa renommée dans les pays latins et catholiques. Les &lt;strong&gt;Christiane&lt;/strong&gt; sont célébrées le 24 juillet.&lt;/p&gt;&lt;h2&gt;&lt;strong&gt;Christiane&lt;/strong&gt; : Histoire et caractère du prénom&lt;/h2&gt;&lt;p&gt;&lt;strong&gt;Christiane&lt;/strong&gt; est rattachée symboliquement à sainte Christine l'Admirable qui vécut au 13ème siècle. Cette bienheureuse passait son temps à se recueillir auprès de Dieu, ce qui la plongeait régulièrement dans un état d’extase et de contemplation. Elle mourut au couvent de Saint Trond, où elle laissa un bel exemple d'humilité et d'obéissance. Côté caractère, &lt;strong&gt;Christiane&lt;/strong&gt; est une femme qui a besoin d’être entourée pour s’épanouir. Elle recherche constamment la compagnie des autres. Elle affiche un goût prononcé pour les activités collectives et le travail en groupe. Dotée d’une grande intelligence et de beaucoup de finesse d’esprit, &lt;strong&gt;Christiane&lt;/strong&gt; parvient avec aisance à contourner les obstacles du quotidien. Sa personnalité est teintée de bonne humeur, une qualité appréciée de son entourage et de ses collaborateurs. Dans la sphère privée, &lt;strong&gt;Christiane&lt;/strong&gt; est une mère attentive et dévouée. Elle incarne aussi une épouse fidèle, en quête de tendresse et d’affection.&lt;/p&gt;&lt;h2&gt;146&lt;/h2&gt;&lt;p&gt;&lt;strong&gt;Christiane&lt;/strong&gt; est un prénom ancien qui connut un succès remarqué de 1935 à 1955. Durant cette période, ce prénom figurait dans le palmarès des dix prénoms féminins les plus attribués dans l'Hexagone. En 1947, &lt;strong&gt;Christiane&lt;/strong&gt; fut attribué plus de 11 850 fois. Aujourd’hui, sa cote de popularité est retombée et l’usage de ce prénom se raréfie.&lt;/p&gt;</v>
      </c>
    </row>
    <row r="101" spans="1:44" ht="20.100000000000001" customHeight="1">
      <c r="A101" s="106"/>
      <c r="B101" s="35" t="s">
        <v>89</v>
      </c>
      <c r="D101" s="7" t="s">
        <v>513</v>
      </c>
      <c r="E101" s="7" t="str">
        <f>""</f>
        <v/>
      </c>
      <c r="F101" s="7">
        <v>599</v>
      </c>
      <c r="G101" s="7" t="str">
        <f t="shared" si="34"/>
        <v>1-20000599</v>
      </c>
      <c r="H101" s="7">
        <v>120000599</v>
      </c>
      <c r="I101" s="7" t="str">
        <f t="shared" si="51"/>
        <v>Prenoms-Feminins</v>
      </c>
      <c r="J101" s="7" t="s">
        <v>577</v>
      </c>
      <c r="K101" s="7">
        <f t="shared" si="52"/>
        <v>4200003</v>
      </c>
      <c r="L101" s="7" t="s">
        <v>3860</v>
      </c>
      <c r="M101" s="7" t="str">
        <f t="shared" si="50"/>
        <v>Prénom Christine – Guide des prénoms – Le Parisien</v>
      </c>
      <c r="N101" s="7">
        <f t="shared" si="35"/>
        <v>50</v>
      </c>
      <c r="O101" s="7" t="s">
        <v>1087</v>
      </c>
      <c r="P101" s="7">
        <f t="shared" si="36"/>
        <v>141</v>
      </c>
      <c r="Q101" s="7" t="str">
        <f t="shared" si="28"/>
        <v>prénom Christine, prenom Christine, Christine</v>
      </c>
      <c r="R101" s="7" t="str">
        <f t="shared" si="29"/>
        <v>Fiche prénom : Christine</v>
      </c>
      <c r="S101" s="7" t="str">
        <f t="shared" si="30"/>
        <v>images/contenu/guide-prenoms/Christine-120000599.jpg</v>
      </c>
      <c r="T101" s="7" t="s">
        <v>3360</v>
      </c>
      <c r="U101" s="7" t="s">
        <v>1088</v>
      </c>
      <c r="V101" s="7" t="s">
        <v>1089</v>
      </c>
      <c r="W101" s="99" t="str">
        <f t="shared" si="37"/>
        <v>Christine Bravo, animatrice de télévision. Source : commons.wikimedia.org/</v>
      </c>
      <c r="X101" s="7" t="str">
        <f t="shared" si="31"/>
        <v>Christine : Signification et origine du prénom</v>
      </c>
      <c r="Y101" s="13" t="s">
        <v>1090</v>
      </c>
      <c r="Z101" s="7">
        <f t="shared" si="38"/>
        <v>43</v>
      </c>
      <c r="AA101" s="7" t="str">
        <f t="shared" si="32"/>
        <v>Christine : Histoire et caractère du prénom</v>
      </c>
      <c r="AB101" s="13" t="s">
        <v>1091</v>
      </c>
      <c r="AC101" s="7">
        <f t="shared" si="39"/>
        <v>141</v>
      </c>
      <c r="AD101" s="7" t="str">
        <f t="shared" si="33"/>
        <v>Christine : Popularité du prénom</v>
      </c>
      <c r="AE101" s="13" t="s">
        <v>1092</v>
      </c>
      <c r="AF101" s="7">
        <f t="shared" si="40"/>
        <v>52</v>
      </c>
      <c r="AG101" s="72" t="s">
        <v>4565</v>
      </c>
      <c r="AI101" s="8" t="s">
        <v>5102</v>
      </c>
      <c r="AJ101" s="9" t="str">
        <f t="shared" si="41"/>
        <v>&lt;h2&gt;Christine : Signification et origine du prénom&lt;/h2&gt;</v>
      </c>
      <c r="AK101" s="9" t="str">
        <f t="shared" si="42"/>
        <v>&lt;p&gt;Christine est issu du prénom latin Christiana. Il possède deux significations. En latin, Christina peut se traduire par "messie". En grec, il vient du mot kristos, qui signifie "sacré". Ce prénom a donné naissance à plusieurs dérivés comme Christa, Christelle ou encore Kristen.&lt;/p&gt;</v>
      </c>
      <c r="AL101" s="9" t="str">
        <f t="shared" si="43"/>
        <v>&lt;h2&gt;Christine : Histoire et caractère du prénom&lt;/h2&gt;</v>
      </c>
      <c r="AM101" s="9" t="str">
        <f t="shared" si="44"/>
        <v>&lt;p&gt;On célèbre les Christine le 24 juillet. A cette occasion, on rend hommage à sainte Christine l'Admirable, une flamande qui vécut au 13ème siècle. Cette bienheureuse passait le plus clair de son temps à recueillir auprès de Dieu, ce qui la plongeait dans un état d’extase et de contemplation. Elle mourut au couvent de Saint Trond. Sainte Christine l'Admirable est considérée aujourd’hui comme un modèle d'humilité et d'obéissance. Côté caractère, Christine est une femme coquette et séduisante. Son élégance naturelle ne laisse personne indifférent. Elle incarne une personne délicate, généreuse et sociable. Elle possède en outre un grand sens des responsabilités qui l’amène à occuper des postes haut placés. Sereine et paisible, Christine s’attache à diffuser l’harmonie autour d’elle. Pacifique dans l’âme, elle déteste les conflits. Pour désamorcer des situations qui tournent au vinaigre, elle privilégie la médiation et la discussion. &lt;/p&gt;</v>
      </c>
      <c r="AN101" s="9" t="str">
        <f t="shared" si="45"/>
        <v>&lt;h2&gt;141&lt;/h2&gt;</v>
      </c>
      <c r="AO101" s="9" t="str">
        <f t="shared" si="46"/>
        <v>&lt;p&gt;Christine est un prénom très ancien qui connut son heure de gloire dans les années 1960. Il signa son plus vif succès en 1963 et fut attribué cette année-là plus de 16 000 fois. Aujourd’hui, l’usage de ce prénom devient rare et ne dépasse pas la barre des 50 attributions par an.&lt;/p&gt;</v>
      </c>
      <c r="AP101" s="7" t="str">
        <f t="shared" si="47"/>
        <v>&lt;h2&gt;Christine : Signification et origine du prénom&lt;/h2&gt;&lt;p&gt;Christine est issu du prénom latin Christiana. Il possède deux significations. En latin, Christina peut se traduire par "messie". En grec, il vient du mot kristos, qui signifie "sacré". Ce prénom a donné naissance à plusieurs dérivés comme Christa, Christelle ou encore Kristen.&lt;/p&gt;&lt;h2&gt;Christine : Histoire et caractère du prénom&lt;/h2&gt;&lt;p&gt;On célèbre les Christine le 24 juillet. A cette occasion, on rend hommage à sainte Christine l'Admirable, une flamande qui vécut au 13ème siècle. Cette bienheureuse passait le plus clair de son temps à recueillir auprès de Dieu, ce qui la plongeait dans un état d’extase et de contemplation. Elle mourut au couvent de Saint Trond. Sainte Christine l'Admirable est considérée aujourd’hui comme un modèle d'humilité et d'obéissance. Côté caractère, Christine est une femme coquette et séduisante. Son élégance naturelle ne laisse personne indifférent. Elle incarne une personne délicate, généreuse et sociable. Elle possède en outre un grand sens des responsabilités qui l’amène à occuper des postes haut placés. Sereine et paisible, Christine s’attache à diffuser l’harmonie autour d’elle. Pacifique dans l’âme, elle déteste les conflits. Pour désamorcer des situations qui tournent au vinaigre, elle privilégie la médiation et la discussion. &lt;/p&gt;&lt;h2&gt;141&lt;/h2&gt;&lt;p&gt;Christine est un prénom très ancien qui connut son heure de gloire dans les années 1960. Il signa son plus vif succès en 1963 et fut attribué cette année-là plus de 16 000 fois. Aujourd’hui, l’usage de ce prénom devient rare et ne dépasse pas la barre des 50 attributions par an.&lt;/p&gt;</v>
      </c>
      <c r="AQ101" s="9" t="str">
        <f t="shared" si="48"/>
        <v>&lt;h2&gt;Christine : Signification et origine du prénom&lt;/h2&gt;&lt;p&gt;Christine est issu du prénom latin Christiana. Il possède deux significations. En latin, Christina peut se traduire par "messie". En grec, il vient du mot kristos, qui signifie "sacré". Ce prénom a donné naissance à plusieurs dérivés comme Christa, Christelle ou encore Kristen.&lt;/p&gt;&lt;h2&gt;Christine : Histoire et caractère du prénom&lt;/h2&gt;&lt;p&gt;On célèbre les Christine le 24 juillet. A cette occasion, on rend hommage à sainte Christine l'Admirable, une flamande qui vécut au 13ème siècle. Cette bienheureuse passait le plus clair de son temps à recueillir auprès de Dieu, ce qui la plongeait dans un état d’extase et de contemplation. Elle mourut au couvent de Saint Trond. Sainte Christine l'Admirable est considérée aujourd’hui comme un modèle d'humilité et d'obéissance. Côté caractère, Christine est une femme coquette et séduisante. Son élégance naturelle ne laisse personne indifférent. Elle incarne une personne délicate, généreuse et sociable. Elle possède en outre un grand sens des responsabilités qui l’amène à occuper des postes haut placés. Sereine et paisible, Christine s’attache à diffuser l’harmonie autour d’elle. Pacifique dans l’âme, elle déteste les conflits. Pour désamorcer des situations qui tournent au vinaigre, elle privilégie la médiation et la discussion. &lt;/p&gt;&lt;h2&gt;141&lt;/h2&gt;&lt;p&gt;Christine est un prénom très ancien qui connut son heure de gloire dans les années 1960. Il signa son plus vif succès en 1963 et fut attribué cette année-là plus de 16 000 fois. Aujourd’hui, l’usage de ce prénom devient rare et ne dépasse pas la barre des 50 attributions par an.&lt;/p&gt;</v>
      </c>
      <c r="AR101" s="10" t="str">
        <f t="shared" si="49"/>
        <v>&lt;h2&gt;&lt;strong&gt;Christine&lt;/strong&gt; : Signification et origine du prénom&lt;/h2&gt;&lt;p&gt;&lt;strong&gt;Christine&lt;/strong&gt; est issu du prénom latin Christiana. Il possède deux significations. En latin, Christina peut se traduire par "messie". En grec, il vient du mot kristos, qui signifie "sacré". Ce prénom a donné naissance à plusieurs dérivés comme Christa, Christelle ou encore Kristen.&lt;/p&gt;&lt;h2&gt;&lt;strong&gt;Christine&lt;/strong&gt; : Histoire et caractère du prénom&lt;/h2&gt;&lt;p&gt;On célèbre les &lt;strong&gt;Christine&lt;/strong&gt; le 24 juillet. A cette occasion, on rend hommage à sainte &lt;strong&gt;Christine&lt;/strong&gt; l'Admirable, une flamande qui vécut au 13ème siècle. Cette bienheureuse passait le plus clair de son temps à recueillir auprès de Dieu, ce qui la plongeait dans un état d’extase et de contemplation. Elle mourut au couvent de Saint Trond. Sainte &lt;strong&gt;Christine&lt;/strong&gt; l'Admirable est considérée aujourd’hui comme un modèle d'humilité et d'obéissance. Côté caractère, &lt;strong&gt;Christine&lt;/strong&gt; est une femme coquette et séduisante. Son élégance naturelle ne laisse personne indifférent. Elle incarne une personne délicate, généreuse et sociable. Elle possède en outre un grand sens des responsabilités qui l’amène à occuper des postes haut placés. Sereine et paisible, &lt;strong&gt;Christine&lt;/strong&gt; s’attache à diffuser l’harmonie autour d’elle. Pacifique dans l’âme, elle déteste les conflits. Pour désamorcer des situations qui tournent au vinaigre, elle privilégie la médiation et la discussion. &lt;/p&gt;&lt;h2&gt;141&lt;/h2&gt;&lt;p&gt;&lt;strong&gt;Christine&lt;/strong&gt; est un prénom très ancien qui connut son heure de gloire dans les années 1960. Il signa son plus vif succès en 1963 et fut attribué cette année-là plus de 16 000 fois. Aujourd’hui, l’usage de ce prénom devient rare et ne dépasse pas la barre des 50 attributions par an.&lt;/p&gt;</v>
      </c>
    </row>
    <row r="102" spans="1:44" ht="20.100000000000001" customHeight="1" thickBot="1">
      <c r="A102" s="106"/>
      <c r="B102" s="35" t="s">
        <v>90</v>
      </c>
      <c r="D102" s="7" t="s">
        <v>513</v>
      </c>
      <c r="E102" s="7" t="str">
        <f>""</f>
        <v/>
      </c>
      <c r="F102" s="7">
        <v>600</v>
      </c>
      <c r="G102" s="7" t="str">
        <f t="shared" si="34"/>
        <v>1-20000600</v>
      </c>
      <c r="H102" s="7">
        <v>120000600</v>
      </c>
      <c r="I102" s="7" t="str">
        <f t="shared" si="51"/>
        <v>Prenoms-Feminins</v>
      </c>
      <c r="J102" s="7" t="s">
        <v>577</v>
      </c>
      <c r="K102" s="7">
        <f t="shared" si="52"/>
        <v>4200003</v>
      </c>
      <c r="L102" s="7" t="s">
        <v>3861</v>
      </c>
      <c r="M102" s="7" t="str">
        <f t="shared" si="50"/>
        <v>Prénom Cindy – Guide des prénoms – Le Parisien</v>
      </c>
      <c r="N102" s="7">
        <f t="shared" si="35"/>
        <v>46</v>
      </c>
      <c r="O102" s="7" t="s">
        <v>1093</v>
      </c>
      <c r="P102" s="7">
        <f t="shared" si="36"/>
        <v>164</v>
      </c>
      <c r="Q102" s="7" t="str">
        <f t="shared" si="28"/>
        <v>prénom Cindy, prenom Cindy, Cindy</v>
      </c>
      <c r="R102" s="7" t="str">
        <f t="shared" si="29"/>
        <v>Fiche prénom : Cindy</v>
      </c>
      <c r="S102" s="7" t="str">
        <f t="shared" si="30"/>
        <v>images/contenu/guide-prenoms/Cindy-120000600.jpg</v>
      </c>
      <c r="T102" s="7" t="s">
        <v>3361</v>
      </c>
      <c r="U102" s="7" t="s">
        <v>1094</v>
      </c>
      <c r="V102" s="7" t="s">
        <v>1095</v>
      </c>
      <c r="W102" s="99" t="str">
        <f t="shared" si="37"/>
        <v>Cindy Crawford, mannequin américain. Source : commons.wikimedia.org/</v>
      </c>
      <c r="X102" s="7" t="str">
        <f t="shared" si="31"/>
        <v>Cindy : Signification et origine du prénom</v>
      </c>
      <c r="Y102" s="13" t="s">
        <v>1096</v>
      </c>
      <c r="Z102" s="7">
        <f t="shared" si="38"/>
        <v>52</v>
      </c>
      <c r="AA102" s="7" t="str">
        <f t="shared" si="32"/>
        <v>Cindy : Histoire et caractère du prénom</v>
      </c>
      <c r="AB102" s="13" t="s">
        <v>1097</v>
      </c>
      <c r="AC102" s="7">
        <f t="shared" si="39"/>
        <v>149</v>
      </c>
      <c r="AD102" s="7" t="str">
        <f t="shared" si="33"/>
        <v>Cindy : Popularité du prénom</v>
      </c>
      <c r="AE102" s="13" t="s">
        <v>1098</v>
      </c>
      <c r="AF102" s="7">
        <f t="shared" si="40"/>
        <v>50</v>
      </c>
      <c r="AG102" s="69" t="s">
        <v>4576</v>
      </c>
      <c r="AH102" s="95" t="s">
        <v>4695</v>
      </c>
      <c r="AI102" s="8" t="s">
        <v>5102</v>
      </c>
      <c r="AJ102" s="9" t="str">
        <f t="shared" si="41"/>
        <v>&lt;h2&gt;Cindy : Signification et origine du prénom&lt;/h2&gt;</v>
      </c>
      <c r="AK102" s="9" t="str">
        <f t="shared" si="42"/>
        <v>&lt;p&gt;Cindy est un dérivé du prénom grec Kunthia. On lui rattache aussi une racine germanique. Pour certains, Cindy proviendrait du germain sind, qui signifie "chemin". Les Cindy sont honorées le 25 décembre. A cette occasion, on célèbre aussi sainte Adalsinde, ancienne abbesse de l'abbaye de Marchiennes dans le Nord de la France.&lt;/p&gt;</v>
      </c>
      <c r="AL102" s="9" t="str">
        <f t="shared" si="43"/>
        <v>&lt;h2&gt;Cindy : Histoire et caractère du prénom&lt;/h2&gt;</v>
      </c>
      <c r="AM102" s="9" t="str">
        <f t="shared" si="44"/>
        <v>&lt;p&gt;Cindy est un diminutif de Cendrillon. Ce personnage mythique a eu beaucoup d’impact sur la popularité de ce prénom dans le monde occidental. Côté caractère, Cindy fait preuve d’une certaine discrétion en société. Elle paraît réservée et distante au premier abord. En réalité, cette apparence froide cache une âme volontaire, débordante d’ambition et d’énergie. Cindy se démarque par son charme irrésistible et son côté femme-enfant. A la fois pudique et pleine d’humour, elle dévoile une personnalité étonnante. A ses côtés, la vie est ponctuée de surprises et de fantaisie. Cindy est aussi une femme réputée pour son intransigeance, en particulier avec elle-même. Elle est très pointilleuse et ne supporte pas l’échec ou la médiocrité. Constamment en quête de la perfection, Cindy relève le défi d’être la meilleure sur tous les fronts. Pour atteindre ses objectifs, elle met tout en œuvre pour y arriver, quitte à y laisser quelques plumes.&lt;/p&gt;</v>
      </c>
      <c r="AN102" s="9" t="str">
        <f t="shared" si="45"/>
        <v>&lt;h2&gt;149&lt;/h2&gt;</v>
      </c>
      <c r="AO102" s="9" t="str">
        <f t="shared" si="46"/>
        <v>&lt;p&gt;Cindy commença à se répandre en France dans les années 1970. Ce prénom renforça progressivement sa popularité et atteignit son apogée en 1987 avec 3 600 naissances. Aujourd’hui, malgré un réel déclin, Cindy reste présent dans les esprits et mais peine à dépasser la barre des 100 attributions chaque année.&lt;/p&gt;</v>
      </c>
      <c r="AP102" s="7" t="str">
        <f t="shared" si="47"/>
        <v>&lt;h2&gt;Cindy : Signification et origine du prénom&lt;/h2&gt;&lt;p&gt;Cindy est un dérivé du prénom grec Kunthia. On lui rattache aussi une racine germanique. Pour certains, Cindy proviendrait du germain sind, qui signifie "chemin". Les Cindy sont honorées le 25 décembre. A cette occasion, on célèbre aussi sainte Adalsinde, ancienne abbesse de l'abbaye de Marchiennes dans le Nord de la France.&lt;/p&gt;&lt;h2&gt;Cindy : Histoire et caractère du prénom&lt;/h2&gt;&lt;p&gt;Cindy est un diminutif de Cendrillon. Ce personnage mythique a eu beaucoup d’impact sur la popularité de ce prénom dans le monde occidental. Côté caractère, Cindy fait preuve d’une certaine discrétion en société. Elle paraît réservée et distante au premier abord. En réalité, cette apparence froide cache une âme volontaire, débordante d’ambition et d’énergie. Cindy se démarque par son charme irrésistible et son côté femme-enfant. A la fois pudique et pleine d’humour, elle dévoile une personnalité étonnante. A ses côtés, la vie est ponctuée de surprises et de fantaisie. Cindy est aussi une femme réputée pour son intransigeance, en particulier avec elle-même. Elle est très pointilleuse et ne supporte pas l’échec ou la médiocrité. Constamment en quête de la perfection, Cindy relève le défi d’être la meilleure sur tous les fronts. Pour atteindre ses objectifs, elle met tout en œuvre pour y arriver, quitte à y laisser quelques plumes.&lt;/p&gt;&lt;h2&gt;149&lt;/h2&gt;&lt;p&gt;Cindy commença à se répandre en France dans les années 1970. Ce prénom renforça progressivement sa popularité et atteignit son apogée en 1987 avec 3 600 naissances. Aujourd’hui, malgré un réel déclin, Cindy reste présent dans les esprits et mais peine à dépasser la barre des 100 attributions chaque année.&lt;/p&gt;</v>
      </c>
      <c r="AQ102" s="9" t="str">
        <f t="shared" si="48"/>
        <v>&lt;h2&gt;Cindy : Signification et origine du prénom&lt;/h2&gt;&lt;p&gt;Cindy est un dérivé du prénom grec Kunthia. On lui rattache aussi une racine germanique. Pour certains, Cindy proviendrait du germain sind, qui signifie "chemin". Les Cindy sont honorées le 25 décembre. A cette occasion, on célèbre aussi sainte Adalsinde, ancienne abbesse de l'abbaye de Marchiennes dans le Nord de la France.&lt;/p&gt;&lt;h2&gt;Cindy : Histoire et caractère du prénom&lt;/h2&gt;&lt;p&gt;Cindy est un diminutif de Cendrillon. Ce personnage mythique a eu beaucoup d’impact sur la popularité de ce prénom dans le monde occidental. Côté caractère, Cindy fait preuve d’une certaine discrétion en société. Elle paraît réservée et distante au premier abord. En réalité, cette apparence froide cache une âme volontaire, débordante d’ambition et d’énergie. Cindy se démarque par son charme irrésistible et son côté femme-enfant. A la fois pudique et pleine d’humour, elle dévoile une personnalité étonnante. A ses côtés, la vie est ponctuée de surprises et de fantaisie. Cindy est aussi une femme réputée pour son intransigeance, en particulier avec elle-même. Elle est très pointilleuse et ne supporte pas l’échec ou la médiocrité. Constamment en quête de la perfection, Cindy relève le défi d’être la meilleure sur tous les fronts. Pour atteindre ses objectifs, elle met tout en œuvre pour y arriver, quitte à y laisser quelques plumes.&lt;/p&gt;&lt;h2&gt;149&lt;/h2&gt;&lt;p&gt;Cindy commença à se répandre en France dans les années 1970. Ce prénom renforça progressivement sa popularité et atteignit son apogée en 1987 avec 3 600 naissances. Aujourd’hui, malgré un réel déclin, Cindy reste présent dans les esprits et mais peine à dépasser la barre des 100 attributions chaque année.&lt;/p&gt;</v>
      </c>
      <c r="AR102" s="10" t="str">
        <f t="shared" si="49"/>
        <v>&lt;h2&gt;&lt;strong&gt;Cindy&lt;/strong&gt; : Signification et origine du prénom&lt;/h2&gt;&lt;p&gt;&lt;strong&gt;Cindy&lt;/strong&gt; est un dérivé du prénom grec Kunthia. On lui rattache aussi une racine germanique. Pour certains, &lt;strong&gt;Cindy&lt;/strong&gt; proviendrait du germain sind, qui signifie "chemin". Les &lt;strong&gt;Cindy&lt;/strong&gt; sont honorées le 25 décembre. A cette occasion, on célèbre aussi sainte Adalsinde, ancienne abbesse de l'abbaye de Marchiennes dans le Nord de la France.&lt;/p&gt;&lt;h2&gt;&lt;strong&gt;Cindy&lt;/strong&gt; : Histoire et caractère du prénom&lt;/h2&gt;&lt;p&gt;&lt;strong&gt;Cindy&lt;/strong&gt; est un diminutif de Cendrillon. Ce personnage mythique a eu beaucoup d’impact sur la popularité de ce prénom dans le monde occidental. Côté caractère, &lt;strong&gt;Cindy&lt;/strong&gt; fait preuve d’une certaine discrétion en société. Elle paraît réservée et distante au premier abord. En réalité, cette apparence froide cache une âme volontaire, débordante d’ambition et d’énergie. &lt;strong&gt;Cindy&lt;/strong&gt; se démarque par son charme irrésistible et son côté femme-enfant. A la fois pudique et pleine d’humour, elle dévoile une personnalité étonnante. A ses côtés, la vie est ponctuée de surprises et de fantaisie. &lt;strong&gt;Cindy&lt;/strong&gt; est aussi une femme réputée pour son intransigeance, en particulier avec elle-même. Elle est très pointilleuse et ne supporte pas l’échec ou la médiocrité. Constamment en quête de la perfection, &lt;strong&gt;Cindy&lt;/strong&gt; relève le défi d’être la meilleure sur tous les fronts. Pour atteindre ses objectifs, elle met tout en œuvre pour y arriver, quitte à y laisser quelques plumes.&lt;/p&gt;&lt;h2&gt;149&lt;/h2&gt;&lt;p&gt;&lt;strong&gt;Cindy&lt;/strong&gt; commença à se répandre en France dans les années 1970. Ce prénom renforça progressivement sa popularité et atteignit son apogée en 1987 avec 3 600 naissances. Aujourd’hui, malgré un réel déclin, &lt;strong&gt;Cindy&lt;/strong&gt; reste présent dans les esprits et mais peine à dépasser la barre des 100 attributions chaque année.&lt;/p&gt;</v>
      </c>
    </row>
    <row r="103" spans="1:44" ht="20.100000000000001" customHeight="1">
      <c r="A103" s="103" t="s">
        <v>519</v>
      </c>
      <c r="B103" s="35" t="s">
        <v>91</v>
      </c>
      <c r="D103" s="7" t="s">
        <v>513</v>
      </c>
      <c r="E103" s="7" t="str">
        <f>""</f>
        <v/>
      </c>
      <c r="F103" s="7">
        <v>601</v>
      </c>
      <c r="G103" s="7" t="str">
        <f t="shared" si="34"/>
        <v>1-20000601</v>
      </c>
      <c r="H103" s="7">
        <v>120000601</v>
      </c>
      <c r="I103" s="7" t="str">
        <f t="shared" ref="I103:I122" si="53">VLOOKUP(J103,lsitcat,3)</f>
        <v>Prenoms-Feminins</v>
      </c>
      <c r="J103" s="7" t="s">
        <v>577</v>
      </c>
      <c r="K103" s="7">
        <f t="shared" ref="K103:K122" si="54">VLOOKUP(J103,lsitcat,2)</f>
        <v>4200003</v>
      </c>
      <c r="L103" s="7" t="s">
        <v>3862</v>
      </c>
      <c r="M103" s="7" t="str">
        <f t="shared" si="50"/>
        <v>Prénom Claire – Guide des prénoms – Le Parisien</v>
      </c>
      <c r="N103" s="7">
        <f t="shared" si="35"/>
        <v>47</v>
      </c>
      <c r="O103" s="18" t="s">
        <v>1099</v>
      </c>
      <c r="P103" s="7">
        <f t="shared" si="36"/>
        <v>121</v>
      </c>
      <c r="Q103" s="7" t="str">
        <f t="shared" si="28"/>
        <v>prénom Claire, prenom Claire, Claire</v>
      </c>
      <c r="R103" s="7" t="str">
        <f t="shared" si="29"/>
        <v>Fiche prénom : Claire</v>
      </c>
      <c r="S103" s="7" t="str">
        <f t="shared" si="30"/>
        <v>images/contenu/guide-prenoms/Claire-120000601.jpg</v>
      </c>
      <c r="T103" s="7" t="s">
        <v>3362</v>
      </c>
      <c r="U103" s="7" t="s">
        <v>1100</v>
      </c>
      <c r="V103" s="7" t="s">
        <v>1101</v>
      </c>
      <c r="W103" s="99" t="str">
        <f t="shared" si="37"/>
        <v>Claire Danes, actrice américaine. Source : commons.wikimedia.org/</v>
      </c>
      <c r="X103" s="7" t="str">
        <f t="shared" si="31"/>
        <v>Claire : Signification et origine du prénom</v>
      </c>
      <c r="Y103" s="7" t="s">
        <v>4343</v>
      </c>
      <c r="Z103" s="7">
        <f t="shared" si="38"/>
        <v>50</v>
      </c>
      <c r="AA103" s="7" t="str">
        <f t="shared" si="32"/>
        <v>Claire : Histoire et caractère du prénom</v>
      </c>
      <c r="AB103" s="15" t="s">
        <v>1102</v>
      </c>
      <c r="AC103" s="7">
        <f t="shared" si="39"/>
        <v>153</v>
      </c>
      <c r="AD103" s="7" t="str">
        <f t="shared" si="33"/>
        <v>Claire : Popularité du prénom</v>
      </c>
      <c r="AE103" s="7" t="s">
        <v>1103</v>
      </c>
      <c r="AF103" s="7">
        <f t="shared" si="40"/>
        <v>51</v>
      </c>
      <c r="AG103" s="72" t="s">
        <v>4600</v>
      </c>
      <c r="AH103" s="95" t="s">
        <v>4696</v>
      </c>
      <c r="AI103" s="8" t="s">
        <v>5102</v>
      </c>
      <c r="AJ103" s="9" t="str">
        <f t="shared" si="41"/>
        <v>&lt;h2&gt;Claire : Signification et origine du prénom&lt;/h2&gt;</v>
      </c>
      <c r="AK103" s="9" t="str">
        <f t="shared" si="42"/>
        <v>&lt;p&gt;Claire est un prénom d’origine latine qui vient de l’adjectif clarus ou clara qui signifie « brillant, éclatant ». On peut également le traduire par « illustre », pour insister sur l’idée de renommée. Pendant l’Antiquité, Clarus et Clara étaient déjà des prénoms assez fréquents et leur succès s’est maintenu pendant les siècles suivants.&lt;/p&gt;</v>
      </c>
      <c r="AL103" s="9" t="str">
        <f t="shared" si="43"/>
        <v>&lt;h2&gt;Claire : Histoire et caractère du prénom&lt;/h2&gt;</v>
      </c>
      <c r="AM103" s="9" t="str">
        <f t="shared" si="44"/>
        <v>&lt;p&gt;Populaire pendant l’Antiquité, le prénom Claire n’a pas été très employé pendant le Moyen Âge ou la Renaissance. Par contre, son équivalent masculin, Clair, était très usuel. C’est au cours du XXe siècle que le prénom devient très commun en Europe, surtout après les années 40. On fête les Claire le 11 août, en l’honneur de Sainte Claire qui fonda l’ordre des Clarisses au XIIIe siècle. Les Claire sont des artistes dans l’âme qui apprécient ce qui est raffiné et élégant. D’ailleurs, ce penchant pour l’art les pousse souvent à choisir une carrière artistique (la peinture ou la sculpture) ou, a minima, un métier où la part de création est importante. Ayant un sens pratique très développé, les Claire sont méticuleuses et aiment l’ordre. Dans la sphère intime, elles ont tendance à être idéalistes et à croire au prince charmant. Une fois en couple, elles incarnent des amantes fidèles et d’excellentes mères de famille.&lt;/p&gt;</v>
      </c>
      <c r="AN103" s="9" t="str">
        <f t="shared" si="45"/>
        <v>&lt;h2&gt;153&lt;/h2&gt;</v>
      </c>
      <c r="AO103" s="9" t="str">
        <f t="shared" si="46"/>
        <v>&lt;p&gt;Très populaire à partir des années 40 en France, le prénom Claire voit sa cote monter régulièrement. Il connait un important pic de popularité dans les années 90, où l’on enregistre la naissance d’environ 4000 petites Claire par an. Aujourd’hui, ce prénom est nettement moins attribué (environ 500 naissances par an).&lt;/p&gt;</v>
      </c>
      <c r="AP103" s="7" t="str">
        <f t="shared" si="47"/>
        <v>&lt;h2&gt;Claire : Signification et origine du prénom&lt;/h2&gt;&lt;p&gt;Claire est un prénom d’origine latine qui vient de l’adjectif clarus ou clara qui signifie « brillant, éclatant ». On peut également le traduire par « illustre », pour insister sur l’idée de renommée. Pendant l’Antiquité, Clarus et Clara étaient déjà des prénoms assez fréquents et leur succès s’est maintenu pendant les siècles suivants.&lt;/p&gt;&lt;h2&gt;Claire : Histoire et caractère du prénom&lt;/h2&gt;&lt;p&gt;Populaire pendant l’Antiquité, le prénom Claire n’a pas été très employé pendant le Moyen Âge ou la Renaissance. Par contre, son équivalent masculin, Clair, était très usuel. C’est au cours du XXe siècle que le prénom devient très commun en Europe, surtout après les années 40. On fête les Claire le 11 août, en l’honneur de Sainte Claire qui fonda l’ordre des Clarisses au XIIIe siècle. Les Claire sont des artistes dans l’âme qui apprécient ce qui est raffiné et élégant. D’ailleurs, ce penchant pour l’art les pousse souvent à choisir une carrière artistique (la peinture ou la sculpture) ou, a minima, un métier où la part de création est importante. Ayant un sens pratique très développé, les Claire sont méticuleuses et aiment l’ordre. Dans la sphère intime, elles ont tendance à être idéalistes et à croire au prince charmant. Une fois en couple, elles incarnent des amantes fidèles et d’excellentes mères de famille.&lt;/p&gt;&lt;h2&gt;153&lt;/h2&gt;&lt;p&gt;Très populaire à partir des années 40 en France, le prénom Claire voit sa cote monter régulièrement. Il connait un important pic de popularité dans les années 90, où l’on enregistre la naissance d’environ 4000 petites Claire par an. Aujourd’hui, ce prénom est nettement moins attribué (environ 500 naissances par an).&lt;/p&gt;</v>
      </c>
      <c r="AQ103" s="9" t="str">
        <f t="shared" si="48"/>
        <v>&lt;h2&gt;Claire : Signification et origine du prénom&lt;/h2&gt;&lt;p&gt;Claire est un prénom d’origine latine qui vient de l’adjectif clarus ou clara qui signifie « brillant, éclatant ». On peut également le traduire par « illustre », pour insister sur l’idée de renommée. Pendant l’Antiquité, Clarus et Clara étaient déjà des prénoms assez fréquents et leur succès s’est maintenu pendant les siècles suivants.&lt;/p&gt;&lt;h2&gt;Claire : Histoire et caractère du prénom&lt;/h2&gt;&lt;p&gt;Populaire pendant l’Antiquité, le prénom Claire n’a pas été très employé pendant le Moyen Âge ou la Renaissance. Par contre, son équivalent masculin, Clair, était très usuel. C’est au cours du XXe siècle que le prénom devient très commun en Europe, surtout après les années 40. On fête les Claire le 11 août, en l’honneur de Sainte Claire qui fonda l’ordre des Clarisses au XIIIe siècle. Les Claire sont des artistes dans l’âme qui apprécient ce qui est raffiné et élégant. D’ailleurs, ce penchant pour l’art les pousse souvent à choisir une carrière artistique (la peinture ou la sculpture) ou, a minima, un métier où la part de création est importante. Ayant un sens pratique très développé, les Claire sont méticuleuses et aiment l’ordre. Dans la sphère intime, elles ont tendance à être idéalistes et à croire au prince charmant. Une fois en couple, elles incarnent des amantes fidèles et d’excellentes mères de famille.&lt;/p&gt;&lt;h2&gt;153&lt;/h2&gt;&lt;p&gt;Très populaire à partir des années 40 en France, le prénom Claire voit sa cote monter régulièrement. Il connait un important pic de popularité dans les années 90, où l’on enregistre la naissance d’environ 4000 petites Claire par an. Aujourd’hui, ce prénom est nettement moins attribué (environ 500 naissances par an).&lt;/p&gt;</v>
      </c>
      <c r="AR103" s="10" t="str">
        <f t="shared" si="49"/>
        <v>&lt;h2&gt;&lt;strong&gt;Claire&lt;/strong&gt; : Signification et origine du prénom&lt;/h2&gt;&lt;p&gt;&lt;strong&gt;Claire&lt;/strong&gt; est un prénom d’origine latine qui vient de l’adjectif clarus ou clara qui signifie « brillant, éclatant ». On peut également le traduire par « illustre », pour insister sur l’idée de renommée. Pendant l’Antiquité, Clarus et Clara étaient déjà des prénoms assez fréquents et leur succès s’est maintenu pendant les siècles suivants.&lt;/p&gt;&lt;h2&gt;&lt;strong&gt;Claire&lt;/strong&gt; : Histoire et caractère du prénom&lt;/h2&gt;&lt;p&gt;Populaire pendant l’Antiquité, le prénom &lt;strong&gt;Claire&lt;/strong&gt; n’a pas été très employé pendant le Moyen Âge ou la Renaissance. Par contre, son équivalent masculin, Clair, était très usuel. C’est au cours du XXe siècle que le prénom devient très commun en Europe, surtout après les années 40. On fête les &lt;strong&gt;Claire&lt;/strong&gt; le 11 août, en l’honneur de Sainte &lt;strong&gt;Claire&lt;/strong&gt; qui fonda l’ordre des Clarisses au XIIIe siècle. Les &lt;strong&gt;Claire&lt;/strong&gt; sont des artistes dans l’âme qui apprécient ce qui est raffiné et élégant. D’ailleurs, ce penchant pour l’art les pousse souvent à choisir une carrière artistique (la peinture ou la sculpture) ou, a minima, un métier où la part de création est importante. Ayant un sens pratique très développé, les &lt;strong&gt;Claire&lt;/strong&gt; sont méticuleuses et aiment l’ordre. Dans la sphère intime, elles ont tendance à être idéalistes et à croire au prince charmant. Une fois en couple, elles incarnent des amantes fidèles et d’excellentes mères de famille.&lt;/p&gt;&lt;h2&gt;153&lt;/h2&gt;&lt;p&gt;Très populaire à partir des années 40 en France, le prénom &lt;strong&gt;Claire&lt;/strong&gt; voit sa cote monter régulièrement. Il connait un important pic de popularité dans les années 90, où l’on enregistre la naissance d’environ 4000 petites &lt;strong&gt;Claire&lt;/strong&gt; par an. Aujourd’hui, ce prénom est nettement moins attribué (environ 500 naissances par an).&lt;/p&gt;</v>
      </c>
    </row>
    <row r="104" spans="1:44" ht="20.100000000000001" customHeight="1">
      <c r="A104" s="106"/>
      <c r="B104" s="35" t="s">
        <v>92</v>
      </c>
      <c r="D104" s="7" t="s">
        <v>513</v>
      </c>
      <c r="E104" s="7" t="str">
        <f>""</f>
        <v/>
      </c>
      <c r="F104" s="7">
        <v>602</v>
      </c>
      <c r="G104" s="7" t="str">
        <f t="shared" si="34"/>
        <v>1-20000602</v>
      </c>
      <c r="H104" s="7">
        <v>120000602</v>
      </c>
      <c r="I104" s="7" t="str">
        <f t="shared" si="53"/>
        <v>Prenoms-Feminins</v>
      </c>
      <c r="J104" s="7" t="s">
        <v>577</v>
      </c>
      <c r="K104" s="7">
        <f t="shared" si="54"/>
        <v>4200003</v>
      </c>
      <c r="L104" s="7" t="s">
        <v>3863</v>
      </c>
      <c r="M104" s="7" t="str">
        <f t="shared" si="50"/>
        <v>Prénom Clarisse – Guide des prénoms – Le Parisien</v>
      </c>
      <c r="N104" s="7">
        <f t="shared" si="35"/>
        <v>49</v>
      </c>
      <c r="O104" s="18" t="s">
        <v>1104</v>
      </c>
      <c r="P104" s="7">
        <f t="shared" si="36"/>
        <v>164</v>
      </c>
      <c r="Q104" s="7" t="str">
        <f t="shared" si="28"/>
        <v>prénom Clarisse, prenom Clarisse, Clarisse</v>
      </c>
      <c r="R104" s="7" t="str">
        <f t="shared" si="29"/>
        <v>Fiche prénom : Clarisse</v>
      </c>
      <c r="S104" s="7" t="str">
        <f t="shared" si="30"/>
        <v>images/contenu/guide-prenoms/Clarisse-120000602.jpg</v>
      </c>
      <c r="T104" s="7" t="s">
        <v>3363</v>
      </c>
      <c r="U104" s="7" t="s">
        <v>1105</v>
      </c>
      <c r="V104" s="7" t="s">
        <v>1106</v>
      </c>
      <c r="W104" s="99" t="str">
        <f t="shared" si="37"/>
        <v>Clarisse Lavanant, auteure-compositrice-interprète française. Source : commons.wikimedia.org/</v>
      </c>
      <c r="X104" s="7" t="str">
        <f t="shared" si="31"/>
        <v>Clarisse : Signification et origine du prénom</v>
      </c>
      <c r="Y104" s="7" t="s">
        <v>1107</v>
      </c>
      <c r="Z104" s="7">
        <f t="shared" si="38"/>
        <v>53</v>
      </c>
      <c r="AA104" s="7" t="str">
        <f t="shared" si="32"/>
        <v>Clarisse : Histoire et caractère du prénom</v>
      </c>
      <c r="AB104" s="15" t="s">
        <v>4344</v>
      </c>
      <c r="AC104" s="7">
        <f t="shared" si="39"/>
        <v>157</v>
      </c>
      <c r="AD104" s="7" t="str">
        <f t="shared" si="33"/>
        <v>Clarisse : Popularité du prénom</v>
      </c>
      <c r="AE104" s="7" t="s">
        <v>1108</v>
      </c>
      <c r="AF104" s="7">
        <f t="shared" si="40"/>
        <v>57</v>
      </c>
      <c r="AG104" s="72" t="s">
        <v>4566</v>
      </c>
      <c r="AI104" s="8" t="s">
        <v>5102</v>
      </c>
      <c r="AJ104" s="9" t="str">
        <f t="shared" si="41"/>
        <v>&lt;h2&gt;Clarisse : Signification et origine du prénom&lt;/h2&gt;</v>
      </c>
      <c r="AK104" s="9" t="str">
        <f t="shared" si="42"/>
        <v>&lt;p&gt;Le prénom Clarisse vient du prénom latin Clara, lui-même dérivé de Clarus, qui peut se traduire par « brillant ou clair », voire même par « glorieux », au sens figuré. Au sens religieux, les clarisses sont les religieuses qui appartiennent à l’ordre des clarisses, fondé par sainte Claire d’Assise à la demande de saint François d’Assise.&lt;/p&gt;</v>
      </c>
      <c r="AL104" s="9" t="str">
        <f t="shared" si="43"/>
        <v>&lt;h2&gt;Clarisse : Histoire et caractère du prénom&lt;/h2&gt;</v>
      </c>
      <c r="AM104" s="9" t="str">
        <f t="shared" si="44"/>
        <v>&lt;p&gt;On ne connait pas exactement l’histoire du prénom Clarisse, si ce n’est qu’il est souvent considéré comme un dérivé de Claire ou de Clara et que son succès est relativement récent. Ce prénom est très peu employé pendant le Moyen Âge et la Renaissance. On fête les Clarisse le 12 août, en l’honneur de Sainte Clarisse qui mourut en 653 après avoir dédié sa vie à Dieu dans l’abbaye de Saint-Mont, située dans les Vosges. Dynamique et curieuse, Clarisse aime découvrir le monde et se lance facilement dans toutes les activités qui s’offrent à elle. Elle aime le changement et n’hésite pas à tout quitter quand elle en ressent le besoin. Professionnellement, les Clarisse sont particulièrement attirées par les domaines financiers (comme la banque ou l’assurance) mais peuvent aussi envisager de belles carrières dans les professions liées à l’art. Dans la sphère intime, les Clarisse sont des séductrices qui aiment tout ce qui est beau et raffiné.&lt;/p&gt;</v>
      </c>
      <c r="AN104" s="9" t="str">
        <f t="shared" si="45"/>
        <v>&lt;h2&gt;157&lt;/h2&gt;</v>
      </c>
      <c r="AO104" s="9" t="str">
        <f t="shared" si="46"/>
        <v>&lt;p&gt;Dans les pays anglo-saxons, Clarisse est un prénom très populaire depuis le XVIIIe siècle. En France, son succès est plus récent puisqu’il faut attendre la fin des années 60 pour qu’il soit attribué à environ 400 petites filles par an. Il connait un deuxième pic de popularité dans les années 2000 avec environ 1000 naissances par an.&lt;/p&gt;</v>
      </c>
      <c r="AP104" s="7" t="str">
        <f t="shared" si="47"/>
        <v>&lt;h2&gt;Clarisse : Signification et origine du prénom&lt;/h2&gt;&lt;p&gt;Le prénom Clarisse vient du prénom latin Clara, lui-même dérivé de Clarus, qui peut se traduire par « brillant ou clair », voire même par « glorieux », au sens figuré. Au sens religieux, les clarisses sont les religieuses qui appartiennent à l’ordre des clarisses, fondé par sainte Claire d’Assise à la demande de saint François d’Assise.&lt;/p&gt;&lt;h2&gt;Clarisse : Histoire et caractère du prénom&lt;/h2&gt;&lt;p&gt;On ne connait pas exactement l’histoire du prénom Clarisse, si ce n’est qu’il est souvent considéré comme un dérivé de Claire ou de Clara et que son succès est relativement récent. Ce prénom est très peu employé pendant le Moyen Âge et la Renaissance. On fête les Clarisse le 12 août, en l’honneur de Sainte Clarisse qui mourut en 653 après avoir dédié sa vie à Dieu dans l’abbaye de Saint-Mont, située dans les Vosges. Dynamique et curieuse, Clarisse aime découvrir le monde et se lance facilement dans toutes les activités qui s’offrent à elle. Elle aime le changement et n’hésite pas à tout quitter quand elle en ressent le besoin. Professionnellement, les Clarisse sont particulièrement attirées par les domaines financiers (comme la banque ou l’assurance) mais peuvent aussi envisager de belles carrières dans les professions liées à l’art. Dans la sphère intime, les Clarisse sont des séductrices qui aiment tout ce qui est beau et raffiné.&lt;/p&gt;&lt;h2&gt;157&lt;/h2&gt;&lt;p&gt;Dans les pays anglo-saxons, Clarisse est un prénom très populaire depuis le XVIIIe siècle. En France, son succès est plus récent puisqu’il faut attendre la fin des années 60 pour qu’il soit attribué à environ 400 petites filles par an. Il connait un deuxième pic de popularité dans les années 2000 avec environ 1000 naissances par an.&lt;/p&gt;</v>
      </c>
      <c r="AQ104" s="9" t="str">
        <f t="shared" si="48"/>
        <v>&lt;h2&gt;Clarisse : Signification et origine du prénom&lt;/h2&gt;&lt;p&gt;Le prénom Clarisse vient du prénom latin Clara, lui-même dérivé de Clarus, qui peut se traduire par « brillant ou clair », voire même par « glorieux », au sens figuré. Au sens religieux, les clarisses sont les religieuses qui appartiennent à l’ordre des clarisses, fondé par sainte Claire d’Assise à la demande de saint François d’Assise.&lt;/p&gt;&lt;h2&gt;Clarisse : Histoire et caractère du prénom&lt;/h2&gt;&lt;p&gt;On ne connait pas exactement l’histoire du prénom Clarisse, si ce n’est qu’il est souvent considéré comme un dérivé de Claire ou de Clara et que son succès est relativement récent. Ce prénom est très peu employé pendant le Moyen Âge et la Renaissance. On fête les Clarisse le 12 août, en l’honneur de Sainte Clarisse qui mourut en 653 après avoir dédié sa vie à Dieu dans l’abbaye de Saint-Mont, située dans les Vosges. Dynamique et curieuse, Clarisse aime découvrir le monde et se lance facilement dans toutes les activités qui s’offrent à elle. Elle aime le changement et n’hésite pas à tout quitter quand elle en ressent le besoin. Professionnellement, les Clarisse sont particulièrement attirées par les domaines financiers (comme la banque ou l’assurance) mais peuvent aussi envisager de belles carrières dans les professions liées à l’art. Dans la sphère intime, les Clarisse sont des séductrices qui aiment tout ce qui est beau et raffiné.&lt;/p&gt;&lt;h2&gt;157&lt;/h2&gt;&lt;p&gt;Dans les pays anglo-saxons, Clarisse est un prénom très populaire depuis le XVIIIe siècle. En France, son succès est plus récent puisqu’il faut attendre la fin des années 60 pour qu’il soit attribué à environ 400 petites filles par an. Il connait un deuxième pic de popularité dans les années 2000 avec environ 1000 naissances par an.&lt;/p&gt;</v>
      </c>
      <c r="AR104" s="10" t="str">
        <f t="shared" si="49"/>
        <v>&lt;h2&gt;&lt;strong&gt;Clarisse&lt;/strong&gt; : Signification et origine du prénom&lt;/h2&gt;&lt;p&gt;Le prénom &lt;strong&gt;Clarisse&lt;/strong&gt; vient du prénom latin Clara, lui-même dérivé de Clarus, qui peut se traduire par « brillant ou clair », voire même par « glorieux », au sens figuré. Au sens religieux, les clarisses sont les religieuses qui appartiennent à l’ordre des clarisses, fondé par sainte Claire d’Assise à la demande de saint François d’Assise.&lt;/p&gt;&lt;h2&gt;&lt;strong&gt;Clarisse&lt;/strong&gt; : Histoire et caractère du prénom&lt;/h2&gt;&lt;p&gt;On ne connait pas exactement l’histoire du prénom &lt;strong&gt;Clarisse&lt;/strong&gt;, si ce n’est qu’il est souvent considéré comme un dérivé de Claire ou de Clara et que son succès est relativement récent. Ce prénom est très peu employé pendant le Moyen Âge et la Renaissance. On fête les &lt;strong&gt;Clarisse&lt;/strong&gt; le 12 août, en l’honneur de Sainte &lt;strong&gt;Clarisse&lt;/strong&gt; qui mourut en 653 après avoir dédié sa vie à Dieu dans l’abbaye de Saint-Mont, située dans les Vosges. Dynamique et curieuse, &lt;strong&gt;Clarisse&lt;/strong&gt; aime découvrir le monde et se lance facilement dans toutes les activités qui s’offrent à elle. Elle aime le changement et n’hésite pas à tout quitter quand elle en ressent le besoin. Professionnellement, les &lt;strong&gt;Clarisse&lt;/strong&gt; sont particulièrement attirées par les domaines financiers (comme la banque ou l’assurance) mais peuvent aussi envisager de belles carrières dans les professions liées à l’art. Dans la sphère intime, les &lt;strong&gt;Clarisse&lt;/strong&gt; sont des séductrices qui aiment tout ce qui est beau et raffiné.&lt;/p&gt;&lt;h2&gt;157&lt;/h2&gt;&lt;p&gt;Dans les pays anglo-saxons, &lt;strong&gt;Clarisse&lt;/strong&gt; est un prénom très populaire depuis le XVIIIe siècle. En France, son succès est plus récent puisqu’il faut attendre la fin des années 60 pour qu’il soit attribué à environ 400 petites filles par an. Il connait un deuxième pic de popularité dans les années 2000 avec environ 1000 naissances par an.&lt;/p&gt;</v>
      </c>
    </row>
    <row r="105" spans="1:44" ht="20.100000000000001" customHeight="1">
      <c r="A105" s="106"/>
      <c r="B105" s="35" t="s">
        <v>93</v>
      </c>
      <c r="D105" s="7" t="s">
        <v>513</v>
      </c>
      <c r="E105" s="7" t="str">
        <f>""</f>
        <v/>
      </c>
      <c r="F105" s="7">
        <v>603</v>
      </c>
      <c r="G105" s="7" t="str">
        <f t="shared" si="34"/>
        <v>1-20000603</v>
      </c>
      <c r="H105" s="7">
        <v>120000603</v>
      </c>
      <c r="I105" s="7" t="str">
        <f t="shared" si="53"/>
        <v>Prenoms-Feminins</v>
      </c>
      <c r="J105" s="7" t="s">
        <v>577</v>
      </c>
      <c r="K105" s="7">
        <f t="shared" si="54"/>
        <v>4200003</v>
      </c>
      <c r="L105" s="7" t="s">
        <v>3864</v>
      </c>
      <c r="M105" s="7" t="str">
        <f t="shared" si="50"/>
        <v>Prénom Claudie – Guide des prénoms – Le Parisien</v>
      </c>
      <c r="N105" s="7">
        <f t="shared" si="35"/>
        <v>48</v>
      </c>
      <c r="O105" s="18" t="s">
        <v>1109</v>
      </c>
      <c r="P105" s="7">
        <f t="shared" si="36"/>
        <v>163</v>
      </c>
      <c r="Q105" s="7" t="str">
        <f t="shared" si="28"/>
        <v>prénom Claudie, prenom Claudie, Claudie</v>
      </c>
      <c r="R105" s="7" t="str">
        <f t="shared" si="29"/>
        <v>Fiche prénom : Claudie</v>
      </c>
      <c r="S105" s="7" t="str">
        <f t="shared" si="30"/>
        <v>images/contenu/guide-prenoms/Claudie-120000603.jpg</v>
      </c>
      <c r="T105" s="7" t="s">
        <v>3364</v>
      </c>
      <c r="U105" s="7" t="s">
        <v>1110</v>
      </c>
      <c r="V105" s="7" t="s">
        <v>1111</v>
      </c>
      <c r="W105" s="99" t="str">
        <f t="shared" si="37"/>
        <v>Claudie Haigneré, scientifique, spationaute et femme politique française. Source : commons.wikimedia.org/</v>
      </c>
      <c r="X105" s="7" t="str">
        <f t="shared" si="31"/>
        <v>Claudie : Signification et origine du prénom</v>
      </c>
      <c r="Y105" s="7" t="s">
        <v>4345</v>
      </c>
      <c r="Z105" s="7">
        <f t="shared" si="38"/>
        <v>53</v>
      </c>
      <c r="AA105" s="7" t="str">
        <f t="shared" si="32"/>
        <v>Claudie : Histoire et caractère du prénom</v>
      </c>
      <c r="AB105" s="17" t="s">
        <v>1112</v>
      </c>
      <c r="AC105" s="7">
        <f t="shared" si="39"/>
        <v>151</v>
      </c>
      <c r="AD105" s="7" t="str">
        <f t="shared" si="33"/>
        <v>Claudie : Popularité du prénom</v>
      </c>
      <c r="AE105" s="7" t="s">
        <v>1113</v>
      </c>
      <c r="AF105" s="7">
        <f>LEN(TRIM(AE105))-LEN(SUBSTITUTE(TRIM(AE105)," ",""))+1</f>
        <v>54</v>
      </c>
      <c r="AG105" s="72" t="s">
        <v>4567</v>
      </c>
      <c r="AI105" s="8" t="s">
        <v>5102</v>
      </c>
      <c r="AJ105" s="9" t="str">
        <f t="shared" si="41"/>
        <v>&lt;h2&gt;Claudie : Signification et origine du prénom&lt;/h2&gt;</v>
      </c>
      <c r="AK105" s="9" t="str">
        <f t="shared" si="42"/>
        <v>&lt;p&gt;Le prénom Claudie est un prénom directement hérité du prénom latin Claudia (féminin de Claudus). En latin, claudus signifiait « boiteux ». Pourtant, malgré ce terme peu valorisant, Claudus est un nom noble puisque c'est celui que portaient deux empereurs romains ayant vécu respectivement entre -10 et 54 et entre 214 et 270 après J.-C.&lt;/p&gt;</v>
      </c>
      <c r="AL105" s="9" t="str">
        <f t="shared" si="43"/>
        <v>&lt;h2&gt;Claudie : Histoire et caractère du prénom&lt;/h2&gt;</v>
      </c>
      <c r="AM105" s="9" t="str">
        <f t="shared" si="44"/>
        <v>&lt;p&gt;Alors que le prénom Claudia existe depuis l’Antiquité, Claudie est un dérivé plus récent. En effet, ce prénom n’apparait qu’au XXe siècle, alors qu’auparavant c’est la forme épicène Claude qui lui est préférée. On pense d’ailleurs que l’ajout du « i » a pour but de féminiser le prénom. On fête les Claudie le 6 juin, en l’honneur de Saint Claude qui consacra sa vie à Dieu au sein du monastère de Saint Oyend. Les Claudie sont des femmes qui savent ce qu’elles veulent. Dynamiques, voire autoritaires, elles aiment diriger leur entourage et savent se faire respecter. Ce trait de caractère se retrouve dans leur carrière professionnelle, où les Claudie incarnent d’excellents leaders naturels. Dans l’intimité, les Claudie savent également se montrer émotives et dignes de confiance. Aimant attirer l’attention, les Claudie ont du mal à partager le devant de la scène et exigent souvent la première place, en amour comme en amitié.&lt;/p&gt;</v>
      </c>
      <c r="AN105" s="9" t="str">
        <f t="shared" si="45"/>
        <v>&lt;h2&gt;151&lt;/h2&gt;</v>
      </c>
      <c r="AO105" s="9" t="str">
        <f t="shared" si="46"/>
        <v>&lt;p&gt;Depuis 1900, le prénom Claudie a été attribué plus de 24 300 fois, ce qui en fait un prénom très populaire. C’est entre 1950 et 1960 que Claudie connait son heure de gloire ; environ 800 petites filles sont baptisées ainsi chaque année. Depuis 1980, la cote de popularité de ce prénom est nettement en baisse. &lt;/p&gt;</v>
      </c>
      <c r="AP105" s="7" t="str">
        <f t="shared" si="47"/>
        <v>&lt;h2&gt;Claudie : Signification et origine du prénom&lt;/h2&gt;&lt;p&gt;Le prénom Claudie est un prénom directement hérité du prénom latin Claudia (féminin de Claudus). En latin, claudus signifiait « boiteux ». Pourtant, malgré ce terme peu valorisant, Claudus est un nom noble puisque c'est celui que portaient deux empereurs romains ayant vécu respectivement entre -10 et 54 et entre 214 et 270 après J.-C.&lt;/p&gt;&lt;h2&gt;Claudie : Histoire et caractère du prénom&lt;/h2&gt;&lt;p&gt;Alors que le prénom Claudia existe depuis l’Antiquité, Claudie est un dérivé plus récent. En effet, ce prénom n’apparait qu’au XXe siècle, alors qu’auparavant c’est la forme épicène Claude qui lui est préférée. On pense d’ailleurs que l’ajout du « i » a pour but de féminiser le prénom. On fête les Claudie le 6 juin, en l’honneur de Saint Claude qui consacra sa vie à Dieu au sein du monastère de Saint Oyend. Les Claudie sont des femmes qui savent ce qu’elles veulent. Dynamiques, voire autoritaires, elles aiment diriger leur entourage et savent se faire respecter. Ce trait de caractère se retrouve dans leur carrière professionnelle, où les Claudie incarnent d’excellents leaders naturels. Dans l’intimité, les Claudie savent également se montrer émotives et dignes de confiance. Aimant attirer l’attention, les Claudie ont du mal à partager le devant de la scène et exigent souvent la première place, en amour comme en amitié.&lt;/p&gt;&lt;h2&gt;151&lt;/h2&gt;&lt;p&gt;Depuis 1900, le prénom Claudie a été attribué plus de 24 300 fois, ce qui en fait un prénom très populaire. C’est entre 1950 et 1960 que Claudie connait son heure de gloire ; environ 800 petites filles sont baptisées ainsi chaque année. Depuis 1980, la cote de popularité de ce prénom est nettement en baisse. &lt;/p&gt;</v>
      </c>
      <c r="AQ105" s="9" t="str">
        <f t="shared" si="48"/>
        <v>&lt;h2&gt;Claudie : Signification et origine du prénom&lt;/h2&gt;&lt;p&gt;Le prénom Claudie est un prénom directement hérité du prénom latin Claudia (féminin de Claudus). En latin, claudus signifiait « boiteux ». Pourtant, malgré ce terme peu valorisant, Claudus est un nom noble puisque c'est celui que portaient deux empereurs romains ayant vécu respectivement entre -10 et 54 et entre 214 et 270 après J.-C.&lt;/p&gt;&lt;h2&gt;Claudie : Histoire et caractère du prénom&lt;/h2&gt;&lt;p&gt;Alors que le prénom Claudia existe depuis l’Antiquité, Claudie est un dérivé plus récent. En effet, ce prénom n’apparait qu’au XXe siècle, alors qu’auparavant c’est la forme épicène Claude qui lui est préférée. On pense d’ailleurs que l’ajout du « i » a pour but de féminiser le prénom. On fête les Claudie le 6 juin, en l’honneur de Saint Claude qui consacra sa vie à Dieu au sein du monastère de Saint Oyend. Les Claudie sont des femmes qui savent ce qu’elles veulent. Dynamiques, voire autoritaires, elles aiment diriger leur entourage et savent se faire respecter. Ce trait de caractère se retrouve dans leur carrière professionnelle, où les Claudie incarnent d’excellents leaders naturels. Dans l’intimité, les Claudie savent également se montrer émotives et dignes de confiance. Aimant attirer l’attention, les Claudie ont du mal à partager le devant de la scène et exigent souvent la première place, en amour comme en amitié.&lt;/p&gt;&lt;h2&gt;151&lt;/h2&gt;&lt;p&gt;Depuis 1900, le prénom Claudie a été attribué plus de 24 300 fois, ce qui en fait un prénom très populaire. C’est entre 1950 et 1960 que Claudie connait son heure de gloire ; environ 800 petites filles sont baptisées ainsi chaque année. Depuis 1980, la cote de popularité de ce prénom est nettement en baisse. &lt;/p&gt;</v>
      </c>
      <c r="AR105" s="10" t="str">
        <f t="shared" si="49"/>
        <v>&lt;h2&gt;&lt;strong&gt;Claudie&lt;/strong&gt; : Signification et origine du prénom&lt;/h2&gt;&lt;p&gt;Le prénom &lt;strong&gt;Claudie&lt;/strong&gt; est un prénom directement hérité du prénom latin Claudia (féminin de Claudus). En latin, claudus signifiait « boiteux ». Pourtant, malgré ce terme peu valorisant, Claudus est un nom noble puisque c'est celui que portaient deux empereurs romains ayant vécu respectivement entre -10 et 54 et entre 214 et 270 après J.-C.&lt;/p&gt;&lt;h2&gt;&lt;strong&gt;Claudie&lt;/strong&gt; : Histoire et caractère du prénom&lt;/h2&gt;&lt;p&gt;Alors que le prénom Claudia existe depuis l’Antiquité, &lt;strong&gt;Claudie&lt;/strong&gt; est un dérivé plus récent. En effet, ce prénom n’apparait qu’au XXe siècle, alors qu’auparavant c’est la forme épicène Claude qui lui est préférée. On pense d’ailleurs que l’ajout du « i » a pour but de féminiser le prénom. On fête les &lt;strong&gt;Claudie&lt;/strong&gt; le 6 juin, en l’honneur de Saint Claude qui consacra sa vie à Dieu au sein du monastère de Saint Oyend. Les &lt;strong&gt;Claudie&lt;/strong&gt; sont des femmes qui savent ce qu’elles veulent. Dynamiques, voire autoritaires, elles aiment diriger leur entourage et savent se faire respecter. Ce trait de caractère se retrouve dans leur carrière professionnelle, où les &lt;strong&gt;Claudie&lt;/strong&gt; incarnent d’excellents leaders naturels. Dans l’intimité, les &lt;strong&gt;Claudie&lt;/strong&gt; savent également se montrer émotives et dignes de confiance. Aimant attirer l’attention, les &lt;strong&gt;Claudie&lt;/strong&gt; ont du mal à partager le devant de la scène et exigent souvent la première place, en amour comme en amitié.&lt;/p&gt;&lt;h2&gt;151&lt;/h2&gt;&lt;p&gt;Depuis 1900, le prénom &lt;strong&gt;Claudie&lt;/strong&gt; a été attribué plus de 24 300 fois, ce qui en fait un prénom très populaire. C’est entre 1950 et 1960 que &lt;strong&gt;Claudie&lt;/strong&gt; connait son heure de gloire ; environ 800 petites filles sont baptisées ainsi chaque année. Depuis 1980, la cote de popularité de ce prénom est nettement en baisse. &lt;/p&gt;</v>
      </c>
    </row>
    <row r="106" spans="1:44" ht="20.100000000000001" customHeight="1">
      <c r="A106" s="106"/>
      <c r="B106" s="35" t="s">
        <v>94</v>
      </c>
      <c r="D106" s="7" t="s">
        <v>513</v>
      </c>
      <c r="E106" s="7" t="str">
        <f>""</f>
        <v/>
      </c>
      <c r="F106" s="7">
        <v>604</v>
      </c>
      <c r="G106" s="7" t="str">
        <f t="shared" si="34"/>
        <v>1-20000604</v>
      </c>
      <c r="H106" s="7">
        <v>120000604</v>
      </c>
      <c r="I106" s="7" t="str">
        <f t="shared" si="53"/>
        <v>Prenoms-Feminins</v>
      </c>
      <c r="J106" s="7" t="s">
        <v>577</v>
      </c>
      <c r="K106" s="7">
        <f t="shared" si="54"/>
        <v>4200003</v>
      </c>
      <c r="L106" s="7" t="s">
        <v>3865</v>
      </c>
      <c r="M106" s="7" t="str">
        <f t="shared" si="50"/>
        <v>Prénom Claudine – Guide des prénoms – Le Parisien</v>
      </c>
      <c r="N106" s="7">
        <f t="shared" si="35"/>
        <v>49</v>
      </c>
      <c r="O106" s="18" t="s">
        <v>1114</v>
      </c>
      <c r="P106" s="7">
        <f t="shared" si="36"/>
        <v>169</v>
      </c>
      <c r="Q106" s="7" t="str">
        <f t="shared" si="28"/>
        <v>prénom Claudine, prenom Claudine, Claudine</v>
      </c>
      <c r="R106" s="7" t="str">
        <f t="shared" si="29"/>
        <v>Fiche prénom : Claudine</v>
      </c>
      <c r="S106" s="7" t="str">
        <f t="shared" si="30"/>
        <v>images/contenu/guide-prenoms/Claudine-120000604.jpg</v>
      </c>
      <c r="T106" s="7" t="s">
        <v>3365</v>
      </c>
      <c r="U106" s="7" t="s">
        <v>1115</v>
      </c>
      <c r="V106" s="7" t="s">
        <v>1116</v>
      </c>
      <c r="W106" s="99" t="str">
        <f t="shared" si="37"/>
        <v>Claudine André, fondatrice d'un sanctuaire dédié aux bonobos au Congo. Source : commons.wikimedia.org/</v>
      </c>
      <c r="X106" s="7" t="str">
        <f t="shared" si="31"/>
        <v>Claudine : Signification et origine du prénom</v>
      </c>
      <c r="Y106" s="7" t="s">
        <v>4346</v>
      </c>
      <c r="Z106" s="7">
        <f t="shared" si="38"/>
        <v>53</v>
      </c>
      <c r="AA106" s="7" t="str">
        <f t="shared" si="32"/>
        <v>Claudine : Histoire et caractère du prénom</v>
      </c>
      <c r="AB106" s="7" t="s">
        <v>1117</v>
      </c>
      <c r="AC106" s="7">
        <f t="shared" si="39"/>
        <v>151</v>
      </c>
      <c r="AD106" s="7" t="str">
        <f t="shared" si="33"/>
        <v>Claudine : Popularité du prénom</v>
      </c>
      <c r="AE106" s="7" t="s">
        <v>1118</v>
      </c>
      <c r="AF106" s="7">
        <f>LEN(TRIM(AE106))-LEN(SUBSTITUTE(TRIM(AE106)," ",""))+1</f>
        <v>59</v>
      </c>
      <c r="AG106" s="72" t="s">
        <v>4553</v>
      </c>
      <c r="AH106" s="95" t="s">
        <v>4697</v>
      </c>
      <c r="AI106" s="8" t="s">
        <v>5102</v>
      </c>
      <c r="AJ106" s="9" t="str">
        <f t="shared" si="41"/>
        <v>&lt;h2&gt;Claudine : Signification et origine du prénom&lt;/h2&gt;</v>
      </c>
      <c r="AK106" s="9" t="str">
        <f t="shared" si="42"/>
        <v>&lt;p&gt;Le prénom Claudine est un prénom d’origine latine, dérivé de Claudia, tout comme Claude et Claudie. En latin, claudus signifiait « boiteux ».  Dans l’Antiquité, le prénom Claudius était un prénom noble, contrairement à ce que sa signification semble indiquer. C'est au Moyen Âge que le prénom Claudine sous sa forme actuelle voit le jour.&lt;/p&gt;</v>
      </c>
      <c r="AL106" s="9" t="str">
        <f t="shared" si="43"/>
        <v>&lt;h2&gt;Claudine : Histoire et caractère du prénom&lt;/h2&gt;</v>
      </c>
      <c r="AM106" s="9" t="str">
        <f t="shared" si="44"/>
        <v>&lt;p&gt;D’origine latine, le prénom Claudine est très populaire en France pendant tout le Moyen Âge puis tombe un peu dans l’oubli pendant la Renaissance. Au XXe siècle, l’écrivain Colette le remet au goût du jour en prénommant l’une de ses héroïnes Claudine ; on note d’ailleurs une nette progression de ce prénom dans les années qui suivent. On fête les Claudine le 3 février en l’honneur de Sainte Claudine Thévenet, une religieuse qui décida de consacrer sa vie à soulager la douleur des autres en fondant la Congrégation des Religieuses de Jésus Marie en 1818. Les Claudine sont des séductrices qui aiment plaire et savent jouer de leurs charmes. Elles recherchent toujours l’approbation et l’amour de leurs proches. Idéalistes, les Claudine n’hésitent jamais à s’investir pour une cause qui leur tient à cœur et voudraient pouvoir sauver le monde. D’ailleurs, beaucoup d’entre elles connaitront une belle carrière professionnelle dans les domaines humanitaires.&lt;/p&gt;</v>
      </c>
      <c r="AN106" s="9" t="str">
        <f t="shared" si="45"/>
        <v>&lt;h2&gt;151&lt;/h2&gt;</v>
      </c>
      <c r="AO106" s="9" t="str">
        <f t="shared" si="46"/>
        <v>&lt;p&gt;Populaire dans les années 40 suite à la publication des aventures de Claudine par Colette, le prénom Claudine tombe peu à peu en désuétude dans les années qui suivent. A partir des années 70, il n’est donné qu’à une centaine de petites filles par an. La tendance reste stable ces dernières années où Claudine est un prénom extrêmement rare. &lt;/p&gt;</v>
      </c>
      <c r="AP106" s="7" t="str">
        <f t="shared" si="47"/>
        <v>&lt;h2&gt;Claudine : Signification et origine du prénom&lt;/h2&gt;&lt;p&gt;Le prénom Claudine est un prénom d’origine latine, dérivé de Claudia, tout comme Claude et Claudie. En latin, claudus signifiait « boiteux ».  Dans l’Antiquité, le prénom Claudius était un prénom noble, contrairement à ce que sa signification semble indiquer. C'est au Moyen Âge que le prénom Claudine sous sa forme actuelle voit le jour.&lt;/p&gt;&lt;h2&gt;Claudine : Histoire et caractère du prénom&lt;/h2&gt;&lt;p&gt;D’origine latine, le prénom Claudine est très populaire en France pendant tout le Moyen Âge puis tombe un peu dans l’oubli pendant la Renaissance. Au XXe siècle, l’écrivain Colette le remet au goût du jour en prénommant l’une de ses héroïnes Claudine ; on note d’ailleurs une nette progression de ce prénom dans les années qui suivent. On fête les Claudine le 3 février en l’honneur de Sainte Claudine Thévenet, une religieuse qui décida de consacrer sa vie à soulager la douleur des autres en fondant la Congrégation des Religieuses de Jésus Marie en 1818. Les Claudine sont des séductrices qui aiment plaire et savent jouer de leurs charmes. Elles recherchent toujours l’approbation et l’amour de leurs proches. Idéalistes, les Claudine n’hésitent jamais à s’investir pour une cause qui leur tient à cœur et voudraient pouvoir sauver le monde. D’ailleurs, beaucoup d’entre elles connaitront une belle carrière professionnelle dans les domaines humanitaires.&lt;/p&gt;&lt;h2&gt;151&lt;/h2&gt;&lt;p&gt;Populaire dans les années 40 suite à la publication des aventures de Claudine par Colette, le prénom Claudine tombe peu à peu en désuétude dans les années qui suivent. A partir des années 70, il n’est donné qu’à une centaine de petites filles par an. La tendance reste stable ces dernières années où Claudine est un prénom extrêmement rare. &lt;/p&gt;</v>
      </c>
      <c r="AQ106" s="9" t="str">
        <f t="shared" si="48"/>
        <v>&lt;h2&gt;Claudine : Signification et origine du prénom&lt;/h2&gt;&lt;p&gt;Le prénom Claudine est un prénom d’origine latine, dérivé de Claudia, tout comme Claude et Claudie. En latin, claudus signifiait « boiteux ».  Dans l’Antiquité, le prénom Claudius était un prénom noble, contrairement à ce que sa signification semble indiquer. C'est au Moyen Âge que le prénom Claudine sous sa forme actuelle voit le jour.&lt;/p&gt;&lt;h2&gt;Claudine : Histoire et caractère du prénom&lt;/h2&gt;&lt;p&gt;D’origine latine, le prénom Claudine est très populaire en France pendant tout le Moyen Âge puis tombe un peu dans l’oubli pendant la Renaissance. Au XXe siècle, l’écrivain Colette le remet au goût du jour en prénommant l’une de ses héroïnes Claudine ; on note d’ailleurs une nette progression de ce prénom dans les années qui suivent. On fête les Claudine le 3 février en l’honneur de Sainte Claudine Thévenet, une religieuse qui décida de consacrer sa vie à soulager la douleur des autres en fondant la Congrégation des Religieuses de Jésus Marie en 1818. Les Claudine sont des séductrices qui aiment plaire et savent jouer de leurs charmes. Elles recherchent toujours l’approbation et l’amour de leurs proches. Idéalistes, les Claudine n’hésitent jamais à s’investir pour une cause qui leur tient à cœur et voudraient pouvoir sauver le monde. D’ailleurs, beaucoup d’entre elles connaitront une belle carrière professionnelle dans les domaines humanitaires.&lt;/p&gt;&lt;h2&gt;151&lt;/h2&gt;&lt;p&gt;Populaire dans les années 40 suite à la publication des aventures de Claudine par Colette, le prénom Claudine tombe peu à peu en désuétude dans les années qui suivent. A partir des années 70, il n’est donné qu’à une centaine de petites filles par an. La tendance reste stable ces dernières années où Claudine est un prénom extrêmement rare. &lt;/p&gt;</v>
      </c>
      <c r="AR106" s="10" t="str">
        <f t="shared" si="49"/>
        <v>&lt;h2&gt;&lt;strong&gt;Claudine&lt;/strong&gt; : Signification et origine du prénom&lt;/h2&gt;&lt;p&gt;Le prénom &lt;strong&gt;Claudine&lt;/strong&gt; est un prénom d’origine latine, dérivé de Claudia, tout comme Claude et Claudie. En latin, claudus signifiait « boiteux ».  Dans l’Antiquité, le prénom Claudius était un prénom noble, contrairement à ce que sa signification semble indiquer. C'est au Moyen Âge que le prénom &lt;strong&gt;Claudine&lt;/strong&gt; sous sa forme actuelle voit le jour.&lt;/p&gt;&lt;h2&gt;&lt;strong&gt;Claudine&lt;/strong&gt; : Histoire et caractère du prénom&lt;/h2&gt;&lt;p&gt;D’origine latine, le prénom &lt;strong&gt;Claudine&lt;/strong&gt; est très populaire en France pendant tout le Moyen Âge puis tombe un peu dans l’oubli pendant la Renaissance. Au XXe siècle, l’écrivain Colette le remet au goût du jour en prénommant l’une de ses héroïnes &lt;strong&gt;Claudine&lt;/strong&gt; ; on note d’ailleurs une nette progression de ce prénom dans les années qui suivent. On fête les &lt;strong&gt;Claudine&lt;/strong&gt; le 3 février en l’honneur de Sainte &lt;strong&gt;Claudine&lt;/strong&gt; Thévenet, une religieuse qui décida de consacrer sa vie à soulager la douleur des autres en fondant la Congrégation des Religieuses de Jésus Marie en 1818. Les &lt;strong&gt;Claudine&lt;/strong&gt; sont des séductrices qui aiment plaire et savent jouer de leurs charmes. Elles recherchent toujours l’approbation et l’amour de leurs proches. Idéalistes, les &lt;strong&gt;Claudine&lt;/strong&gt; n’hésitent jamais à s’investir pour une cause qui leur tient à cœur et voudraient pouvoir sauver le monde. D’ailleurs, beaucoup d’entre elles connaitront une belle carrière professionnelle dans les domaines humanitaires.&lt;/p&gt;&lt;h2&gt;151&lt;/h2&gt;&lt;p&gt;Populaire dans les années 40 suite à la publication des aventures de &lt;strong&gt;Claudine&lt;/strong&gt; par Colette, le prénom &lt;strong&gt;Claudine&lt;/strong&gt; tombe peu à peu en désuétude dans les années qui suivent. A partir des années 70, il n’est donné qu’à une centaine de petites filles par an. La tendance reste stable ces dernières années où &lt;strong&gt;Claudine&lt;/strong&gt; est un prénom extrêmement rare. &lt;/p&gt;</v>
      </c>
    </row>
    <row r="107" spans="1:44" ht="20.100000000000001" customHeight="1">
      <c r="A107" s="106"/>
      <c r="B107" s="35" t="s">
        <v>95</v>
      </c>
      <c r="D107" s="7" t="s">
        <v>513</v>
      </c>
      <c r="E107" s="7" t="str">
        <f>""</f>
        <v/>
      </c>
      <c r="F107" s="7">
        <v>605</v>
      </c>
      <c r="G107" s="7" t="str">
        <f t="shared" si="34"/>
        <v>1-20000605</v>
      </c>
      <c r="H107" s="7">
        <v>120000605</v>
      </c>
      <c r="I107" s="7" t="str">
        <f t="shared" si="53"/>
        <v>Prenoms-Feminins</v>
      </c>
      <c r="J107" s="7" t="s">
        <v>577</v>
      </c>
      <c r="K107" s="7">
        <f t="shared" si="54"/>
        <v>4200003</v>
      </c>
      <c r="L107" s="7" t="s">
        <v>3866</v>
      </c>
      <c r="M107" s="7" t="str">
        <f t="shared" si="50"/>
        <v>Prénom Clea – Guide des prénoms – Le Parisien</v>
      </c>
      <c r="N107" s="7">
        <f t="shared" si="35"/>
        <v>45</v>
      </c>
      <c r="O107" s="18" t="s">
        <v>1119</v>
      </c>
      <c r="P107" s="7">
        <f t="shared" si="36"/>
        <v>123</v>
      </c>
      <c r="Q107" s="7" t="str">
        <f t="shared" si="28"/>
        <v>prénom Clea, prenom Clea, Clea</v>
      </c>
      <c r="R107" s="7" t="str">
        <f t="shared" si="29"/>
        <v>Fiche prénom : Clea</v>
      </c>
      <c r="S107" s="7" t="str">
        <f t="shared" si="30"/>
        <v>images/contenu/guide-prenoms/Clea-120000605.jpg</v>
      </c>
      <c r="T107" s="7" t="s">
        <v>3366</v>
      </c>
      <c r="U107" s="7" t="s">
        <v>1120</v>
      </c>
      <c r="V107" s="7" t="s">
        <v>1121</v>
      </c>
      <c r="W107" s="99" t="str">
        <f t="shared" si="37"/>
        <v>Cléa Vincent, chanteuse française. Source : commons.wikimedia.org/</v>
      </c>
      <c r="X107" s="7" t="str">
        <f t="shared" si="31"/>
        <v>Clea : Signification et origine du prénom</v>
      </c>
      <c r="Y107" s="7" t="s">
        <v>4347</v>
      </c>
      <c r="Z107" s="7">
        <f t="shared" si="38"/>
        <v>53</v>
      </c>
      <c r="AA107" s="7" t="str">
        <f t="shared" si="32"/>
        <v>Clea : Histoire et caractère du prénom</v>
      </c>
      <c r="AB107" s="18" t="s">
        <v>1122</v>
      </c>
      <c r="AC107" s="7">
        <f t="shared" si="39"/>
        <v>151</v>
      </c>
      <c r="AD107" s="7" t="str">
        <f t="shared" si="33"/>
        <v>Clea : Popularité du prénom</v>
      </c>
      <c r="AE107" s="18" t="s">
        <v>4348</v>
      </c>
      <c r="AF107" s="7">
        <f t="shared" si="40"/>
        <v>55</v>
      </c>
      <c r="AG107" s="72" t="s">
        <v>4568</v>
      </c>
      <c r="AI107" s="8" t="s">
        <v>5102</v>
      </c>
      <c r="AJ107" s="9" t="str">
        <f t="shared" si="41"/>
        <v>&lt;h2&gt;Clea : Signification et origine du prénom&lt;/h2&gt;</v>
      </c>
      <c r="AK107" s="9" t="str">
        <f t="shared" si="42"/>
        <v>&lt;p&gt;L’origine du prénom Cléa remonte à l’Antiquité gréco-romaine où il était déjà relativement rare. Étymologiquement, on pense que ce prénom vient du terme grec kleos, que l’on pourrait traduire par « bonne renommée, félicité ». Certains estiment qu’il faut également le rapprocher du mot latin clavis qui signifie « fermeture, serrure, clé ».&lt;/p&gt;</v>
      </c>
      <c r="AL107" s="9" t="str">
        <f t="shared" si="43"/>
        <v>&lt;h2&gt;Clea : Histoire et caractère du prénom&lt;/h2&gt;</v>
      </c>
      <c r="AM107" s="9" t="str">
        <f t="shared" si="44"/>
        <v>&lt;p&gt;Si l’on sait que Cléa est un prénom déjà présent dans l’Antiquité gréco-romaine, il n’y a que peu de textes classiques qui le mentionnent. D’ailleurs, ce prénom reste très discret pendant les siècles suivants, au point qu’il a quasiment disparu pendant le Moyen Âge et jusqu’au 20e siècle. On fête les Cléa le 13 juillet, en l’honneur de sainte Clélia, une religieuse d’origine italienne qui fonda une congrégation de religieuses enseignantes et voua sa vie à l’éducation des enfants. Les Cléa sont des jeunes filles et des femmes assez calmes mais terriblement romantiques. Rêvant du prince charmant en secret, elles ont parfois du mal à garder les pieds sur terre et à construire leur vie réelle. Très impliquée auprès des siens, Cléa est une mère de famille accomplie et une épouse modèle qui place ses proches au sommet de ses priorités. Professionnellement, les Cléa préfèrent les fonctions où elles restent indépendantes. &lt;/p&gt;</v>
      </c>
      <c r="AN107" s="9" t="str">
        <f t="shared" si="45"/>
        <v>&lt;h2&gt;151&lt;/h2&gt;</v>
      </c>
      <c r="AO107" s="9" t="str">
        <f t="shared" si="46"/>
        <v>&lt;p&gt;La popularité du prénom Cléa est en partie due à la publication du roman Le Quatuor d'Alexandrie de Lawrence Durrel en 1957. Ce roman, dont l’héroïne principale est nommée Cléa, connut un succès retentissant dans toute l’Europe. En France, Cléa voit sa courbe de popularité augmenter dans les années 80 et son succès reste stable. &lt;/p&gt;</v>
      </c>
      <c r="AP107" s="7" t="str">
        <f t="shared" si="47"/>
        <v>&lt;h2&gt;Clea : Signification et origine du prénom&lt;/h2&gt;&lt;p&gt;L’origine du prénom Cléa remonte à l’Antiquité gréco-romaine où il était déjà relativement rare. Étymologiquement, on pense que ce prénom vient du terme grec kleos, que l’on pourrait traduire par « bonne renommée, félicité ». Certains estiment qu’il faut également le rapprocher du mot latin clavis qui signifie « fermeture, serrure, clé ».&lt;/p&gt;&lt;h2&gt;Clea : Histoire et caractère du prénom&lt;/h2&gt;&lt;p&gt;Si l’on sait que Cléa est un prénom déjà présent dans l’Antiquité gréco-romaine, il n’y a que peu de textes classiques qui le mentionnent. D’ailleurs, ce prénom reste très discret pendant les siècles suivants, au point qu’il a quasiment disparu pendant le Moyen Âge et jusqu’au 20e siècle. On fête les Cléa le 13 juillet, en l’honneur de sainte Clélia, une religieuse d’origine italienne qui fonda une congrégation de religieuses enseignantes et voua sa vie à l’éducation des enfants. Les Cléa sont des jeunes filles et des femmes assez calmes mais terriblement romantiques. Rêvant du prince charmant en secret, elles ont parfois du mal à garder les pieds sur terre et à construire leur vie réelle. Très impliquée auprès des siens, Cléa est une mère de famille accomplie et une épouse modèle qui place ses proches au sommet de ses priorités. Professionnellement, les Cléa préfèrent les fonctions où elles restent indépendantes. &lt;/p&gt;&lt;h2&gt;151&lt;/h2&gt;&lt;p&gt;La popularité du prénom Cléa est en partie due à la publication du roman Le Quatuor d'Alexandrie de Lawrence Durrel en 1957. Ce roman, dont l’héroïne principale est nommée Cléa, connut un succès retentissant dans toute l’Europe. En France, Cléa voit sa courbe de popularité augmenter dans les années 80 et son succès reste stable. &lt;/p&gt;</v>
      </c>
      <c r="AQ107" s="9" t="str">
        <f t="shared" si="48"/>
        <v>&lt;h2&gt;Clea : Signification et origine du prénom&lt;/h2&gt;&lt;p&gt;L’origine du prénom Cléa remonte à l’Antiquité gréco-romaine où il était déjà relativement rare. Étymologiquement, on pense que ce prénom vient du terme grec kleos, que l’on pourrait traduire par « bonne renommée, félicité ». Certains estiment qu’il faut également le rapprocher du mot latin clavis qui signifie « fermeture, serrure, clé ».&lt;/p&gt;&lt;h2&gt;Clea : Histoire et caractère du prénom&lt;/h2&gt;&lt;p&gt;Si l’on sait que Cléa est un prénom déjà présent dans l’Antiquité gréco-romaine, il n’y a que peu de textes classiques qui le mentionnent. D’ailleurs, ce prénom reste très discret pendant les siècles suivants, au point qu’il a quasiment disparu pendant le Moyen Âge et jusqu’au 20e siècle. On fête les Cléa le 13 juillet, en l’honneur de sainte Clélia, une religieuse d’origine italienne qui fonda une congrégation de religieuses enseignantes et voua sa vie à l’éducation des enfants. Les Cléa sont des jeunes filles et des femmes assez calmes mais terriblement romantiques. Rêvant du prince charmant en secret, elles ont parfois du mal à garder les pieds sur terre et à construire leur vie réelle. Très impliquée auprès des siens, Cléa est une mère de famille accomplie et une épouse modèle qui place ses proches au sommet de ses priorités. Professionnellement, les Cléa préfèrent les fonctions où elles restent indépendantes. &lt;/p&gt;&lt;h2&gt;151&lt;/h2&gt;&lt;p&gt;La popularité du prénom Cléa est en partie due à la publication du roman Le Quatuor d'Alexandrie de Lawrence Durrel en 1957. Ce roman, dont l’héroïne principale est nommée Cléa, connut un succès retentissant dans toute l’Europe. En France, Cléa voit sa courbe de popularité augmenter dans les années 80 et son succès reste stable. &lt;/p&gt;</v>
      </c>
      <c r="AR107" s="10" t="str">
        <f t="shared" si="49"/>
        <v>&lt;h2&gt;&lt;strong&gt;Clea&lt;/strong&gt; : Signification et origine du prénom&lt;/h2&gt;&lt;p&gt;L’origine du prénom Cléa remonte à l’Antiquité gréco-romaine où il était déjà relativement rare. Étymologiquement, on pense que ce prénom vient du terme grec kleos, que l’on pourrait traduire par « bonne renommée, félicité ». Certains estiment qu’il faut également le rapprocher du mot latin clavis qui signifie « fermeture, serrure, clé ».&lt;/p&gt;&lt;h2&gt;&lt;strong&gt;Clea&lt;/strong&gt; : Histoire et caractère du prénom&lt;/h2&gt;&lt;p&gt;Si l’on sait que Cléa est un prénom déjà présent dans l’Antiquité gréco-romaine, il n’y a que peu de textes classiques qui le mentionnent. D’ailleurs, ce prénom reste très discret pendant les siècles suivants, au point qu’il a quasiment disparu pendant le Moyen Âge et jusqu’au 20e siècle. On fête les Cléa le 13 juillet, en l’honneur de sainte Clélia, une religieuse d’origine italienne qui fonda une congrégation de religieuses enseignantes et voua sa vie à l’éducation des enfants. Les Cléa sont des jeunes filles et des femmes assez calmes mais terriblement romantiques. Rêvant du prince charmant en secret, elles ont parfois du mal à garder les pieds sur terre et à construire leur vie réelle. Très impliquée auprès des siens, Cléa est une mère de famille accomplie et une épouse modèle qui place ses proches au sommet de ses priorités. Professionnellement, les Cléa préfèrent les fonctions où elles restent indépendantes. &lt;/p&gt;&lt;h2&gt;151&lt;/h2&gt;&lt;p&gt;La popularité du prénom Cléa est en partie due à la publication du roman Le Quatuor d'Alexandrie de Lawrence Durrel en 1957. Ce roman, dont l’héroïne principale est nommée Cléa, connut un succès retentissant dans toute l’Europe. En France, Cléa voit sa courbe de popularité augmenter dans les années 80 et son succès reste stable. &lt;/p&gt;</v>
      </c>
    </row>
    <row r="108" spans="1:44" ht="20.100000000000001" customHeight="1">
      <c r="A108" s="106"/>
      <c r="B108" s="35" t="s">
        <v>96</v>
      </c>
      <c r="D108" s="7" t="s">
        <v>513</v>
      </c>
      <c r="E108" s="7" t="str">
        <f>""</f>
        <v/>
      </c>
      <c r="F108" s="7">
        <v>606</v>
      </c>
      <c r="G108" s="7" t="str">
        <f t="shared" si="34"/>
        <v>1-20000606</v>
      </c>
      <c r="H108" s="7">
        <v>120000606</v>
      </c>
      <c r="I108" s="7" t="str">
        <f t="shared" si="53"/>
        <v>Prenoms-Feminins</v>
      </c>
      <c r="J108" s="7" t="s">
        <v>577</v>
      </c>
      <c r="K108" s="7">
        <f t="shared" si="54"/>
        <v>4200003</v>
      </c>
      <c r="L108" s="7" t="s">
        <v>3867</v>
      </c>
      <c r="M108" s="7" t="str">
        <f t="shared" si="50"/>
        <v>Prénom Clelia  – Guide des prénoms – Le Parisien</v>
      </c>
      <c r="N108" s="7">
        <f t="shared" si="35"/>
        <v>48</v>
      </c>
      <c r="O108" s="18" t="s">
        <v>1123</v>
      </c>
      <c r="P108" s="7">
        <f t="shared" si="36"/>
        <v>138</v>
      </c>
      <c r="Q108" s="7" t="str">
        <f t="shared" si="28"/>
        <v xml:space="preserve">prénom Clelia , prenom Clelia , Clelia </v>
      </c>
      <c r="R108" s="7" t="str">
        <f t="shared" si="29"/>
        <v xml:space="preserve">Fiche prénom : Clelia </v>
      </c>
      <c r="S108" s="7" t="str">
        <f t="shared" si="30"/>
        <v>images/contenu/guide-prenoms/Clelia -120000606.jpg</v>
      </c>
      <c r="T108" s="7" t="s">
        <v>3367</v>
      </c>
      <c r="U108" s="7" t="s">
        <v>1124</v>
      </c>
      <c r="V108" s="7" t="s">
        <v>1125</v>
      </c>
      <c r="W108" s="99" t="str">
        <f t="shared" si="37"/>
        <v>Clélia Barbieri, religieuse italienne du 19e siècle, béatisée en 1968. Source : commons.wikimedia.org/</v>
      </c>
      <c r="X108" s="7" t="str">
        <f t="shared" si="31"/>
        <v>Clelia  : Signification et origine du prénom</v>
      </c>
      <c r="Y108" s="18" t="s">
        <v>1126</v>
      </c>
      <c r="Z108" s="7">
        <f t="shared" si="38"/>
        <v>52</v>
      </c>
      <c r="AA108" s="7" t="str">
        <f t="shared" si="32"/>
        <v>Clelia  : Histoire et caractère du prénom</v>
      </c>
      <c r="AB108" s="18" t="s">
        <v>1127</v>
      </c>
      <c r="AC108" s="7">
        <f t="shared" si="39"/>
        <v>148</v>
      </c>
      <c r="AD108" s="7" t="str">
        <f t="shared" si="33"/>
        <v>Clelia  : Popularité du prénom</v>
      </c>
      <c r="AE108" s="18" t="s">
        <v>4349</v>
      </c>
      <c r="AF108" s="7">
        <f t="shared" si="40"/>
        <v>51</v>
      </c>
      <c r="AG108" s="72" t="s">
        <v>4569</v>
      </c>
      <c r="AI108" s="8" t="s">
        <v>5102</v>
      </c>
      <c r="AJ108" s="9" t="str">
        <f t="shared" si="41"/>
        <v>&lt;h2&gt;Clelia  : Signification et origine du prénom&lt;/h2&gt;</v>
      </c>
      <c r="AK108" s="9" t="str">
        <f t="shared" si="42"/>
        <v>&lt;p&gt;Clélia est un prénom d’origine latine, dérivé du prénom Cloelia. En latin, cluere est un verbe qui signifie « avoir de la renommée, être célèbre ». Clélia est également une héroïne de l’histoire romaine, célèbre pour s’être évadée de la ville de Rome pendant le siège de Porsenna, qui la libéra pour son courage.&lt;/p&gt;</v>
      </c>
      <c r="AL108" s="9" t="str">
        <f t="shared" si="43"/>
        <v>&lt;h2&gt;Clelia  : Histoire et caractère du prénom&lt;/h2&gt;</v>
      </c>
      <c r="AM108" s="9" t="str">
        <f t="shared" si="44"/>
        <v>&lt;p&gt;L’histoire du prénom Clélia commence dans la Rome antique, où il fut porté par une héroïne dont le courage lui valut une statue sur la Voie sacrée. Durant les siècles suivant, c’est un prénom peu employé en France mais très fréquent en Italie. Stendhal s’inspire d’ailleurs de cette popularité de l’autre côté des Alpes pour faire de sa Chartreuse de Parme une Clélia. On fête les Clélia le 13 juillet, en l’honneur de sainte Clélia, qui consacra sa vie à aider les déshérités et fonda la congrégation des Religieuses de la Vierge des Douleurs. Les Clélia sont des femmes équilibrées et bien dans leur peau. Travailleuses et appliquées, elles font de brillantes études mais choisissent une carrière loin des projecteurs pour privilégier leur vie de famille. Attentives aux autres, les Clélia se placent souvent en position d'écoute et savent faire passer les besoins des autres avant les leurs.&lt;/p&gt;</v>
      </c>
      <c r="AN108" s="9" t="str">
        <f t="shared" si="45"/>
        <v>&lt;h2&gt;148&lt;/h2&gt;</v>
      </c>
      <c r="AO108" s="9" t="str">
        <f t="shared" si="46"/>
        <v>&lt;p&gt;D’origine latine, le prénom Clélia connait une grande popularité en France après la publication du roman de Stendhal, La Chartreuse de Parme. Délaissé pendant le début du XXe siècle, il renoue avec le succès à partir des années 80. Depuis 30 ans, environ 300 petites Clélia voient le jour chaque année. &lt;/p&gt;</v>
      </c>
      <c r="AP108" s="7" t="str">
        <f t="shared" si="47"/>
        <v>&lt;h2&gt;Clelia  : Signification et origine du prénom&lt;/h2&gt;&lt;p&gt;Clélia est un prénom d’origine latine, dérivé du prénom Cloelia. En latin, cluere est un verbe qui signifie « avoir de la renommée, être célèbre ». Clélia est également une héroïne de l’histoire romaine, célèbre pour s’être évadée de la ville de Rome pendant le siège de Porsenna, qui la libéra pour son courage.&lt;/p&gt;&lt;h2&gt;Clelia  : Histoire et caractère du prénom&lt;/h2&gt;&lt;p&gt;L’histoire du prénom Clélia commence dans la Rome antique, où il fut porté par une héroïne dont le courage lui valut une statue sur la Voie sacrée. Durant les siècles suivant, c’est un prénom peu employé en France mais très fréquent en Italie. Stendhal s’inspire d’ailleurs de cette popularité de l’autre côté des Alpes pour faire de sa Chartreuse de Parme une Clélia. On fête les Clélia le 13 juillet, en l’honneur de sainte Clélia, qui consacra sa vie à aider les déshérités et fonda la congrégation des Religieuses de la Vierge des Douleurs. Les Clélia sont des femmes équilibrées et bien dans leur peau. Travailleuses et appliquées, elles font de brillantes études mais choisissent une carrière loin des projecteurs pour privilégier leur vie de famille. Attentives aux autres, les Clélia se placent souvent en position d'écoute et savent faire passer les besoins des autres avant les leurs.&lt;/p&gt;&lt;h2&gt;148&lt;/h2&gt;&lt;p&gt;D’origine latine, le prénom Clélia connait une grande popularité en France après la publication du roman de Stendhal, La Chartreuse de Parme. Délaissé pendant le début du XXe siècle, il renoue avec le succès à partir des années 80. Depuis 30 ans, environ 300 petites Clélia voient le jour chaque année. &lt;/p&gt;</v>
      </c>
      <c r="AQ108" s="9" t="str">
        <f t="shared" si="48"/>
        <v>&lt;h2&gt;Clelia  : Signification et origine du prénom&lt;/h2&gt;&lt;p&gt;Clélia est un prénom d’origine latine, dérivé du prénom Cloelia. En latin, cluere est un verbe qui signifie « avoir de la renommée, être célèbre ». Clélia est également une héroïne de l’histoire romaine, célèbre pour s’être évadée de la ville de Rome pendant le siège de Porsenna, qui la libéra pour son courage.&lt;/p&gt;&lt;h2&gt;Clelia  : Histoire et caractère du prénom&lt;/h2&gt;&lt;p&gt;L’histoire du prénom Clélia commence dans la Rome antique, où il fut porté par une héroïne dont le courage lui valut une statue sur la Voie sacrée. Durant les siècles suivant, c’est un prénom peu employé en France mais très fréquent en Italie. Stendhal s’inspire d’ailleurs de cette popularité de l’autre côté des Alpes pour faire de sa Chartreuse de Parme une Clélia. On fête les Clélia le 13 juillet, en l’honneur de sainte Clélia, qui consacra sa vie à aider les déshérités et fonda la congrégation des Religieuses de la Vierge des Douleurs. Les Clélia sont des femmes équilibrées et bien dans leur peau. Travailleuses et appliquées, elles font de brillantes études mais choisissent une carrière loin des projecteurs pour privilégier leur vie de famille. Attentives aux autres, les Clélia se placent souvent en position d'écoute et savent faire passer les besoins des autres avant les leurs.&lt;/p&gt;&lt;h2&gt;148&lt;/h2&gt;&lt;p&gt;D’origine latine, le prénom Clélia connait une grande popularité en France après la publication du roman de Stendhal, La Chartreuse de Parme. Délaissé pendant le début du XXe siècle, il renoue avec le succès à partir des années 80. Depuis 30 ans, environ 300 petites Clélia voient le jour chaque année. &lt;/p&gt;</v>
      </c>
      <c r="AR108" s="10" t="str">
        <f t="shared" si="49"/>
        <v>&lt;h2&gt;&lt;strong&gt;Clelia &lt;/strong&gt; : Signification et origine du prénom&lt;/h2&gt;&lt;p&gt;Clélia est un prénom d’origine latine, dérivé du prénom Cloelia. En latin, cluere est un verbe qui signifie « avoir de la renommée, être célèbre ». Clélia est également une héroïne de l’histoire romaine, célèbre pour s’être évadée de la ville de Rome pendant le siège de Porsenna, qui la libéra pour son courage.&lt;/p&gt;&lt;h2&gt;&lt;strong&gt;Clelia &lt;/strong&gt; : Histoire et caractère du prénom&lt;/h2&gt;&lt;p&gt;L’histoire du prénom Clélia commence dans la Rome antique, où il fut porté par une héroïne dont le courage lui valut une statue sur la Voie sacrée. Durant les siècles suivant, c’est un prénom peu employé en France mais très fréquent en Italie. Stendhal s’inspire d’ailleurs de cette popularité de l’autre côté des Alpes pour faire de sa Chartreuse de Parme une Clélia. On fête les Clélia le 13 juillet, en l’honneur de sainte Clélia, qui consacra sa vie à aider les déshérités et fonda la congrégation des Religieuses de la Vierge des Douleurs. Les Clélia sont des femmes équilibrées et bien dans leur peau. Travailleuses et appliquées, elles font de brillantes études mais choisissent une carrière loin des projecteurs pour privilégier leur vie de famille. Attentives aux autres, les Clélia se placent souvent en position d'écoute et savent faire passer les besoins des autres avant les leurs.&lt;/p&gt;&lt;h2&gt;148&lt;/h2&gt;&lt;p&gt;D’origine latine, le prénom Clélia connait une grande popularité en France après la publication du roman de Stendhal, La Chartreuse de Parme. Délaissé pendant le début du XXe siècle, il renoue avec le succès à partir des années 80. Depuis 30 ans, environ 300 petites Clélia voient le jour chaque année. &lt;/p&gt;</v>
      </c>
    </row>
    <row r="109" spans="1:44" ht="20.100000000000001" customHeight="1">
      <c r="A109" s="106"/>
      <c r="B109" s="35" t="s">
        <v>97</v>
      </c>
      <c r="D109" s="7" t="s">
        <v>513</v>
      </c>
      <c r="E109" s="7" t="str">
        <f>""</f>
        <v/>
      </c>
      <c r="F109" s="7">
        <v>607</v>
      </c>
      <c r="G109" s="7" t="str">
        <f t="shared" si="34"/>
        <v>1-20000607</v>
      </c>
      <c r="H109" s="7">
        <v>120000607</v>
      </c>
      <c r="I109" s="7" t="str">
        <f t="shared" si="53"/>
        <v>Prenoms-Feminins</v>
      </c>
      <c r="J109" s="7" t="s">
        <v>577</v>
      </c>
      <c r="K109" s="7">
        <f t="shared" si="54"/>
        <v>4200003</v>
      </c>
      <c r="L109" s="7" t="s">
        <v>3868</v>
      </c>
      <c r="M109" s="7" t="str">
        <f t="shared" si="50"/>
        <v>Prénom Clémence – Guide des prénoms – Le Parisien</v>
      </c>
      <c r="N109" s="7">
        <f t="shared" si="35"/>
        <v>49</v>
      </c>
      <c r="O109" s="18" t="s">
        <v>1128</v>
      </c>
      <c r="P109" s="7">
        <f t="shared" si="36"/>
        <v>157</v>
      </c>
      <c r="Q109" s="7" t="str">
        <f t="shared" si="28"/>
        <v>prénom Clémence, prenom Clémence, Clémence</v>
      </c>
      <c r="R109" s="7" t="str">
        <f t="shared" si="29"/>
        <v>Fiche prénom : Clémence</v>
      </c>
      <c r="S109" s="7" t="str">
        <f t="shared" si="30"/>
        <v>images/contenu/guide-prenoms/Clémence-120000607.jpg</v>
      </c>
      <c r="T109" s="7" t="s">
        <v>3368</v>
      </c>
      <c r="U109" s="7" t="s">
        <v>1129</v>
      </c>
      <c r="V109" s="7" t="s">
        <v>1130</v>
      </c>
      <c r="W109" s="99" t="str">
        <f t="shared" si="37"/>
        <v>Clémence Poésy, actrice française. Source : commons.wikimedia.org/</v>
      </c>
      <c r="X109" s="7" t="str">
        <f t="shared" si="31"/>
        <v>Clémence : Signification et origine du prénom</v>
      </c>
      <c r="Y109" s="18" t="s">
        <v>4350</v>
      </c>
      <c r="Z109" s="7">
        <f t="shared" si="38"/>
        <v>56</v>
      </c>
      <c r="AA109" s="7" t="str">
        <f t="shared" si="32"/>
        <v>Clémence : Histoire et caractère du prénom</v>
      </c>
      <c r="AB109" s="18" t="s">
        <v>1131</v>
      </c>
      <c r="AC109" s="7">
        <f t="shared" si="39"/>
        <v>144</v>
      </c>
      <c r="AD109" s="7" t="str">
        <f t="shared" si="33"/>
        <v>Clémence : Popularité du prénom</v>
      </c>
      <c r="AE109" s="18" t="s">
        <v>1132</v>
      </c>
      <c r="AF109" s="7">
        <f t="shared" si="40"/>
        <v>50</v>
      </c>
      <c r="AG109" s="72" t="s">
        <v>4570</v>
      </c>
      <c r="AI109" s="8" t="s">
        <v>5102</v>
      </c>
      <c r="AJ109" s="9" t="str">
        <f t="shared" si="41"/>
        <v>&lt;h2&gt;Clémence : Signification et origine du prénom&lt;/h2&gt;</v>
      </c>
      <c r="AK109" s="9" t="str">
        <f t="shared" si="42"/>
        <v>&lt;p&gt;Le prénom Clémence vient de l’adjectif latin clemens, qui signifiait « doux, bon, indulgent ». C’est aussi cet adjectif qui a donné le nom commun « clémence » et les adjectifs « clément » et « clémente » qui expriment la même idée de pitié, de miséricorde et de compassion. Ce prénom possède beaucoup de variantes, comme Clémencia en espagnol ou Clemency en anglais.&lt;/p&gt;</v>
      </c>
      <c r="AL109" s="9" t="str">
        <f t="shared" si="43"/>
        <v>&lt;h2&gt;Clémence : Histoire et caractère du prénom&lt;/h2&gt;</v>
      </c>
      <c r="AM109" s="9" t="str">
        <f t="shared" si="44"/>
        <v>&lt;p&gt;Clementia était un prénom assez en vogue pendant l’empire romain. Ensuite, il est peu à peu oublié pendant le Moyen Âge mais retrouve toutes ses lettres de noblesse pendant la Renaissance, surtout en Italie. On fête les Clémence le 21 mars, en l’honneur de sainte Clémence, une moniale bénédictine qui vécut au 12e siècle. Les Clémence portent très bien leur nom : elles sont douces, généreuses, diplomates et ne manquent pas de discernement. Très curieuses, les Clémence n’hésitent jamais à partir à l’aventure et réussissent souvent très bien ce qu’elles entreprennent. Dans l’intimité, les Clémence sont des femmes charmantes qui s’épanouissent aussi bien en société qu’auprès de leurs familles. Dans la sphère professionnelle, elles ont une inclinaison naturelle pour le domaine de la justice, où leur diplomatie et leur magnanimité peuvent s’exprimer. Elles apprécient aussi le journalisme, qui correspond bien à leur soif de connaissance.&lt;/p&gt;</v>
      </c>
      <c r="AN109" s="9" t="str">
        <f t="shared" si="45"/>
        <v>&lt;h2&gt;144&lt;/h2&gt;</v>
      </c>
      <c r="AO109" s="9" t="str">
        <f t="shared" si="46"/>
        <v>&lt;p&gt;Populaire pendant l’Antiquité et redécouvert au moment de la Renaissance, le prénom Clémence a peu à peu été oublié au cours du 19e et du 20e siècle. Il connait une seconde heure de gloire à partir de 1985. Il est attribué à environ 2000 petites filles chaque année depuis lors.&lt;/p&gt;</v>
      </c>
      <c r="AP109" s="7" t="str">
        <f t="shared" si="47"/>
        <v>&lt;h2&gt;Clémence : Signification et origine du prénom&lt;/h2&gt;&lt;p&gt;Le prénom Clémence vient de l’adjectif latin clemens, qui signifiait « doux, bon, indulgent ». C’est aussi cet adjectif qui a donné le nom commun « clémence » et les adjectifs « clément » et « clémente » qui expriment la même idée de pitié, de miséricorde et de compassion. Ce prénom possède beaucoup de variantes, comme Clémencia en espagnol ou Clemency en anglais.&lt;/p&gt;&lt;h2&gt;Clémence : Histoire et caractère du prénom&lt;/h2&gt;&lt;p&gt;Clementia était un prénom assez en vogue pendant l’empire romain. Ensuite, il est peu à peu oublié pendant le Moyen Âge mais retrouve toutes ses lettres de noblesse pendant la Renaissance, surtout en Italie. On fête les Clémence le 21 mars, en l’honneur de sainte Clémence, une moniale bénédictine qui vécut au 12e siècle. Les Clémence portent très bien leur nom : elles sont douces, généreuses, diplomates et ne manquent pas de discernement. Très curieuses, les Clémence n’hésitent jamais à partir à l’aventure et réussissent souvent très bien ce qu’elles entreprennent. Dans l’intimité, les Clémence sont des femmes charmantes qui s’épanouissent aussi bien en société qu’auprès de leurs familles. Dans la sphère professionnelle, elles ont une inclinaison naturelle pour le domaine de la justice, où leur diplomatie et leur magnanimité peuvent s’exprimer. Elles apprécient aussi le journalisme, qui correspond bien à leur soif de connaissance.&lt;/p&gt;&lt;h2&gt;144&lt;/h2&gt;&lt;p&gt;Populaire pendant l’Antiquité et redécouvert au moment de la Renaissance, le prénom Clémence a peu à peu été oublié au cours du 19e et du 20e siècle. Il connait une seconde heure de gloire à partir de 1985. Il est attribué à environ 2000 petites filles chaque année depuis lors.&lt;/p&gt;</v>
      </c>
      <c r="AQ109" s="9" t="str">
        <f t="shared" si="48"/>
        <v>&lt;h2&gt;Clémence : Signification et origine du prénom&lt;/h2&gt;&lt;p&gt;Le prénom Clémence vient de l’adjectif latin clemens, qui signifiait « doux, bon, indulgent ». C’est aussi cet adjectif qui a donné le nom commun « clémence » et les adjectifs « clément » et « clémente » qui expriment la même idée de pitié, de miséricorde et de compassion. Ce prénom possède beaucoup de variantes, comme Clémencia en espagnol ou Clemency en anglais.&lt;/p&gt;&lt;h2&gt;Clémence : Histoire et caractère du prénom&lt;/h2&gt;&lt;p&gt;Clementia était un prénom assez en vogue pendant l’empire romain. Ensuite, il est peu à peu oublié pendant le Moyen Âge mais retrouve toutes ses lettres de noblesse pendant la Renaissance, surtout en Italie. On fête les Clémence le 21 mars, en l’honneur de sainte Clémence, une moniale bénédictine qui vécut au 12e siècle. Les Clémence portent très bien leur nom : elles sont douces, généreuses, diplomates et ne manquent pas de discernement. Très curieuses, les Clémence n’hésitent jamais à partir à l’aventure et réussissent souvent très bien ce qu’elles entreprennent. Dans l’intimité, les Clémence sont des femmes charmantes qui s’épanouissent aussi bien en société qu’auprès de leurs familles. Dans la sphère professionnelle, elles ont une inclinaison naturelle pour le domaine de la justice, où leur diplomatie et leur magnanimité peuvent s’exprimer. Elles apprécient aussi le journalisme, qui correspond bien à leur soif de connaissance.&lt;/p&gt;&lt;h2&gt;144&lt;/h2&gt;&lt;p&gt;Populaire pendant l’Antiquité et redécouvert au moment de la Renaissance, le prénom Clémence a peu à peu été oublié au cours du 19e et du 20e siècle. Il connait une seconde heure de gloire à partir de 1985. Il est attribué à environ 2000 petites filles chaque année depuis lors.&lt;/p&gt;</v>
      </c>
      <c r="AR109" s="10" t="str">
        <f t="shared" si="49"/>
        <v>&lt;h2&gt;&lt;strong&gt;Clémence&lt;/strong&gt; : Signification et origine du prénom&lt;/h2&gt;&lt;p&gt;Le prénom &lt;strong&gt;Clémence&lt;/strong&gt; vient de l’adjectif latin clemens, qui signifiait « doux, bon, indulgent ». C’est aussi cet adjectif qui a donné le nom commun « clémence » et les adjectifs « clément » et « clémente » qui expriment la même idée de pitié, de miséricorde et de compassion. Ce prénom possède beaucoup de variantes, comme Clémencia en espagnol ou Clemency en anglais.&lt;/p&gt;&lt;h2&gt;&lt;strong&gt;Clémence&lt;/strong&gt; : Histoire et caractère du prénom&lt;/h2&gt;&lt;p&gt;Clementia était un prénom assez en vogue pendant l’empire romain. Ensuite, il est peu à peu oublié pendant le Moyen Âge mais retrouve toutes ses lettres de noblesse pendant la Renaissance, surtout en Italie. On fête les &lt;strong&gt;Clémence&lt;/strong&gt; le 21 mars, en l’honneur de sainte &lt;strong&gt;Clémence&lt;/strong&gt;, une moniale bénédictine qui vécut au 12e siècle. Les &lt;strong&gt;Clémence&lt;/strong&gt; portent très bien leur nom : elles sont douces, généreuses, diplomates et ne manquent pas de discernement. Très curieuses, les &lt;strong&gt;Clémence&lt;/strong&gt; n’hésitent jamais à partir à l’aventure et réussissent souvent très bien ce qu’elles entreprennent. Dans l’intimité, les &lt;strong&gt;Clémence&lt;/strong&gt; sont des femmes charmantes qui s’épanouissent aussi bien en société qu’auprès de leurs familles. Dans la sphère professionnelle, elles ont une inclinaison naturelle pour le domaine de la justice, où leur diplomatie et leur magnanimité peuvent s’exprimer. Elles apprécient aussi le journalisme, qui correspond bien à leur soif de connaissance.&lt;/p&gt;&lt;h2&gt;144&lt;/h2&gt;&lt;p&gt;Populaire pendant l’Antiquité et redécouvert au moment de la Renaissance, le prénom &lt;strong&gt;Clémence&lt;/strong&gt; a peu à peu été oublié au cours du 19e et du 20e siècle. Il connait une seconde heure de gloire à partir de 1985. Il est attribué à environ 2000 petites filles chaque année depuis lors.&lt;/p&gt;</v>
      </c>
    </row>
    <row r="110" spans="1:44" ht="20.100000000000001" customHeight="1">
      <c r="A110" s="106"/>
      <c r="B110" s="35" t="s">
        <v>98</v>
      </c>
      <c r="D110" s="7" t="s">
        <v>513</v>
      </c>
      <c r="E110" s="7" t="str">
        <f>""</f>
        <v/>
      </c>
      <c r="F110" s="7">
        <v>608</v>
      </c>
      <c r="G110" s="7" t="str">
        <f t="shared" si="34"/>
        <v>1-20000608</v>
      </c>
      <c r="H110" s="7">
        <v>120000608</v>
      </c>
      <c r="I110" s="7" t="str">
        <f t="shared" si="53"/>
        <v>Prenoms-Feminins</v>
      </c>
      <c r="J110" s="7" t="s">
        <v>577</v>
      </c>
      <c r="K110" s="7">
        <f t="shared" si="54"/>
        <v>4200003</v>
      </c>
      <c r="L110" s="7" t="s">
        <v>3869</v>
      </c>
      <c r="M110" s="7" t="str">
        <f t="shared" si="50"/>
        <v>Prénom Clementine – Guide des prénoms – Le Parisien</v>
      </c>
      <c r="N110" s="7">
        <f t="shared" si="35"/>
        <v>51</v>
      </c>
      <c r="O110" s="18" t="s">
        <v>1133</v>
      </c>
      <c r="P110" s="7">
        <f t="shared" si="36"/>
        <v>167</v>
      </c>
      <c r="Q110" s="7" t="str">
        <f t="shared" si="28"/>
        <v>prénom Clementine, prenom Clementine, Clementine</v>
      </c>
      <c r="R110" s="7" t="str">
        <f t="shared" si="29"/>
        <v>Fiche prénom : Clementine</v>
      </c>
      <c r="S110" s="7" t="str">
        <f t="shared" si="30"/>
        <v>images/contenu/guide-prenoms/Clementine-120000608.jpg</v>
      </c>
      <c r="T110" s="7" t="s">
        <v>3369</v>
      </c>
      <c r="U110" s="7" t="s">
        <v>1134</v>
      </c>
      <c r="V110" s="7" t="s">
        <v>1135</v>
      </c>
      <c r="W110" s="99" t="str">
        <f t="shared" si="37"/>
        <v>Clémentine Célarié, actrice française. Source : www.neo-planete.com/</v>
      </c>
      <c r="X110" s="7" t="str">
        <f t="shared" si="31"/>
        <v>Clementine : Signification et origine du prénom</v>
      </c>
      <c r="Y110" s="18" t="s">
        <v>1136</v>
      </c>
      <c r="Z110" s="7">
        <f t="shared" si="38"/>
        <v>50</v>
      </c>
      <c r="AA110" s="7" t="str">
        <f t="shared" si="32"/>
        <v>Clementine : Histoire et caractère du prénom</v>
      </c>
      <c r="AB110" s="18" t="s">
        <v>1137</v>
      </c>
      <c r="AC110" s="7">
        <f t="shared" si="39"/>
        <v>152</v>
      </c>
      <c r="AD110" s="7" t="str">
        <f t="shared" si="33"/>
        <v>Clementine : Popularité du prénom</v>
      </c>
      <c r="AE110" s="18" t="s">
        <v>1138</v>
      </c>
      <c r="AF110" s="7">
        <f t="shared" si="40"/>
        <v>54</v>
      </c>
      <c r="AG110" s="69" t="s">
        <v>4699</v>
      </c>
      <c r="AH110" s="95" t="s">
        <v>4698</v>
      </c>
      <c r="AI110" s="8" t="s">
        <v>5123</v>
      </c>
      <c r="AJ110" s="9" t="str">
        <f t="shared" si="41"/>
        <v>&lt;h2&gt;Clementine : Signification et origine du prénom&lt;/h2&gt;</v>
      </c>
      <c r="AK110" s="9" t="str">
        <f t="shared" si="42"/>
        <v>&lt;p&gt;Clémentine est un prénom d’origine latine, dérivé du prénom Clementia (qui a aussi donné Clémence et Clément). En latin, le terme clemens signifiait « doux, bon, indulgent ». En Allemagne, Clementine est un grand classique et l’on peut penser que ce prénom s’est imposé en France en traversant la frontière.&lt;/p&gt;</v>
      </c>
      <c r="AL110" s="9" t="str">
        <f t="shared" si="43"/>
        <v>&lt;h2&gt;Clementine : Histoire et caractère du prénom&lt;/h2&gt;</v>
      </c>
      <c r="AM110" s="9" t="str">
        <f t="shared" si="44"/>
        <v>&lt;p&gt;Venu d’Italie et d’Allemagne au moment de la Renaissance, le prénom Clémentine s’impose véritablement en France à partir du XVIIIe siècle. C’est aussi le nom que le frère Clément a choisi pour sa nouvelle variété d’agrumes, issue d’un croisement entre l'orange et le citron. On fête les Clémentine le 23 novembre – comme les Clément et les Clémence – en l’honneur de Saint Clément Ier, qui fut évêque de Rome entre 88 et 97. Les Clémentines sont des jeunes filles et des femmes paradoxales, à la fois indépendantes et très attentives à leurs proches. Assez solitaires, elles se livrent difficilement et choisissent leurs amitiés avec beaucoup de soin. Très travailleuses et déterminées, les Clémentines savent se donner les moyens pour réussir et peuvent consacrer le temps nécessaire pour parvenir à remplir leurs objectifs. Dans leur vie professionnelle, elles sont déterminées, presque acharnées, et privilégient les postes de direction, où elles pourront s’exprimer.&lt;/p&gt;</v>
      </c>
      <c r="AN110" s="9" t="str">
        <f t="shared" si="45"/>
        <v>&lt;h2&gt;152&lt;/h2&gt;</v>
      </c>
      <c r="AO110" s="9" t="str">
        <f t="shared" si="46"/>
        <v>&lt;p&gt;Clémentine est un prénom assez populaire en France depuis les années 80. Il avait connu un pic de popularité à la fin du XIXe et au début du XXe siècle avant d’être un peu oublié par la suite. Aujourd’hui, sa cote de popularité est stable : environ 900 petites Clémentine voient le jour chaque année.&lt;/p&gt;</v>
      </c>
      <c r="AP110" s="7" t="str">
        <f t="shared" si="47"/>
        <v>&lt;h2&gt;Clementine : Signification et origine du prénom&lt;/h2&gt;&lt;p&gt;Clémentine est un prénom d’origine latine, dérivé du prénom Clementia (qui a aussi donné Clémence et Clément). En latin, le terme clemens signifiait « doux, bon, indulgent ». En Allemagne, Clementine est un grand classique et l’on peut penser que ce prénom s’est imposé en France en traversant la frontière.&lt;/p&gt;&lt;h2&gt;Clementine : Histoire et caractère du prénom&lt;/h2&gt;&lt;p&gt;Venu d’Italie et d’Allemagne au moment de la Renaissance, le prénom Clémentine s’impose véritablement en France à partir du XVIIIe siècle. C’est aussi le nom que le frère Clément a choisi pour sa nouvelle variété d’agrumes, issue d’un croisement entre l'orange et le citron. On fête les Clémentine le 23 novembre – comme les Clément et les Clémence – en l’honneur de Saint Clément Ier, qui fut évêque de Rome entre 88 et 97. Les Clémentines sont des jeunes filles et des femmes paradoxales, à la fois indépendantes et très attentives à leurs proches. Assez solitaires, elles se livrent difficilement et choisissent leurs amitiés avec beaucoup de soin. Très travailleuses et déterminées, les Clémentines savent se donner les moyens pour réussir et peuvent consacrer le temps nécessaire pour parvenir à remplir leurs objectifs. Dans leur vie professionnelle, elles sont déterminées, presque acharnées, et privilégient les postes de direction, où elles pourront s’exprimer.&lt;/p&gt;&lt;h2&gt;152&lt;/h2&gt;&lt;p&gt;Clémentine est un prénom assez populaire en France depuis les années 80. Il avait connu un pic de popularité à la fin du XIXe et au début du XXe siècle avant d’être un peu oublié par la suite. Aujourd’hui, sa cote de popularité est stable : environ 900 petites Clémentine voient le jour chaque année.&lt;/p&gt;</v>
      </c>
      <c r="AQ110" s="9" t="str">
        <f t="shared" si="48"/>
        <v>&lt;h2&gt;Clementine : Signification et origine du prénom&lt;/h2&gt;&lt;p&gt;Clémentine est un prénom d’origine latine, dérivé du prénom Clementia (qui a aussi donné Clémence et Clément). En latin, le terme clemens signifiait « doux, bon, indulgent ». En Allemagne, Clementine est un grand classique et l’on peut penser que ce prénom s’est imposé en France en traversant la frontière.&lt;/p&gt;&lt;h2&gt;Clementine : Histoire et caractère du prénom&lt;/h2&gt;&lt;p&gt;Venu d’Italie et d’Allemagne au moment de la Renaissance, le prénom Clémentine s’impose véritablement en France à partir du XVIIIe siècle. C’est aussi le nom que le frère Clément a choisi pour sa nouvelle variété d’agrumes, issue d’un croisement entre l'orange et le citron. On fête les Clémentine le 23 novembre – comme les Clément et les Clémence – en l’honneur de Saint Clément Ier, qui fut évêque de Rome entre 88 et 97. Les Clémentines sont des jeunes filles et des femmes paradoxales, à la fois indépendantes et très attentives à leurs proches. Assez solitaires, elles se livrent difficilement et choisissent leurs amitiés avec beaucoup de soin. Très travailleuses et déterminées, les Clémentines savent se donner les moyens pour réussir et peuvent consacrer le temps nécessaire pour parvenir à remplir leurs objectifs. Dans leur vie professionnelle, elles sont déterminées, presque acharnées, et privilégient les postes de direction, où elles pourront s’exprimer.&lt;/p&gt;&lt;h2&gt;152&lt;/h2&gt;&lt;p&gt;Clémentine est un prénom assez populaire en France depuis les années 80. Il avait connu un pic de popularité à la fin du XIXe et au début du XXe siècle avant d’être un peu oublié par la suite. Aujourd’hui, sa cote de popularité est stable : environ 900 petites Clémentine voient le jour chaque année.&lt;/p&gt;</v>
      </c>
      <c r="AR110" s="10" t="str">
        <f t="shared" si="49"/>
        <v>&lt;h2&gt;&lt;strong&gt;Clementine&lt;/strong&gt; : Signification et origine du prénom&lt;/h2&gt;&lt;p&gt;Clémentine est un prénom d’origine latine, dérivé du prénom Clementia (qui a aussi donné Clémence et Clément). En latin, le terme clemens signifiait « doux, bon, indulgent ». En Allemagne, &lt;strong&gt;Clementine&lt;/strong&gt; est un grand classique et l’on peut penser que ce prénom s’est imposé en France en traversant la frontière.&lt;/p&gt;&lt;h2&gt;&lt;strong&gt;Clementine&lt;/strong&gt; : Histoire et caractère du prénom&lt;/h2&gt;&lt;p&gt;Venu d’Italie et d’Allemagne au moment de la Renaissance, le prénom Clémentine s’impose véritablement en France à partir du XVIIIe siècle. C’est aussi le nom que le frère Clément a choisi pour sa nouvelle variété d’agrumes, issue d’un croisement entre l'orange et le citron. On fête les Clémentine le 23 novembre – comme les Clément et les Clémence – en l’honneur de Saint Clément Ier, qui fut évêque de Rome entre 88 et 97. Les Clémentines sont des jeunes filles et des femmes paradoxales, à la fois indépendantes et très attentives à leurs proches. Assez solitaires, elles se livrent difficilement et choisissent leurs amitiés avec beaucoup de soin. Très travailleuses et déterminées, les Clémentines savent se donner les moyens pour réussir et peuvent consacrer le temps nécessaire pour parvenir à remplir leurs objectifs. Dans leur vie professionnelle, elles sont déterminées, presque acharnées, et privilégient les postes de direction, où elles pourront s’exprimer.&lt;/p&gt;&lt;h2&gt;152&lt;/h2&gt;&lt;p&gt;Clémentine est un prénom assez populaire en France depuis les années 80. Il avait connu un pic de popularité à la fin du XIXe et au début du XXe siècle avant d’être un peu oublié par la suite. Aujourd’hui, sa cote de popularité est stable : environ 900 petites Clémentine voient le jour chaque année.&lt;/p&gt;</v>
      </c>
    </row>
    <row r="111" spans="1:44" ht="20.100000000000001" customHeight="1">
      <c r="A111" s="106"/>
      <c r="B111" s="35" t="s">
        <v>99</v>
      </c>
      <c r="D111" s="7" t="s">
        <v>513</v>
      </c>
      <c r="E111" s="7" t="str">
        <f>""</f>
        <v/>
      </c>
      <c r="F111" s="7">
        <v>609</v>
      </c>
      <c r="G111" s="7" t="str">
        <f t="shared" si="34"/>
        <v>1-20000609</v>
      </c>
      <c r="H111" s="7">
        <v>120000609</v>
      </c>
      <c r="I111" s="7" t="str">
        <f t="shared" si="53"/>
        <v>Prenoms-Feminins</v>
      </c>
      <c r="J111" s="7" t="s">
        <v>577</v>
      </c>
      <c r="K111" s="7">
        <f t="shared" si="54"/>
        <v>4200003</v>
      </c>
      <c r="L111" s="7" t="s">
        <v>3870</v>
      </c>
      <c r="M111" s="7" t="str">
        <f t="shared" si="50"/>
        <v>Prénom Cleo – Guide des prénoms – Le Parisien</v>
      </c>
      <c r="N111" s="7">
        <f t="shared" si="35"/>
        <v>45</v>
      </c>
      <c r="O111" s="18" t="s">
        <v>1139</v>
      </c>
      <c r="P111" s="7">
        <f t="shared" si="36"/>
        <v>140</v>
      </c>
      <c r="Q111" s="7" t="str">
        <f t="shared" si="28"/>
        <v>prénom Cleo, prenom Cleo, Cleo</v>
      </c>
      <c r="R111" s="7" t="str">
        <f t="shared" si="29"/>
        <v>Fiche prénom : Cleo</v>
      </c>
      <c r="S111" s="7" t="str">
        <f t="shared" si="30"/>
        <v>images/contenu/guide-prenoms/Cleo-120000609.jpg</v>
      </c>
      <c r="T111" s="7" t="s">
        <v>3370</v>
      </c>
      <c r="U111" s="7" t="s">
        <v>1140</v>
      </c>
      <c r="V111" s="7" t="s">
        <v>1141</v>
      </c>
      <c r="W111" s="99" t="str">
        <f t="shared" si="37"/>
        <v>Cleo de Mérode, danseuse française. Source : commons.wikimedia.org/</v>
      </c>
      <c r="X111" s="7" t="str">
        <f t="shared" si="31"/>
        <v>Cleo : Signification et origine du prénom</v>
      </c>
      <c r="Y111" s="18" t="s">
        <v>4351</v>
      </c>
      <c r="Z111" s="7">
        <f t="shared" si="38"/>
        <v>51</v>
      </c>
      <c r="AA111" s="7" t="str">
        <f t="shared" si="32"/>
        <v>Cleo : Histoire et caractère du prénom</v>
      </c>
      <c r="AB111" s="18" t="s">
        <v>4352</v>
      </c>
      <c r="AC111" s="7">
        <f t="shared" si="39"/>
        <v>150</v>
      </c>
      <c r="AD111" s="7" t="str">
        <f t="shared" si="33"/>
        <v>Cleo : Popularité du prénom</v>
      </c>
      <c r="AE111" s="18" t="s">
        <v>4353</v>
      </c>
      <c r="AF111" s="7">
        <f t="shared" si="40"/>
        <v>52</v>
      </c>
      <c r="AG111" s="72" t="s">
        <v>4571</v>
      </c>
      <c r="AI111" s="8" t="s">
        <v>5102</v>
      </c>
      <c r="AJ111" s="9" t="str">
        <f t="shared" si="41"/>
        <v>&lt;h2&gt;Cleo : Signification et origine du prénom&lt;/h2&gt;</v>
      </c>
      <c r="AK111" s="9" t="str">
        <f t="shared" si="42"/>
        <v>&lt;p&gt;Cléo est un prénom inspiré de celui de la reine égyptienne Cléopâtre. Etymologiquement, Cléopâtre est un prénom grec formé de deux termes communs : kleos qui signifie « gloire » et patêr qui signifie « père ». A l’époque, il était réservé aux reines de la dynastie des Ptolémées. Aucune autre femme ne pouvait le porter. &lt;/p&gt;</v>
      </c>
      <c r="AL111" s="9" t="str">
        <f t="shared" si="43"/>
        <v>&lt;h2&gt;Cleo : Histoire et caractère du prénom&lt;/h2&gt;</v>
      </c>
      <c r="AM111" s="9" t="str">
        <f t="shared" si="44"/>
        <v>&lt;p&gt;On ne présente plus Cléopâtre, célèbre reine d’Egypte, dont le règne marque l’apogée de la dynastie des Ptoléméens. C’est de la célèbre souveraine que le prénom Cléo est inspiré, sous une forme plus courte et moins connotée historiquement. Le prénom connait un grand succès dans l’Angleterre du XVIIe siècle après la publication d’Antoine et Cléopâtre de Shakespeare, qui le remet au goût du jour. En France, il est extrêmement rare. On fête les Cléo le 19 octobre, en l’honneur de sainte Cléopâtre, une chrétienne originaire de Palestine qui fut exécutée pour ses croyances. Les Cléo sont de petites filles attachantes qui se révèleront de redoutables séductrices une fois adultes. Passionnée par les arts, elles s’orientent naturellement vers des métiers créatifs où elles peuvent exprimer leur forte personnalité. Sachant se faire aimer de tous, les Cléo ont un excellent sens de l’humour et possèdent des dons certains en matière de communication.&lt;/p&gt;</v>
      </c>
      <c r="AN111" s="9" t="str">
        <f t="shared" si="45"/>
        <v>&lt;h2&gt;150&lt;/h2&gt;</v>
      </c>
      <c r="AO111" s="9" t="str">
        <f t="shared" si="46"/>
        <v>&lt;p&gt;Prénom d’ascendance royale dans l’Egypte antique, Cléo apparait en Europe grâce à la pièce de Shakespeare, Antoine et Cléopâtre, mais reste très peu fréquent en France. C’est dans les années 2000 que la cote de popularité de ce prénom monte en flèche. Aujourd’hui, environ 300 petites Cléo voient le jour chaque année.&lt;/p&gt;</v>
      </c>
      <c r="AP111" s="7" t="str">
        <f t="shared" si="47"/>
        <v>&lt;h2&gt;Cleo : Signification et origine du prénom&lt;/h2&gt;&lt;p&gt;Cléo est un prénom inspiré de celui de la reine égyptienne Cléopâtre. Etymologiquement, Cléopâtre est un prénom grec formé de deux termes communs : kleos qui signifie « gloire » et patêr qui signifie « père ». A l’époque, il était réservé aux reines de la dynastie des Ptolémées. Aucune autre femme ne pouvait le porter. &lt;/p&gt;&lt;h2&gt;Cleo : Histoire et caractère du prénom&lt;/h2&gt;&lt;p&gt;On ne présente plus Cléopâtre, célèbre reine d’Egypte, dont le règne marque l’apogée de la dynastie des Ptoléméens. C’est de la célèbre souveraine que le prénom Cléo est inspiré, sous une forme plus courte et moins connotée historiquement. Le prénom connait un grand succès dans l’Angleterre du XVIIe siècle après la publication d’Antoine et Cléopâtre de Shakespeare, qui le remet au goût du jour. En France, il est extrêmement rare. On fête les Cléo le 19 octobre, en l’honneur de sainte Cléopâtre, une chrétienne originaire de Palestine qui fut exécutée pour ses croyances. Les Cléo sont de petites filles attachantes qui se révèleront de redoutables séductrices une fois adultes. Passionnée par les arts, elles s’orientent naturellement vers des métiers créatifs où elles peuvent exprimer leur forte personnalité. Sachant se faire aimer de tous, les Cléo ont un excellent sens de l’humour et possèdent des dons certains en matière de communication.&lt;/p&gt;&lt;h2&gt;150&lt;/h2&gt;&lt;p&gt;Prénom d’ascendance royale dans l’Egypte antique, Cléo apparait en Europe grâce à la pièce de Shakespeare, Antoine et Cléopâtre, mais reste très peu fréquent en France. C’est dans les années 2000 que la cote de popularité de ce prénom monte en flèche. Aujourd’hui, environ 300 petites Cléo voient le jour chaque année.&lt;/p&gt;</v>
      </c>
      <c r="AQ111" s="9" t="str">
        <f t="shared" si="48"/>
        <v>&lt;h2&gt;Cleo : Signification et origine du prénom&lt;/h2&gt;&lt;p&gt;Cléo est un prénom inspiré de celui de la reine égyptienne Cléopâtre. Etymologiquement, Cléopâtre est un prénom grec formé de deux termes communs : kleos qui signifie « gloire » et patêr qui signifie « père ». A l’époque, il était réservé aux reines de la dynastie des Ptolémées. Aucune autre femme ne pouvait le porter. &lt;/p&gt;&lt;h2&gt;Cleo : Histoire et caractère du prénom&lt;/h2&gt;&lt;p&gt;On ne présente plus Cléopâtre, célèbre reine d’Egypte, dont le règne marque l’apogée de la dynastie des Ptoléméens. C’est de la célèbre souveraine que le prénom Cléo est inspiré, sous une forme plus courte et moins connotée historiquement. Le prénom connait un grand succès dans l’Angleterre du XVIIe siècle après la publication d’Antoine et Cléopâtre de Shakespeare, qui le remet au goût du jour. En France, il est extrêmement rare. On fête les Cléo le 19 octobre, en l’honneur de sainte Cléopâtre, une chrétienne originaire de Palestine qui fut exécutée pour ses croyances. Les Cléo sont de petites filles attachantes qui se révèleront de redoutables séductrices une fois adultes. Passionnée par les arts, elles s’orientent naturellement vers des métiers créatifs où elles peuvent exprimer leur forte personnalité. Sachant se faire aimer de tous, les Cléo ont un excellent sens de l’humour et possèdent des dons certains en matière de communication.&lt;/p&gt;&lt;h2&gt;150&lt;/h2&gt;&lt;p&gt;Prénom d’ascendance royale dans l’Egypte antique, Cléo apparait en Europe grâce à la pièce de Shakespeare, Antoine et Cléopâtre, mais reste très peu fréquent en France. C’est dans les années 2000 que la cote de popularité de ce prénom monte en flèche. Aujourd’hui, environ 300 petites Cléo voient le jour chaque année.&lt;/p&gt;</v>
      </c>
      <c r="AR111" s="10" t="str">
        <f t="shared" si="49"/>
        <v>&lt;h2&gt;&lt;strong&gt;Cleo&lt;/strong&gt; : Signification et origine du prénom&lt;/h2&gt;&lt;p&gt;Cléo est un prénom inspiré de celui de la reine égyptienne Cléopâtre. Etymologiquement, Cléopâtre est un prénom grec formé de deux termes communs : kleos qui signifie « gloire » et patêr qui signifie « père ». A l’époque, il était réservé aux reines de la dynastie des Ptolémées. Aucune autre femme ne pouvait le porter. &lt;/p&gt;&lt;h2&gt;&lt;strong&gt;Cleo&lt;/strong&gt; : Histoire et caractère du prénom&lt;/h2&gt;&lt;p&gt;On ne présente plus Cléopâtre, célèbre reine d’Egypte, dont le règne marque l’apogée de la dynastie des Ptoléméens. C’est de la célèbre souveraine que le prénom Cléo est inspiré, sous une forme plus courte et moins connotée historiquement. Le prénom connait un grand succès dans l’Angleterre du XVIIe siècle après la publication d’Antoine et Cléopâtre de Shakespeare, qui le remet au goût du jour. En France, il est extrêmement rare. On fête les Cléo le 19 octobre, en l’honneur de sainte Cléopâtre, une chrétienne originaire de Palestine qui fut exécutée pour ses croyances. Les Cléo sont de petites filles attachantes qui se révèleront de redoutables séductrices une fois adultes. Passionnée par les arts, elles s’orientent naturellement vers des métiers créatifs où elles peuvent exprimer leur forte personnalité. Sachant se faire aimer de tous, les Cléo ont un excellent sens de l’humour et possèdent des dons certains en matière de communication.&lt;/p&gt;&lt;h2&gt;150&lt;/h2&gt;&lt;p&gt;Prénom d’ascendance royale dans l’Egypte antique, Cléo apparait en Europe grâce à la pièce de Shakespeare, Antoine et Cléopâtre, mais reste très peu fréquent en France. C’est dans les années 2000 que la cote de popularité de ce prénom monte en flèche. Aujourd’hui, environ 300 petites Cléo voient le jour chaque année.&lt;/p&gt;</v>
      </c>
    </row>
    <row r="112" spans="1:44" ht="20.100000000000001" customHeight="1">
      <c r="A112" s="106"/>
      <c r="B112" s="35" t="s">
        <v>100</v>
      </c>
      <c r="D112" s="7" t="s">
        <v>513</v>
      </c>
      <c r="E112" s="7" t="str">
        <f>""</f>
        <v/>
      </c>
      <c r="F112" s="7">
        <v>610</v>
      </c>
      <c r="G112" s="7" t="str">
        <f t="shared" si="34"/>
        <v>1-20000610</v>
      </c>
      <c r="H112" s="7">
        <v>120000610</v>
      </c>
      <c r="I112" s="7" t="str">
        <f t="shared" si="53"/>
        <v>Prenoms-Feminins</v>
      </c>
      <c r="J112" s="7" t="s">
        <v>577</v>
      </c>
      <c r="K112" s="7">
        <f t="shared" si="54"/>
        <v>4200003</v>
      </c>
      <c r="L112" s="7" t="s">
        <v>3871</v>
      </c>
      <c r="M112" s="7" t="str">
        <f t="shared" si="50"/>
        <v>Prénom Cloe – Guide des prénoms – Le Parisien</v>
      </c>
      <c r="N112" s="7">
        <f t="shared" si="35"/>
        <v>45</v>
      </c>
      <c r="O112" s="18" t="s">
        <v>1142</v>
      </c>
      <c r="P112" s="7">
        <f t="shared" si="36"/>
        <v>129</v>
      </c>
      <c r="Q112" s="7" t="str">
        <f t="shared" si="28"/>
        <v>prénom Cloe, prenom Cloe, Cloe</v>
      </c>
      <c r="R112" s="7" t="str">
        <f t="shared" si="29"/>
        <v>Fiche prénom : Cloe</v>
      </c>
      <c r="S112" s="7" t="str">
        <f t="shared" si="30"/>
        <v>images/contenu/guide-prenoms/Cloe-120000610.jpg</v>
      </c>
      <c r="T112" s="7" t="s">
        <v>3371</v>
      </c>
      <c r="U112" s="7" t="s">
        <v>1143</v>
      </c>
      <c r="V112" s="7" t="s">
        <v>1144</v>
      </c>
      <c r="W112" s="99" t="str">
        <f t="shared" si="37"/>
        <v>Cloé Korman, écrivaine française. Source : commons.wikimedia.org/</v>
      </c>
      <c r="X112" s="7" t="str">
        <f t="shared" si="31"/>
        <v>Cloe : Signification et origine du prénom</v>
      </c>
      <c r="Y112" s="18" t="s">
        <v>4354</v>
      </c>
      <c r="Z112" s="7">
        <f t="shared" si="38"/>
        <v>51</v>
      </c>
      <c r="AA112" s="7" t="str">
        <f t="shared" si="32"/>
        <v>Cloe : Histoire et caractère du prénom</v>
      </c>
      <c r="AB112" s="18" t="s">
        <v>1145</v>
      </c>
      <c r="AC112" s="7">
        <f t="shared" si="39"/>
        <v>152</v>
      </c>
      <c r="AD112" s="7" t="str">
        <f t="shared" si="33"/>
        <v>Cloe : Popularité du prénom</v>
      </c>
      <c r="AE112" s="18" t="s">
        <v>1146</v>
      </c>
      <c r="AF112" s="7">
        <f t="shared" si="40"/>
        <v>53</v>
      </c>
      <c r="AG112" s="72" t="s">
        <v>1147</v>
      </c>
      <c r="AH112" s="95" t="s">
        <v>4700</v>
      </c>
      <c r="AI112" s="8" t="s">
        <v>5102</v>
      </c>
      <c r="AJ112" s="9" t="str">
        <f t="shared" si="41"/>
        <v>&lt;h2&gt;Cloe : Signification et origine du prénom&lt;/h2&gt;</v>
      </c>
      <c r="AK112" s="9" t="str">
        <f t="shared" si="42"/>
        <v>&lt;p&gt;Cloé est un prénom d’origine grecque. Il vient du prénom Khloé qui signifie « végétation naissante ou verdoyante ». Khloé était d'ailleurs l’un des prénoms et surnoms donnés à la déesse Déméter, déesse de l’agriculture et des moissons souvent considérée comme la Mère nourricière. Dans l’Antiquité gréco-romaine, Cloé était un prénom assez répandu.&lt;/p&gt;</v>
      </c>
      <c r="AL112" s="9" t="str">
        <f t="shared" si="43"/>
        <v>&lt;h2&gt;Cloe : Histoire et caractère du prénom&lt;/h2&gt;</v>
      </c>
      <c r="AM112" s="9" t="str">
        <f t="shared" si="44"/>
        <v>&lt;p&gt;Prénom très populaire dans l’Antiquité, et surtout en Grèce, Cloé revient sur le devant de la scène en Europe pendant la Renaissance. Souvent, on lui préfère la graphie Chloé, plus commune, mais les origines des deux prénoms sont les mêmes. C’est à partir des années 70 que Cloé (sans h) devient un prénom à part entière, aussi reconnu que l’original. On fête les Cloé le 13 juillet, en l’honneur de sainte Clélia Barbieri qui fonda la congrégation des Minimes de Notre-Dame-des-Douleurs. Les Cloé sont des femmes féminines, coquettes et distinguées qui aiment soigner leur apparence. Pourtant, elles ne sont pas du tout superficielles. Leur attirance pour le domaine de l’esthétique vient de leur amour pour le monde de l’art et toutes ses expressions. D’ailleurs, les Cloé excellent souvent dans les domaines artistiques comme le cinéma ou la sculpture. Indépendantes et curieuses, elles n’hésitent pas à multiplier les voyages pour découvrir le monde.&lt;/p&gt;</v>
      </c>
      <c r="AN112" s="9" t="str">
        <f t="shared" si="45"/>
        <v>&lt;h2&gt;152&lt;/h2&gt;</v>
      </c>
      <c r="AO112" s="9" t="str">
        <f t="shared" si="46"/>
        <v>&lt;p&gt;C’est dans les années 70 que le prénom Cloé apparait sous cette forme. Avant, il était coutume de l’orthographier avec un « h ». Dans les années 80, cela reste un prénom rare, donné à environ 60 fillettes par an. Depuis les années 2000, Cloé est devenu un prénom tendance avec 750 attributions par an.&lt;/p&gt;</v>
      </c>
      <c r="AP112" s="7" t="str">
        <f t="shared" si="47"/>
        <v>&lt;h2&gt;Cloe : Signification et origine du prénom&lt;/h2&gt;&lt;p&gt;Cloé est un prénom d’origine grecque. Il vient du prénom Khloé qui signifie « végétation naissante ou verdoyante ». Khloé était d'ailleurs l’un des prénoms et surnoms donnés à la déesse Déméter, déesse de l’agriculture et des moissons souvent considérée comme la Mère nourricière. Dans l’Antiquité gréco-romaine, Cloé était un prénom assez répandu.&lt;/p&gt;&lt;h2&gt;Cloe : Histoire et caractère du prénom&lt;/h2&gt;&lt;p&gt;Prénom très populaire dans l’Antiquité, et surtout en Grèce, Cloé revient sur le devant de la scène en Europe pendant la Renaissance. Souvent, on lui préfère la graphie Chloé, plus commune, mais les origines des deux prénoms sont les mêmes. C’est à partir des années 70 que Cloé (sans h) devient un prénom à part entière, aussi reconnu que l’original. On fête les Cloé le 13 juillet, en l’honneur de sainte Clélia Barbieri qui fonda la congrégation des Minimes de Notre-Dame-des-Douleurs. Les Cloé sont des femmes féminines, coquettes et distinguées qui aiment soigner leur apparence. Pourtant, elles ne sont pas du tout superficielles. Leur attirance pour le domaine de l’esthétique vient de leur amour pour le monde de l’art et toutes ses expressions. D’ailleurs, les Cloé excellent souvent dans les domaines artistiques comme le cinéma ou la sculpture. Indépendantes et curieuses, elles n’hésitent pas à multiplier les voyages pour découvrir le monde.&lt;/p&gt;&lt;h2&gt;152&lt;/h2&gt;&lt;p&gt;C’est dans les années 70 que le prénom Cloé apparait sous cette forme. Avant, il était coutume de l’orthographier avec un « h ». Dans les années 80, cela reste un prénom rare, donné à environ 60 fillettes par an. Depuis les années 2000, Cloé est devenu un prénom tendance avec 750 attributions par an.&lt;/p&gt;</v>
      </c>
      <c r="AQ112" s="9" t="str">
        <f t="shared" si="48"/>
        <v>&lt;h2&gt;Cloe : Signification et origine du prénom&lt;/h2&gt;&lt;p&gt;Cloé est un prénom d’origine grecque. Il vient du prénom Khloé qui signifie « végétation naissante ou verdoyante ». Khloé était d'ailleurs l’un des prénoms et surnoms donnés à la déesse Déméter, déesse de l’agriculture et des moissons souvent considérée comme la Mère nourricière. Dans l’Antiquité gréco-romaine, Cloé était un prénom assez répandu.&lt;/p&gt;&lt;h2&gt;Cloe : Histoire et caractère du prénom&lt;/h2&gt;&lt;p&gt;Prénom très populaire dans l’Antiquité, et surtout en Grèce, Cloé revient sur le devant de la scène en Europe pendant la Renaissance. Souvent, on lui préfère la graphie Chloé, plus commune, mais les origines des deux prénoms sont les mêmes. C’est à partir des années 70 que Cloé (sans h) devient un prénom à part entière, aussi reconnu que l’original. On fête les Cloé le 13 juillet, en l’honneur de sainte Clélia Barbieri qui fonda la congrégation des Minimes de Notre-Dame-des-Douleurs. Les Cloé sont des femmes féminines, coquettes et distinguées qui aiment soigner leur apparence. Pourtant, elles ne sont pas du tout superficielles. Leur attirance pour le domaine de l’esthétique vient de leur amour pour le monde de l’art et toutes ses expressions. D’ailleurs, les Cloé excellent souvent dans les domaines artistiques comme le cinéma ou la sculpture. Indépendantes et curieuses, elles n’hésitent pas à multiplier les voyages pour découvrir le monde.&lt;/p&gt;&lt;h2&gt;152&lt;/h2&gt;&lt;p&gt;C’est dans les années 70 que le prénom Cloé apparait sous cette forme. Avant, il était coutume de l’orthographier avec un « h ». Dans les années 80, cela reste un prénom rare, donné à environ 60 fillettes par an. Depuis les années 2000, Cloé est devenu un prénom tendance avec 750 attributions par an.&lt;/p&gt;</v>
      </c>
      <c r="AR112" s="10" t="str">
        <f t="shared" si="49"/>
        <v>&lt;h2&gt;&lt;strong&gt;Cloe&lt;/strong&gt; : Signification et origine du prénom&lt;/h2&gt;&lt;p&gt;Cloé est un prénom d’origine grecque. Il vient du prénom Khloé qui signifie « végétation naissante ou verdoyante ». Khloé était d'ailleurs l’un des prénoms et surnoms donnés à la déesse Déméter, déesse de l’agriculture et des moissons souvent considérée comme la Mère nourricière. Dans l’Antiquité gréco-romaine, Cloé était un prénom assez répandu.&lt;/p&gt;&lt;h2&gt;&lt;strong&gt;Cloe&lt;/strong&gt; : Histoire et caractère du prénom&lt;/h2&gt;&lt;p&gt;Prénom très populaire dans l’Antiquité, et surtout en Grèce, Cloé revient sur le devant de la scène en Europe pendant la Renaissance. Souvent, on lui préfère la graphie Chloé, plus commune, mais les origines des deux prénoms sont les mêmes. C’est à partir des années 70 que Cloé (sans h) devient un prénom à part entière, aussi reconnu que l’original. On fête les Cloé le 13 juillet, en l’honneur de sainte Clélia Barbieri qui fonda la congrégation des Minimes de Notre-Dame-des-Douleurs. Les Cloé sont des femmes féminines, coquettes et distinguées qui aiment soigner leur apparence. Pourtant, elles ne sont pas du tout superficielles. Leur attirance pour le domaine de l’esthétique vient de leur amour pour le monde de l’art et toutes ses expressions. D’ailleurs, les Cloé excellent souvent dans les domaines artistiques comme le cinéma ou la sculpture. Indépendantes et curieuses, elles n’hésitent pas à multiplier les voyages pour découvrir le monde.&lt;/p&gt;&lt;h2&gt;152&lt;/h2&gt;&lt;p&gt;C’est dans les années 70 que le prénom Cloé apparait sous cette forme. Avant, il était coutume de l’orthographier avec un « h ». Dans les années 80, cela reste un prénom rare, donné à environ 60 fillettes par an. Depuis les années 2000, Cloé est devenu un prénom tendance avec 750 attributions par an.&lt;/p&gt;</v>
      </c>
    </row>
    <row r="113" spans="1:44" ht="20.100000000000001" customHeight="1">
      <c r="A113" s="106"/>
      <c r="B113" s="35" t="s">
        <v>101</v>
      </c>
      <c r="D113" s="7" t="s">
        <v>513</v>
      </c>
      <c r="E113" s="7" t="str">
        <f>""</f>
        <v/>
      </c>
      <c r="F113" s="7">
        <v>611</v>
      </c>
      <c r="G113" s="7" t="str">
        <f t="shared" si="34"/>
        <v>1-20000611</v>
      </c>
      <c r="H113" s="7">
        <v>120000611</v>
      </c>
      <c r="I113" s="7" t="str">
        <f t="shared" si="53"/>
        <v>Prenoms-Feminins</v>
      </c>
      <c r="J113" s="7" t="s">
        <v>577</v>
      </c>
      <c r="K113" s="7">
        <f t="shared" si="54"/>
        <v>4200003</v>
      </c>
      <c r="L113" s="7" t="s">
        <v>3872</v>
      </c>
      <c r="M113" s="7" t="str">
        <f t="shared" si="50"/>
        <v>Prénom Coline – Guide des prénoms – Le Parisien</v>
      </c>
      <c r="N113" s="7">
        <f t="shared" si="35"/>
        <v>47</v>
      </c>
      <c r="O113" s="18" t="s">
        <v>1148</v>
      </c>
      <c r="P113" s="7">
        <f t="shared" si="36"/>
        <v>147</v>
      </c>
      <c r="Q113" s="7" t="str">
        <f t="shared" si="28"/>
        <v>prénom Coline, prenom Coline, Coline</v>
      </c>
      <c r="R113" s="7" t="str">
        <f t="shared" si="29"/>
        <v>Fiche prénom : Coline</v>
      </c>
      <c r="S113" s="7" t="str">
        <f t="shared" si="30"/>
        <v>images/contenu/guide-prenoms/Coline-120000611.jpg</v>
      </c>
      <c r="T113" s="7" t="s">
        <v>3372</v>
      </c>
      <c r="U113" s="7" t="s">
        <v>1149</v>
      </c>
      <c r="V113" s="7" t="s">
        <v>1150</v>
      </c>
      <c r="W113" s="99" t="str">
        <f t="shared" si="37"/>
        <v>Coline Mattel, sauteuse à ski française. Source : commons.wikimedia.org/</v>
      </c>
      <c r="X113" s="7" t="str">
        <f t="shared" si="31"/>
        <v>Coline : Signification et origine du prénom</v>
      </c>
      <c r="Y113" s="18" t="s">
        <v>1151</v>
      </c>
      <c r="Z113" s="7">
        <f t="shared" si="38"/>
        <v>52</v>
      </c>
      <c r="AA113" s="7" t="str">
        <f t="shared" si="32"/>
        <v>Coline : Histoire et caractère du prénom</v>
      </c>
      <c r="AB113" s="18" t="s">
        <v>1152</v>
      </c>
      <c r="AC113" s="7">
        <f t="shared" si="39"/>
        <v>158</v>
      </c>
      <c r="AD113" s="7" t="str">
        <f t="shared" si="33"/>
        <v>Coline : Popularité du prénom</v>
      </c>
      <c r="AE113" s="18" t="s">
        <v>1153</v>
      </c>
      <c r="AF113" s="7">
        <f t="shared" si="40"/>
        <v>56</v>
      </c>
      <c r="AG113" s="72" t="s">
        <v>4572</v>
      </c>
      <c r="AI113" s="8" t="s">
        <v>5102</v>
      </c>
      <c r="AJ113" s="9" t="str">
        <f t="shared" si="41"/>
        <v>&lt;h2&gt;Coline : Signification et origine du prénom&lt;/h2&gt;</v>
      </c>
      <c r="AK113" s="9" t="str">
        <f t="shared" si="42"/>
        <v>&lt;p&gt;Coline est un prénom d’origine grecque qui a connu de nombreuses évolutions au fil des époques. En effet, sa racine étymologique vient de Nikolaos, un prénom grec bâti sur le terme nikê qui signifie « victoire ». Nikolaos a ensuite donné le prénom masculin Nicolas, puis Colin, et enfin Coline sous sa forme féminine.&lt;/p&gt;</v>
      </c>
      <c r="AL113" s="9" t="str">
        <f t="shared" si="43"/>
        <v>&lt;h2&gt;Coline : Histoire et caractère du prénom&lt;/h2&gt;</v>
      </c>
      <c r="AM113" s="9" t="str">
        <f t="shared" si="44"/>
        <v>&lt;p&gt;Difficile de savoir exactement comment est né le prénom Coline. On pense qu’il est le dérivé féminin du prénom Colin, lui-même abrégé de Nicolin, une forme méridionale de Nicolas. C’est un prénom rare aussi bien en France que dans le monde. On fête les Coline le 6 décembre, jour de la saint Nicolas. Les Coline sont des femmes prudentes et sensées qui aiment prendre le temps de la réflexion avant de se lancer. Par contre, quand leur décision est prise, plus rien ne les fera reculer. Assez casanières, les Coline préfèrent passer leur temps au calme, dans le refuge de leur maison familiale, à prendre soin de leurs proches. Pour autant, elles sont d’excellentes gestionnaires et savent gérer toutes sortes de projets avec brio. En amour, les Coline sont des femmes timides qui aiment laisser l’initiative du premier pas à la gent masculine. Elles incarnent des amantes fidèles et romantiques qui préfèrent les relations stables aux aventures passagères.&lt;/p&gt;</v>
      </c>
      <c r="AN113" s="9" t="str">
        <f t="shared" si="45"/>
        <v>&lt;h2&gt;158&lt;/h2&gt;</v>
      </c>
      <c r="AO113" s="9" t="str">
        <f t="shared" si="46"/>
        <v>&lt;p&gt;C’est dans les années 80 que l’on voit apparaitre le prénom Coline en France. Il connait son heure de gloire en 2002 où plus de 1500 petites Coline voient le jour. Depuis, on compte environ 500 naissances par an. Petite particularité régionale : Coline est le 6e prénom le plus attribué dans le département de la Creuse.&lt;/p&gt;</v>
      </c>
      <c r="AP113" s="7" t="str">
        <f t="shared" si="47"/>
        <v>&lt;h2&gt;Coline : Signification et origine du prénom&lt;/h2&gt;&lt;p&gt;Coline est un prénom d’origine grecque qui a connu de nombreuses évolutions au fil des époques. En effet, sa racine étymologique vient de Nikolaos, un prénom grec bâti sur le terme nikê qui signifie « victoire ». Nikolaos a ensuite donné le prénom masculin Nicolas, puis Colin, et enfin Coline sous sa forme féminine.&lt;/p&gt;&lt;h2&gt;Coline : Histoire et caractère du prénom&lt;/h2&gt;&lt;p&gt;Difficile de savoir exactement comment est né le prénom Coline. On pense qu’il est le dérivé féminin du prénom Colin, lui-même abrégé de Nicolin, une forme méridionale de Nicolas. C’est un prénom rare aussi bien en France que dans le monde. On fête les Coline le 6 décembre, jour de la saint Nicolas. Les Coline sont des femmes prudentes et sensées qui aiment prendre le temps de la réflexion avant de se lancer. Par contre, quand leur décision est prise, plus rien ne les fera reculer. Assez casanières, les Coline préfèrent passer leur temps au calme, dans le refuge de leur maison familiale, à prendre soin de leurs proches. Pour autant, elles sont d’excellentes gestionnaires et savent gérer toutes sortes de projets avec brio. En amour, les Coline sont des femmes timides qui aiment laisser l’initiative du premier pas à la gent masculine. Elles incarnent des amantes fidèles et romantiques qui préfèrent les relations stables aux aventures passagères.&lt;/p&gt;&lt;h2&gt;158&lt;/h2&gt;&lt;p&gt;C’est dans les années 80 que l’on voit apparaitre le prénom Coline en France. Il connait son heure de gloire en 2002 où plus de 1500 petites Coline voient le jour. Depuis, on compte environ 500 naissances par an. Petite particularité régionale : Coline est le 6e prénom le plus attribué dans le département de la Creuse.&lt;/p&gt;</v>
      </c>
      <c r="AQ113" s="9" t="str">
        <f t="shared" si="48"/>
        <v>&lt;h2&gt;Coline : Signification et origine du prénom&lt;/h2&gt;&lt;p&gt;Coline est un prénom d’origine grecque qui a connu de nombreuses évolutions au fil des époques. En effet, sa racine étymologique vient de Nikolaos, un prénom grec bâti sur le terme nikê qui signifie « victoire ». Nikolaos a ensuite donné le prénom masculin Nicolas, puis Colin, et enfin Coline sous sa forme féminine.&lt;/p&gt;&lt;h2&gt;Coline : Histoire et caractère du prénom&lt;/h2&gt;&lt;p&gt;Difficile de savoir exactement comment est né le prénom Coline. On pense qu’il est le dérivé féminin du prénom Colin, lui-même abrégé de Nicolin, une forme méridionale de Nicolas. C’est un prénom rare aussi bien en France que dans le monde. On fête les Coline le 6 décembre, jour de la saint Nicolas. Les Coline sont des femmes prudentes et sensées qui aiment prendre le temps de la réflexion avant de se lancer. Par contre, quand leur décision est prise, plus rien ne les fera reculer. Assez casanières, les Coline préfèrent passer leur temps au calme, dans le refuge de leur maison familiale, à prendre soin de leurs proches. Pour autant, elles sont d’excellentes gestionnaires et savent gérer toutes sortes de projets avec brio. En amour, les Coline sont des femmes timides qui aiment laisser l’initiative du premier pas à la gent masculine. Elles incarnent des amantes fidèles et romantiques qui préfèrent les relations stables aux aventures passagères.&lt;/p&gt;&lt;h2&gt;158&lt;/h2&gt;&lt;p&gt;C’est dans les années 80 que l’on voit apparaitre le prénom Coline en France. Il connait son heure de gloire en 2002 où plus de 1500 petites Coline voient le jour. Depuis, on compte environ 500 naissances par an. Petite particularité régionale : Coline est le 6e prénom le plus attribué dans le département de la Creuse.&lt;/p&gt;</v>
      </c>
      <c r="AR113" s="10" t="str">
        <f t="shared" si="49"/>
        <v>&lt;h2&gt;&lt;strong&gt;Coline&lt;/strong&gt; : Signification et origine du prénom&lt;/h2&gt;&lt;p&gt;&lt;strong&gt;Coline&lt;/strong&gt; est un prénom d’origine grecque qui a connu de nombreuses évolutions au fil des époques. En effet, sa racine étymologique vient de Nikolaos, un prénom grec bâti sur le terme nikê qui signifie « victoire ». Nikolaos a ensuite donné le prénom masculin Nicolas, puis Colin, et enfin &lt;strong&gt;Coline&lt;/strong&gt; sous sa forme féminine.&lt;/p&gt;&lt;h2&gt;&lt;strong&gt;Coline&lt;/strong&gt; : Histoire et caractère du prénom&lt;/h2&gt;&lt;p&gt;Difficile de savoir exactement comment est né le prénom &lt;strong&gt;Coline&lt;/strong&gt;. On pense qu’il est le dérivé féminin du prénom Colin, lui-même abrégé de Nicolin, une forme méridionale de Nicolas. C’est un prénom rare aussi bien en France que dans le monde. On fête les &lt;strong&gt;Coline&lt;/strong&gt; le 6 décembre, jour de la saint Nicolas. Les &lt;strong&gt;Coline&lt;/strong&gt; sont des femmes prudentes et sensées qui aiment prendre le temps de la réflexion avant de se lancer. Par contre, quand leur décision est prise, plus rien ne les fera reculer. Assez casanières, les &lt;strong&gt;Coline&lt;/strong&gt; préfèrent passer leur temps au calme, dans le refuge de leur maison familiale, à prendre soin de leurs proches. Pour autant, elles sont d’excellentes gestionnaires et savent gérer toutes sortes de projets avec brio. En amour, les &lt;strong&gt;Coline&lt;/strong&gt; sont des femmes timides qui aiment laisser l’initiative du premier pas à la gent masculine. Elles incarnent des amantes fidèles et romantiques qui préfèrent les relations stables aux aventures passagères.&lt;/p&gt;&lt;h2&gt;158&lt;/h2&gt;&lt;p&gt;C’est dans les années 80 que l’on voit apparaitre le prénom &lt;strong&gt;Coline&lt;/strong&gt; en France. Il connait son heure de gloire en 2002 où plus de 1500 petites &lt;strong&gt;Coline&lt;/strong&gt; voient le jour. Depuis, on compte environ 500 naissances par an. Petite particularité régionale : &lt;strong&gt;Coline&lt;/strong&gt; est le 6e prénom le plus attribué dans le département de la Creuse.&lt;/p&gt;</v>
      </c>
    </row>
    <row r="114" spans="1:44" ht="20.100000000000001" customHeight="1">
      <c r="A114" s="106"/>
      <c r="B114" s="35" t="s">
        <v>102</v>
      </c>
      <c r="D114" s="7" t="s">
        <v>513</v>
      </c>
      <c r="E114" s="7" t="str">
        <f>""</f>
        <v/>
      </c>
      <c r="F114" s="7">
        <v>612</v>
      </c>
      <c r="G114" s="7" t="str">
        <f t="shared" si="34"/>
        <v>1-20000612</v>
      </c>
      <c r="H114" s="7">
        <v>120000612</v>
      </c>
      <c r="I114" s="7" t="str">
        <f t="shared" si="53"/>
        <v>Prenoms-Feminins</v>
      </c>
      <c r="J114" s="7" t="s">
        <v>577</v>
      </c>
      <c r="K114" s="7">
        <f t="shared" si="54"/>
        <v>4200003</v>
      </c>
      <c r="L114" s="7" t="s">
        <v>3873</v>
      </c>
      <c r="M114" s="7" t="str">
        <f t="shared" si="50"/>
        <v>Prénom Constance – Guide des prénoms – Le Parisien</v>
      </c>
      <c r="N114" s="7">
        <f t="shared" si="35"/>
        <v>50</v>
      </c>
      <c r="O114" s="18" t="s">
        <v>1154</v>
      </c>
      <c r="P114" s="7">
        <f t="shared" si="36"/>
        <v>161</v>
      </c>
      <c r="Q114" s="7" t="str">
        <f t="shared" si="28"/>
        <v>prénom Constance, prenom Constance, Constance</v>
      </c>
      <c r="R114" s="7" t="str">
        <f t="shared" si="29"/>
        <v>Fiche prénom : Constance</v>
      </c>
      <c r="S114" s="7" t="str">
        <f t="shared" si="30"/>
        <v>images/contenu/guide-prenoms/Constance-120000612.jpg</v>
      </c>
      <c r="T114" s="7" t="s">
        <v>3373</v>
      </c>
      <c r="U114" s="7" t="s">
        <v>1155</v>
      </c>
      <c r="V114" s="7" t="s">
        <v>1156</v>
      </c>
      <c r="W114" s="99" t="str">
        <f t="shared" si="37"/>
        <v>Constance Bennett, actrice et productrice américaine. Source : commons.wikimedia.org/</v>
      </c>
      <c r="X114" s="7" t="str">
        <f t="shared" si="31"/>
        <v>Constance : Signification et origine du prénom</v>
      </c>
      <c r="Y114" s="18" t="s">
        <v>4355</v>
      </c>
      <c r="Z114" s="7">
        <f t="shared" si="38"/>
        <v>50</v>
      </c>
      <c r="AA114" s="7" t="str">
        <f t="shared" si="32"/>
        <v>Constance : Histoire et caractère du prénom</v>
      </c>
      <c r="AB114" s="18" t="s">
        <v>1157</v>
      </c>
      <c r="AC114" s="7">
        <f t="shared" si="39"/>
        <v>154</v>
      </c>
      <c r="AD114" s="7" t="str">
        <f t="shared" si="33"/>
        <v>Constance : Popularité du prénom</v>
      </c>
      <c r="AE114" s="18" t="s">
        <v>1158</v>
      </c>
      <c r="AF114" s="7">
        <f t="shared" si="40"/>
        <v>59</v>
      </c>
      <c r="AG114" s="72" t="s">
        <v>4573</v>
      </c>
      <c r="AI114" s="8" t="s">
        <v>5102</v>
      </c>
      <c r="AJ114" s="9" t="str">
        <f t="shared" si="41"/>
        <v>&lt;h2&gt;Constance : Signification et origine du prénom&lt;/h2&gt;</v>
      </c>
      <c r="AK114" s="9" t="str">
        <f t="shared" si="42"/>
        <v>&lt;p&gt;Constance est un prénom dérivé du prénom latin Constentia. En tant que nom commun, constantia signifiait « persévérance », c’est ce terme qui est aussi à l’origine du mot français « constance ». A l’époque gréco-romaine, Constance était un prénom épicène qui fut d’ailleurs celui de deux empereurs chrétiens, Constance Ier et Constance II.&lt;/p&gt;</v>
      </c>
      <c r="AL114" s="9" t="str">
        <f t="shared" si="43"/>
        <v>&lt;h2&gt;Constance : Histoire et caractère du prénom&lt;/h2&gt;</v>
      </c>
      <c r="AM114" s="9" t="str">
        <f t="shared" si="44"/>
        <v>&lt;p&gt;Prénom impérial dans l’Antiquité, Constance connait un très grand succès pendant les premières années de la chrétienté, où il est donné aussi bien à des hommes qu’à des femmes. Il fut ensuite peu à peu oublié à partir de la Renaissance et ne doit son salut qu’aux puritains américains qui le réutilisèrent avant le 19e siècle. Il devint alors un prénom exclusivement féminin. On fête les Constance le 8 avril en l’honneur de Bienheureuse Constance qui régna sur la province d’Aragon au 13e siècle. Les Constance brillent par leur générosité et leur intelligence. Ouvertes d’esprits et cultivées, elles aiment sans cesse découvrir de nouvelles choses et s’intéressent à tous les domaines. Professionnellement, les Constances savent se mettre en valeur pour décrocher le poste dont elles rêvent depuis toujours et sont prêtes à de nombreux sacrifices. Charismatiques et raffinées, elles se révèlent de redoutables séductrices mais préfèrent la stabilité des relations durables aux aventures passagères. &lt;/p&gt;</v>
      </c>
      <c r="AN114" s="9" t="str">
        <f t="shared" si="45"/>
        <v>&lt;h2&gt;154&lt;/h2&gt;</v>
      </c>
      <c r="AO114" s="9" t="str">
        <f t="shared" si="46"/>
        <v>&lt;p&gt;Après avoir failli disparaitre à la fin de la Renaissance, le prénom Constance est finalement remis à l’honneur dans les pays anglo-saxons. En France, il faut attendre la fin du 20e siècle pour que la popularité de ce prénom s’envole. A partir de 1990, on compte plus de 500 nouvelles petites Constance chaque année et la tendance est stable.&lt;/p&gt;</v>
      </c>
      <c r="AP114" s="7" t="str">
        <f t="shared" si="47"/>
        <v>&lt;h2&gt;Constance : Signification et origine du prénom&lt;/h2&gt;&lt;p&gt;Constance est un prénom dérivé du prénom latin Constentia. En tant que nom commun, constantia signifiait « persévérance », c’est ce terme qui est aussi à l’origine du mot français « constance ». A l’époque gréco-romaine, Constance était un prénom épicène qui fut d’ailleurs celui de deux empereurs chrétiens, Constance Ier et Constance II.&lt;/p&gt;&lt;h2&gt;Constance : Histoire et caractère du prénom&lt;/h2&gt;&lt;p&gt;Prénom impérial dans l’Antiquité, Constance connait un très grand succès pendant les premières années de la chrétienté, où il est donné aussi bien à des hommes qu’à des femmes. Il fut ensuite peu à peu oublié à partir de la Renaissance et ne doit son salut qu’aux puritains américains qui le réutilisèrent avant le 19e siècle. Il devint alors un prénom exclusivement féminin. On fête les Constance le 8 avril en l’honneur de Bienheureuse Constance qui régna sur la province d’Aragon au 13e siècle. Les Constance brillent par leur générosité et leur intelligence. Ouvertes d’esprits et cultivées, elles aiment sans cesse découvrir de nouvelles choses et s’intéressent à tous les domaines. Professionnellement, les Constances savent se mettre en valeur pour décrocher le poste dont elles rêvent depuis toujours et sont prêtes à de nombreux sacrifices. Charismatiques et raffinées, elles se révèlent de redoutables séductrices mais préfèrent la stabilité des relations durables aux aventures passagères. &lt;/p&gt;&lt;h2&gt;154&lt;/h2&gt;&lt;p&gt;Après avoir failli disparaitre à la fin de la Renaissance, le prénom Constance est finalement remis à l’honneur dans les pays anglo-saxons. En France, il faut attendre la fin du 20e siècle pour que la popularité de ce prénom s’envole. A partir de 1990, on compte plus de 500 nouvelles petites Constance chaque année et la tendance est stable.&lt;/p&gt;</v>
      </c>
      <c r="AQ114" s="9" t="str">
        <f t="shared" si="48"/>
        <v>&lt;h2&gt;Constance : Signification et origine du prénom&lt;/h2&gt;&lt;p&gt;Constance est un prénom dérivé du prénom latin Constentia. En tant que nom commun, constantia signifiait « persévérance », c’est ce terme qui est aussi à l’origine du mot français « constance ». A l’époque gréco-romaine, Constance était un prénom épicène qui fut d’ailleurs celui de deux empereurs chrétiens, Constance Ier et Constance II.&lt;/p&gt;&lt;h2&gt;Constance : Histoire et caractère du prénom&lt;/h2&gt;&lt;p&gt;Prénom impérial dans l’Antiquité, Constance connait un très grand succès pendant les premières années de la chrétienté, où il est donné aussi bien à des hommes qu’à des femmes. Il fut ensuite peu à peu oublié à partir de la Renaissance et ne doit son salut qu’aux puritains américains qui le réutilisèrent avant le 19e siècle. Il devint alors un prénom exclusivement féminin. On fête les Constance le 8 avril en l’honneur de Bienheureuse Constance qui régna sur la province d’Aragon au 13e siècle. Les Constance brillent par leur générosité et leur intelligence. Ouvertes d’esprits et cultivées, elles aiment sans cesse découvrir de nouvelles choses et s’intéressent à tous les domaines. Professionnellement, les Constances savent se mettre en valeur pour décrocher le poste dont elles rêvent depuis toujours et sont prêtes à de nombreux sacrifices. Charismatiques et raffinées, elles se révèlent de redoutables séductrices mais préfèrent la stabilité des relations durables aux aventures passagères. &lt;/p&gt;&lt;h2&gt;154&lt;/h2&gt;&lt;p&gt;Après avoir failli disparaitre à la fin de la Renaissance, le prénom Constance est finalement remis à l’honneur dans les pays anglo-saxons. En France, il faut attendre la fin du 20e siècle pour que la popularité de ce prénom s’envole. A partir de 1990, on compte plus de 500 nouvelles petites Constance chaque année et la tendance est stable.&lt;/p&gt;</v>
      </c>
      <c r="AR114" s="10" t="str">
        <f t="shared" si="49"/>
        <v>&lt;h2&gt;&lt;strong&gt;Constance&lt;/strong&gt; : Signification et origine du prénom&lt;/h2&gt;&lt;p&gt;&lt;strong&gt;Constance&lt;/strong&gt; est un prénom dérivé du prénom latin Constentia. En tant que nom commun, constantia signifiait « persévérance », c’est ce terme qui est aussi à l’origine du mot français « constance ». A l’époque gréco-romaine, &lt;strong&gt;Constance&lt;/strong&gt; était un prénom épicène qui fut d’ailleurs celui de deux empereurs chrétiens, &lt;strong&gt;Constance&lt;/strong&gt; Ier et &lt;strong&gt;Constance&lt;/strong&gt; II.&lt;/p&gt;&lt;h2&gt;&lt;strong&gt;Constance&lt;/strong&gt; : Histoire et caractère du prénom&lt;/h2&gt;&lt;p&gt;Prénom impérial dans l’Antiquité, &lt;strong&gt;Constance&lt;/strong&gt; connait un très grand succès pendant les premières années de la chrétienté, où il est donné aussi bien à des hommes qu’à des femmes. Il fut ensuite peu à peu oublié à partir de la Renaissance et ne doit son salut qu’aux puritains américains qui le réutilisèrent avant le 19e siècle. Il devint alors un prénom exclusivement féminin. On fête les &lt;strong&gt;Constance&lt;/strong&gt; le 8 avril en l’honneur de Bienheureuse &lt;strong&gt;Constance&lt;/strong&gt; qui régna sur la province d’Aragon au 13e siècle. Les &lt;strong&gt;Constance&lt;/strong&gt; brillent par leur générosité et leur intelligence. Ouvertes d’esprits et cultivées, elles aiment sans cesse découvrir de nouvelles choses et s’intéressent à tous les domaines. Professionnellement, les &lt;strong&gt;Constance&lt;/strong&gt;s savent se mettre en valeur pour décrocher le poste dont elles rêvent depuis toujours et sont prêtes à de nombreux sacrifices. Charismatiques et raffinées, elles se révèlent de redoutables séductrices mais préfèrent la stabilité des relations durables aux aventures passagères. &lt;/p&gt;&lt;h2&gt;154&lt;/h2&gt;&lt;p&gt;Après avoir failli disparaitre à la fin de la Renaissance, le prénom &lt;strong&gt;Constance&lt;/strong&gt; est finalement remis à l’honneur dans les pays anglo-saxons. En France, il faut attendre la fin du 20e siècle pour que la popularité de ce prénom s’envole. A partir de 1990, on compte plus de 500 nouvelles petites &lt;strong&gt;Constance&lt;/strong&gt; chaque année et la tendance est stable.&lt;/p&gt;</v>
      </c>
    </row>
    <row r="115" spans="1:44" ht="20.100000000000001" customHeight="1">
      <c r="A115" s="106"/>
      <c r="B115" s="35" t="s">
        <v>103</v>
      </c>
      <c r="D115" s="7" t="s">
        <v>513</v>
      </c>
      <c r="E115" s="7" t="str">
        <f>""</f>
        <v/>
      </c>
      <c r="F115" s="7">
        <v>613</v>
      </c>
      <c r="G115" s="7" t="str">
        <f t="shared" si="34"/>
        <v>1-20000613</v>
      </c>
      <c r="H115" s="7">
        <v>120000613</v>
      </c>
      <c r="I115" s="7" t="str">
        <f t="shared" si="53"/>
        <v>Prenoms-Feminins</v>
      </c>
      <c r="J115" s="7" t="s">
        <v>577</v>
      </c>
      <c r="K115" s="7">
        <f t="shared" si="54"/>
        <v>4200003</v>
      </c>
      <c r="L115" s="7" t="s">
        <v>3874</v>
      </c>
      <c r="M115" s="7" t="str">
        <f t="shared" si="50"/>
        <v>Prénom Coralie – Guide des prénoms – Le Parisien</v>
      </c>
      <c r="N115" s="7">
        <f t="shared" si="35"/>
        <v>48</v>
      </c>
      <c r="O115" s="18" t="s">
        <v>1159</v>
      </c>
      <c r="P115" s="7">
        <f t="shared" si="36"/>
        <v>128</v>
      </c>
      <c r="Q115" s="7" t="str">
        <f t="shared" si="28"/>
        <v>prénom Coralie, prenom Coralie, Coralie</v>
      </c>
      <c r="R115" s="7" t="str">
        <f t="shared" si="29"/>
        <v>Fiche prénom : Coralie</v>
      </c>
      <c r="S115" s="7" t="str">
        <f t="shared" si="30"/>
        <v>images/contenu/guide-prenoms/Coralie-120000613.jpg</v>
      </c>
      <c r="T115" s="7" t="s">
        <v>3374</v>
      </c>
      <c r="U115" s="7" t="s">
        <v>1160</v>
      </c>
      <c r="V115" s="7" t="s">
        <v>1161</v>
      </c>
      <c r="W115" s="99" t="str">
        <f t="shared" si="37"/>
        <v>Coralie Clément, chanteuse française. Source : Flickr.com</v>
      </c>
      <c r="X115" s="7" t="str">
        <f t="shared" si="31"/>
        <v>Coralie : Signification et origine du prénom</v>
      </c>
      <c r="Y115" s="18" t="s">
        <v>4356</v>
      </c>
      <c r="Z115" s="7">
        <f t="shared" si="38"/>
        <v>57</v>
      </c>
      <c r="AA115" s="7" t="str">
        <f t="shared" si="32"/>
        <v>Coralie : Histoire et caractère du prénom</v>
      </c>
      <c r="AB115" s="18" t="s">
        <v>1162</v>
      </c>
      <c r="AC115" s="7">
        <f t="shared" si="39"/>
        <v>156</v>
      </c>
      <c r="AD115" s="7" t="str">
        <f t="shared" si="33"/>
        <v>Coralie : Popularité du prénom</v>
      </c>
      <c r="AE115" s="18" t="s">
        <v>1163</v>
      </c>
      <c r="AF115" s="7">
        <f t="shared" si="40"/>
        <v>54</v>
      </c>
      <c r="AG115" s="72" t="s">
        <v>4574</v>
      </c>
      <c r="AI115" s="8" t="s">
        <v>5101</v>
      </c>
      <c r="AJ115" s="9" t="str">
        <f t="shared" si="41"/>
        <v>&lt;h2&gt;Coralie : Signification et origine du prénom&lt;/h2&gt;</v>
      </c>
      <c r="AK115" s="9" t="str">
        <f t="shared" si="42"/>
        <v>&lt;p&gt;Il existe deux hypothèses concernant la naissance du prénom Coralie. Certains estiment que c’est un prénom d’origine anglaise qui viendrait de Coral qui signifie « corail » en anglais ; d’autres pensent plutôt que c’est un prénom d’origine grecque qui serait composé de korê, la « jeune fille », et de als, la « mer ». Dans les deux cas, l'origine marine est certaine.&lt;/p&gt;</v>
      </c>
      <c r="AL115" s="9" t="str">
        <f t="shared" si="43"/>
        <v>&lt;h2&gt;Coralie : Histoire et caractère du prénom&lt;/h2&gt;</v>
      </c>
      <c r="AM115" s="9" t="str">
        <f t="shared" si="44"/>
        <v>&lt;p&gt;Si l’on ne connait pas l’origine exacte du prénom Coralie, c’est qu’il s’agit apparemment d’un prénom récent. En effet, les chercheurs n’ont trouvé aucune mention de ce prénom avant le XVIIIe siècle, mais on trouve des prénoms approchant, comme Cora, dans la mythologie grecque. On fête les Coralie le 18 mai, en l’honneur de Saint Dioscore, un martyr chrétien d’Egypte qui connut la torture avant d’être décapité pour ses croyances. Les Coralie sont des femmes charmantes et sensibles qui n’ont pas peur de suivre leur cœur. Romantiques et rêveuses, elles aiment se plonger dans la poésie et la rêverie pour y trouver la galanterie que la vie quotidienne ne leur donne pas toujours. Pourtant, les Coralie ne sont pas des femmes fragiles. Elles savent très bien s’affirmer quand elles pensent que c’est nécessaire. En amour, Coralie est une grande romantique qui sait faire preuve d’indépendance. Professionnellement, elle réussira dans tous les domaines où règne la sensibilité.&lt;/p&gt;</v>
      </c>
      <c r="AN115" s="9" t="str">
        <f t="shared" si="45"/>
        <v>&lt;h2&gt;156&lt;/h2&gt;</v>
      </c>
      <c r="AO115" s="9" t="str">
        <f t="shared" si="46"/>
        <v>&lt;p&gt;Populaire dans les pays anglo-saxons à partir du XIXe siècle, le prénom Coralie n’apparait que tardivement en France, vers les années 1970. Il connait alors un certain succès jusqu’en 1992, année de son apogée avec 2500 naissances. Depuis, Coralie connait un déclin certain puisqu’une vingtaine de petites filles ont été baptisées ainsi cette année.  &lt;/p&gt;</v>
      </c>
      <c r="AP115" s="7" t="str">
        <f t="shared" si="47"/>
        <v>&lt;h2&gt;Coralie : Signification et origine du prénom&lt;/h2&gt;&lt;p&gt;Il existe deux hypothèses concernant la naissance du prénom Coralie. Certains estiment que c’est un prénom d’origine anglaise qui viendrait de Coral qui signifie « corail » en anglais ; d’autres pensent plutôt que c’est un prénom d’origine grecque qui serait composé de korê, la « jeune fille », et de als, la « mer ». Dans les deux cas, l'origine marine est certaine.&lt;/p&gt;&lt;h2&gt;Coralie : Histoire et caractère du prénom&lt;/h2&gt;&lt;p&gt;Si l’on ne connait pas l’origine exacte du prénom Coralie, c’est qu’il s’agit apparemment d’un prénom récent. En effet, les chercheurs n’ont trouvé aucune mention de ce prénom avant le XVIIIe siècle, mais on trouve des prénoms approchant, comme Cora, dans la mythologie grecque. On fête les Coralie le 18 mai, en l’honneur de Saint Dioscore, un martyr chrétien d’Egypte qui connut la torture avant d’être décapité pour ses croyances. Les Coralie sont des femmes charmantes et sensibles qui n’ont pas peur de suivre leur cœur. Romantiques et rêveuses, elles aiment se plonger dans la poésie et la rêverie pour y trouver la galanterie que la vie quotidienne ne leur donne pas toujours. Pourtant, les Coralie ne sont pas des femmes fragiles. Elles savent très bien s’affirmer quand elles pensent que c’est nécessaire. En amour, Coralie est une grande romantique qui sait faire preuve d’indépendance. Professionnellement, elle réussira dans tous les domaines où règne la sensibilité.&lt;/p&gt;&lt;h2&gt;156&lt;/h2&gt;&lt;p&gt;Populaire dans les pays anglo-saxons à partir du XIXe siècle, le prénom Coralie n’apparait que tardivement en France, vers les années 1970. Il connait alors un certain succès jusqu’en 1992, année de son apogée avec 2500 naissances. Depuis, Coralie connait un déclin certain puisqu’une vingtaine de petites filles ont été baptisées ainsi cette année.  &lt;/p&gt;</v>
      </c>
      <c r="AQ115" s="9" t="str">
        <f t="shared" si="48"/>
        <v>&lt;h2&gt;Coralie : Signification et origine du prénom&lt;/h2&gt;&lt;p&gt;Il existe deux hypothèses concernant la naissance du prénom Coralie. Certains estiment que c’est un prénom d’origine anglaise qui viendrait de Coral qui signifie « corail » en anglais ; d’autres pensent plutôt que c’est un prénom d’origine grecque qui serait composé de korê, la « jeune fille », et de als, la « mer ». Dans les deux cas, l'origine marine est certaine.&lt;/p&gt;&lt;h2&gt;Coralie : Histoire et caractère du prénom&lt;/h2&gt;&lt;p&gt;Si l’on ne connait pas l’origine exacte du prénom Coralie, c’est qu’il s’agit apparemment d’un prénom récent. En effet, les chercheurs n’ont trouvé aucune mention de ce prénom avant le XVIIIe siècle, mais on trouve des prénoms approchant, comme Cora, dans la mythologie grecque. On fête les Coralie le 18 mai, en l’honneur de Saint Dioscore, un martyr chrétien d’Egypte qui connut la torture avant d’être décapité pour ses croyances. Les Coralie sont des femmes charmantes et sensibles qui n’ont pas peur de suivre leur cœur. Romantiques et rêveuses, elles aiment se plonger dans la poésie et la rêverie pour y trouver la galanterie que la vie quotidienne ne leur donne pas toujours. Pourtant, les Coralie ne sont pas des femmes fragiles. Elles savent très bien s’affirmer quand elles pensent que c’est nécessaire. En amour, Coralie est une grande romantique qui sait faire preuve d’indépendance. Professionnellement, elle réussira dans tous les domaines où règne la sensibilité.&lt;/p&gt;&lt;h2&gt;156&lt;/h2&gt;&lt;p&gt;Populaire dans les pays anglo-saxons à partir du XIXe siècle, le prénom Coralie n’apparait que tardivement en France, vers les années 1970. Il connait alors un certain succès jusqu’en 1992, année de son apogée avec 2500 naissances. Depuis, Coralie connait un déclin certain puisqu’une vingtaine de petites filles ont été baptisées ainsi cette année.  &lt;/p&gt;</v>
      </c>
      <c r="AR115" s="10" t="str">
        <f t="shared" si="49"/>
        <v>&lt;h2&gt;&lt;strong&gt;Coralie&lt;/strong&gt; : Signification et origine du prénom&lt;/h2&gt;&lt;p&gt;Il existe deux hypothèses concernant la naissance du prénom &lt;strong&gt;Coralie&lt;/strong&gt;. Certains estiment que c’est un prénom d’origine anglaise qui viendrait de Coral qui signifie « corail » en anglais ; d’autres pensent plutôt que c’est un prénom d’origine grecque qui serait composé de korê, la « jeune fille », et de als, la « mer ». Dans les deux cas, l'origine marine est certaine.&lt;/p&gt;&lt;h2&gt;&lt;strong&gt;Coralie&lt;/strong&gt; : Histoire et caractère du prénom&lt;/h2&gt;&lt;p&gt;Si l’on ne connait pas l’origine exacte du prénom &lt;strong&gt;Coralie&lt;/strong&gt;, c’est qu’il s’agit apparemment d’un prénom récent. En effet, les chercheurs n’ont trouvé aucune mention de ce prénom avant le XVIIIe siècle, mais on trouve des prénoms approchant, comme Cora, dans la mythologie grecque. On fête les &lt;strong&gt;Coralie&lt;/strong&gt; le 18 mai, en l’honneur de Saint Dioscore, un martyr chrétien d’Egypte qui connut la torture avant d’être décapité pour ses croyances. Les &lt;strong&gt;Coralie&lt;/strong&gt; sont des femmes charmantes et sensibles qui n’ont pas peur de suivre leur cœur. Romantiques et rêveuses, elles aiment se plonger dans la poésie et la rêverie pour y trouver la galanterie que la vie quotidienne ne leur donne pas toujours. Pourtant, les &lt;strong&gt;Coralie&lt;/strong&gt; ne sont pas des femmes fragiles. Elles savent très bien s’affirmer quand elles pensent que c’est nécessaire. En amour, &lt;strong&gt;Coralie&lt;/strong&gt; est une grande romantique qui sait faire preuve d’indépendance. Professionnellement, elle réussira dans tous les domaines où règne la sensibilité.&lt;/p&gt;&lt;h2&gt;156&lt;/h2&gt;&lt;p&gt;Populaire dans les pays anglo-saxons à partir du XIXe siècle, le prénom &lt;strong&gt;Coralie&lt;/strong&gt; n’apparait que tardivement en France, vers les années 1970. Il connait alors un certain succès jusqu’en 1992, année de son apogée avec 2500 naissances. Depuis, &lt;strong&gt;Coralie&lt;/strong&gt; connait un déclin certain puisqu’une vingtaine de petites filles ont été baptisées ainsi cette année.  &lt;/p&gt;</v>
      </c>
    </row>
    <row r="116" spans="1:44" ht="20.100000000000001" customHeight="1">
      <c r="A116" s="106"/>
      <c r="B116" s="35" t="s">
        <v>104</v>
      </c>
      <c r="D116" s="7" t="s">
        <v>513</v>
      </c>
      <c r="E116" s="7" t="str">
        <f>""</f>
        <v/>
      </c>
      <c r="F116" s="7">
        <v>614</v>
      </c>
      <c r="G116" s="7" t="str">
        <f t="shared" si="34"/>
        <v>1-20000614</v>
      </c>
      <c r="H116" s="7">
        <v>120000614</v>
      </c>
      <c r="I116" s="7" t="str">
        <f t="shared" si="53"/>
        <v>Prenoms-Feminins</v>
      </c>
      <c r="J116" s="7" t="s">
        <v>577</v>
      </c>
      <c r="K116" s="7">
        <f t="shared" si="54"/>
        <v>4200003</v>
      </c>
      <c r="L116" s="7" t="s">
        <v>3875</v>
      </c>
      <c r="M116" s="7" t="str">
        <f t="shared" si="50"/>
        <v>Prénom Coraline – Guide des prénoms – Le Parisien</v>
      </c>
      <c r="N116" s="7">
        <f t="shared" si="35"/>
        <v>49</v>
      </c>
      <c r="O116" s="18" t="s">
        <v>1164</v>
      </c>
      <c r="P116" s="7">
        <f t="shared" si="36"/>
        <v>154</v>
      </c>
      <c r="Q116" s="7" t="str">
        <f t="shared" si="28"/>
        <v>prénom Coraline, prenom Coraline, Coraline</v>
      </c>
      <c r="R116" s="7" t="str">
        <f t="shared" si="29"/>
        <v>Fiche prénom : Coraline</v>
      </c>
      <c r="S116" s="7" t="str">
        <f t="shared" si="30"/>
        <v>images/contenu/guide-prenoms/Coraline-120000614.jpg</v>
      </c>
      <c r="T116" s="7" t="s">
        <v>3375</v>
      </c>
      <c r="U116" s="7" t="s">
        <v>1165</v>
      </c>
      <c r="V116" s="7" t="s">
        <v>1166</v>
      </c>
      <c r="W116" s="99" t="str">
        <f t="shared" si="37"/>
        <v>Coraline Hugue, championne de ski de fond. Source : commons.wikimedia.org/</v>
      </c>
      <c r="X116" s="7" t="str">
        <f t="shared" si="31"/>
        <v>Coraline : Signification et origine du prénom</v>
      </c>
      <c r="Y116" s="18" t="s">
        <v>1167</v>
      </c>
      <c r="Z116" s="7">
        <f t="shared" si="38"/>
        <v>50</v>
      </c>
      <c r="AA116" s="7" t="str">
        <f t="shared" si="32"/>
        <v>Coraline : Histoire et caractère du prénom</v>
      </c>
      <c r="AB116" s="18" t="s">
        <v>1168</v>
      </c>
      <c r="AC116" s="7">
        <f t="shared" si="39"/>
        <v>149</v>
      </c>
      <c r="AD116" s="7" t="str">
        <f t="shared" si="33"/>
        <v>Coraline : Popularité du prénom</v>
      </c>
      <c r="AE116" s="18" t="s">
        <v>1169</v>
      </c>
      <c r="AF116" s="7">
        <f t="shared" si="40"/>
        <v>55</v>
      </c>
      <c r="AG116" s="72" t="s">
        <v>4703</v>
      </c>
      <c r="AH116" s="95" t="s">
        <v>4701</v>
      </c>
      <c r="AI116" s="8" t="s">
        <v>5102</v>
      </c>
      <c r="AJ116" s="9" t="str">
        <f t="shared" si="41"/>
        <v>&lt;h2&gt;Coraline : Signification et origine du prénom&lt;/h2&gt;</v>
      </c>
      <c r="AK116" s="9" t="str">
        <f t="shared" si="42"/>
        <v>&lt;p&gt;Coraline est un diminutif de Coralie, les origines de ces deux prénoms sont donc les mêmes. Or, nous ne connaissons pas exactement la signification ni l’origine du prénom Coralie. Certains pensent que ces prénoms sont d’origine anglaise, d’autres qu’ils seraient hérités des termes grecs korê (« jeune fille ») et als (« mer »).&lt;/p&gt;</v>
      </c>
      <c r="AL116" s="9" t="str">
        <f t="shared" si="43"/>
        <v>&lt;h2&gt;Coraline : Histoire et caractère du prénom&lt;/h2&gt;</v>
      </c>
      <c r="AM116" s="9" t="str">
        <f t="shared" si="44"/>
        <v>&lt;p&gt;En tant que diminutif de Coralie, Coraline est un prénom récent que l’on voit apparaitre dans les années 1950 en France. Avant, il est possible de trouver d’autres formes de ce prénom, comme Coral, très populaire outre-manche ou Cora, qui fut une divinité mythologique grecque. On fête les Coraline le 18 mai, en l’honneur de Saint Dioscore, un martyr chrétien d’Egypte qui connut la torture avant d’être décapité pour ses croyances. Les Coraline sont des séductrices nées qui n’hésitent pas à jouer de leur féminité pour obtenir ce qu’elles veulent. Pourtant, malgré leur apparence de femme fatale, elles sont en réalité très sensibles et cherchent surtout à se rassurer. En amitié comme en amour, les Coralie sont des modèles de fidélité et d’affection, toujours présentes pour écouter leurs proches. Professionnellement, les Coraline apprécient l’univers du voyage et de la découverte où elles peuvent mettre à profit leur grande curiosité.&lt;/p&gt;</v>
      </c>
      <c r="AN116" s="9" t="str">
        <f t="shared" si="45"/>
        <v>&lt;h2&gt;149&lt;/h2&gt;</v>
      </c>
      <c r="AO116" s="9" t="str">
        <f t="shared" si="46"/>
        <v>&lt;p&gt;Apparu relativement tardivement, dans les années 70, le prénom Coraline connait un succès rapide et atteint son apogée dans les années 2000 avec plus de 500 naissances par an. Malheureusement, le déclin de ce prénom est également très rapide : seulement 120 petites Coralie ont vu le jour en 2009 et la moitié encore en 2013.&lt;/p&gt;</v>
      </c>
      <c r="AP116" s="7" t="str">
        <f t="shared" si="47"/>
        <v>&lt;h2&gt;Coraline : Signification et origine du prénom&lt;/h2&gt;&lt;p&gt;Coraline est un diminutif de Coralie, les origines de ces deux prénoms sont donc les mêmes. Or, nous ne connaissons pas exactement la signification ni l’origine du prénom Coralie. Certains pensent que ces prénoms sont d’origine anglaise, d’autres qu’ils seraient hérités des termes grecs korê (« jeune fille ») et als (« mer »).&lt;/p&gt;&lt;h2&gt;Coraline : Histoire et caractère du prénom&lt;/h2&gt;&lt;p&gt;En tant que diminutif de Coralie, Coraline est un prénom récent que l’on voit apparaitre dans les années 1950 en France. Avant, il est possible de trouver d’autres formes de ce prénom, comme Coral, très populaire outre-manche ou Cora, qui fut une divinité mythologique grecque. On fête les Coraline le 18 mai, en l’honneur de Saint Dioscore, un martyr chrétien d’Egypte qui connut la torture avant d’être décapité pour ses croyances. Les Coraline sont des séductrices nées qui n’hésitent pas à jouer de leur féminité pour obtenir ce qu’elles veulent. Pourtant, malgré leur apparence de femme fatale, elles sont en réalité très sensibles et cherchent surtout à se rassurer. En amitié comme en amour, les Coralie sont des modèles de fidélité et d’affection, toujours présentes pour écouter leurs proches. Professionnellement, les Coraline apprécient l’univers du voyage et de la découverte où elles peuvent mettre à profit leur grande curiosité.&lt;/p&gt;&lt;h2&gt;149&lt;/h2&gt;&lt;p&gt;Apparu relativement tardivement, dans les années 70, le prénom Coraline connait un succès rapide et atteint son apogée dans les années 2000 avec plus de 500 naissances par an. Malheureusement, le déclin de ce prénom est également très rapide : seulement 120 petites Coralie ont vu le jour en 2009 et la moitié encore en 2013.&lt;/p&gt;</v>
      </c>
      <c r="AQ116" s="9" t="str">
        <f t="shared" si="48"/>
        <v>&lt;h2&gt;Coraline : Signification et origine du prénom&lt;/h2&gt;&lt;p&gt;Coraline est un diminutif de Coralie, les origines de ces deux prénoms sont donc les mêmes. Or, nous ne connaissons pas exactement la signification ni l’origine du prénom Coralie. Certains pensent que ces prénoms sont d’origine anglaise, d’autres qu’ils seraient hérités des termes grecs korê (« jeune fille ») et als (« mer »).&lt;/p&gt;&lt;h2&gt;Coraline : Histoire et caractère du prénom&lt;/h2&gt;&lt;p&gt;En tant que diminutif de Coralie, Coraline est un prénom récent que l’on voit apparaitre dans les années 1950 en France. Avant, il est possible de trouver d’autres formes de ce prénom, comme Coral, très populaire outre-manche ou Cora, qui fut une divinité mythologique grecque. On fête les Coraline le 18 mai, en l’honneur de Saint Dioscore, un martyr chrétien d’Egypte qui connut la torture avant d’être décapité pour ses croyances. Les Coraline sont des séductrices nées qui n’hésitent pas à jouer de leur féminité pour obtenir ce qu’elles veulent. Pourtant, malgré leur apparence de femme fatale, elles sont en réalité très sensibles et cherchent surtout à se rassurer. En amitié comme en amour, les Coralie sont des modèles de fidélité et d’affection, toujours présentes pour écouter leurs proches. Professionnellement, les Coraline apprécient l’univers du voyage et de la découverte où elles peuvent mettre à profit leur grande curiosité.&lt;/p&gt;&lt;h2&gt;149&lt;/h2&gt;&lt;p&gt;Apparu relativement tardivement, dans les années 70, le prénom Coraline connait un succès rapide et atteint son apogée dans les années 2000 avec plus de 500 naissances par an. Malheureusement, le déclin de ce prénom est également très rapide : seulement 120 petites Coralie ont vu le jour en 2009 et la moitié encore en 2013.&lt;/p&gt;</v>
      </c>
      <c r="AR116" s="10" t="str">
        <f t="shared" si="49"/>
        <v>&lt;h2&gt;&lt;strong&gt;Coraline&lt;/strong&gt; : Signification et origine du prénom&lt;/h2&gt;&lt;p&gt;&lt;strong&gt;Coraline&lt;/strong&gt; est un diminutif de Coralie, les origines de ces deux prénoms sont donc les mêmes. Or, nous ne connaissons pas exactement la signification ni l’origine du prénom Coralie. Certains pensent que ces prénoms sont d’origine anglaise, d’autres qu’ils seraient hérités des termes grecs korê (« jeune fille ») et als (« mer »).&lt;/p&gt;&lt;h2&gt;&lt;strong&gt;Coraline&lt;/strong&gt; : Histoire et caractère du prénom&lt;/h2&gt;&lt;p&gt;En tant que diminutif de Coralie, &lt;strong&gt;Coraline&lt;/strong&gt; est un prénom récent que l’on voit apparaitre dans les années 1950 en France. Avant, il est possible de trouver d’autres formes de ce prénom, comme Coral, très populaire outre-manche ou Cora, qui fut une divinité mythologique grecque. On fête les &lt;strong&gt;Coraline&lt;/strong&gt; le 18 mai, en l’honneur de Saint Dioscore, un martyr chrétien d’Egypte qui connut la torture avant d’être décapité pour ses croyances. Les &lt;strong&gt;Coraline&lt;/strong&gt; sont des séductrices nées qui n’hésitent pas à jouer de leur féminité pour obtenir ce qu’elles veulent. Pourtant, malgré leur apparence de femme fatale, elles sont en réalité très sensibles et cherchent surtout à se rassurer. En amitié comme en amour, les Coralie sont des modèles de fidélité et d’affection, toujours présentes pour écouter leurs proches. Professionnellement, les &lt;strong&gt;Coraline&lt;/strong&gt; apprécient l’univers du voyage et de la découverte où elles peuvent mettre à profit leur grande curiosité.&lt;/p&gt;&lt;h2&gt;149&lt;/h2&gt;&lt;p&gt;Apparu relativement tardivement, dans les années 70, le prénom &lt;strong&gt;Coraline&lt;/strong&gt; connait un succès rapide et atteint son apogée dans les années 2000 avec plus de 500 naissances par an. Malheureusement, le déclin de ce prénom est également très rapide : seulement 120 petites Coralie ont vu le jour en 2009 et la moitié encore en 2013.&lt;/p&gt;</v>
      </c>
    </row>
    <row r="117" spans="1:44" ht="20.100000000000001" customHeight="1">
      <c r="A117" s="106"/>
      <c r="B117" s="35" t="s">
        <v>105</v>
      </c>
      <c r="C117" s="7" t="s">
        <v>549</v>
      </c>
      <c r="D117" s="7" t="s">
        <v>513</v>
      </c>
      <c r="E117" s="7" t="str">
        <f>""</f>
        <v/>
      </c>
      <c r="F117" s="7">
        <v>615</v>
      </c>
      <c r="G117" s="7" t="str">
        <f t="shared" si="34"/>
        <v>1-20000615</v>
      </c>
      <c r="H117" s="7">
        <v>120000615</v>
      </c>
      <c r="I117" s="7" t="str">
        <f t="shared" si="53"/>
        <v>Prenoms-Feminins</v>
      </c>
      <c r="J117" s="7" t="s">
        <v>577</v>
      </c>
      <c r="K117" s="7">
        <f t="shared" si="54"/>
        <v>4200003</v>
      </c>
      <c r="L117" s="7" t="s">
        <v>3876</v>
      </c>
      <c r="M117" s="7" t="str">
        <f t="shared" si="50"/>
        <v>Prénom Corine  – Guide des prénoms – Le Parisien</v>
      </c>
      <c r="N117" s="7">
        <f t="shared" si="35"/>
        <v>48</v>
      </c>
      <c r="O117" s="18" t="s">
        <v>1170</v>
      </c>
      <c r="P117" s="7">
        <f t="shared" si="36"/>
        <v>144</v>
      </c>
      <c r="Q117" s="7" t="str">
        <f t="shared" si="28"/>
        <v xml:space="preserve">prénom Corine , prenom Corine , Corine </v>
      </c>
      <c r="R117" s="7" t="str">
        <f t="shared" si="29"/>
        <v xml:space="preserve">Fiche prénom : Corine </v>
      </c>
      <c r="S117" s="7" t="str">
        <f t="shared" si="30"/>
        <v>images/contenu/guide-prenoms/Corine -120000615.jpg</v>
      </c>
      <c r="T117" s="7" t="s">
        <v>3376</v>
      </c>
      <c r="U117" s="7" t="s">
        <v>1171</v>
      </c>
      <c r="V117" s="7" t="s">
        <v>1172</v>
      </c>
      <c r="W117" s="99" t="str">
        <f t="shared" si="37"/>
        <v>Corinne Touzet, actrice française. Source : www.purepeople.com/</v>
      </c>
      <c r="X117" s="7" t="str">
        <f t="shared" si="31"/>
        <v>Corine  : Signification et origine du prénom</v>
      </c>
      <c r="Y117" s="18" t="s">
        <v>4357</v>
      </c>
      <c r="Z117" s="7">
        <f t="shared" si="38"/>
        <v>54</v>
      </c>
      <c r="AA117" s="7" t="str">
        <f t="shared" si="32"/>
        <v>Corine  : Histoire et caractère du prénom</v>
      </c>
      <c r="AB117" s="18" t="s">
        <v>1173</v>
      </c>
      <c r="AC117" s="7">
        <f t="shared" si="39"/>
        <v>154</v>
      </c>
      <c r="AD117" s="7" t="str">
        <f t="shared" si="33"/>
        <v>Corine  : Popularité du prénom</v>
      </c>
      <c r="AE117" s="18" t="s">
        <v>1174</v>
      </c>
      <c r="AF117" s="7">
        <f t="shared" si="40"/>
        <v>56</v>
      </c>
      <c r="AG117" s="72" t="s">
        <v>4704</v>
      </c>
      <c r="AH117" s="95" t="s">
        <v>4702</v>
      </c>
      <c r="AI117" s="8" t="s">
        <v>5119</v>
      </c>
      <c r="AJ117" s="9" t="str">
        <f t="shared" si="41"/>
        <v>&lt;h2&gt;Corine  : Signification et origine du prénom&lt;/h2&gt;</v>
      </c>
      <c r="AK117" s="9" t="str">
        <f t="shared" si="42"/>
        <v>&lt;p&gt;Corinne est un prénom dont l’origine remonte à la Grèce antique, où on l’écrivait Korinna puis à Rome, sous la forme Corinna. Ce prénom trouve son étymologie dans le terme grec korê que l’on pourrait traduire par « jeune femme » ou par « vierge », dans le sens de la jeune fille qui n’est pas encore mariée. &lt;/p&gt;</v>
      </c>
      <c r="AL117" s="9" t="str">
        <f t="shared" si="43"/>
        <v>&lt;h2&gt;Corine  : Histoire et caractère du prénom&lt;/h2&gt;</v>
      </c>
      <c r="AM117" s="9" t="str">
        <f t="shared" si="44"/>
        <v>&lt;p&gt;Prénom très populaire dans la Grèce antique, Corinne a également su s’imposer dans l’empire romain puis traverser les siècles en Italie. Au VIe siècle avant notre ère, la première Corinna célèbre était une poétesse, considérée comme la rivale de Pidare. Son succès était tel qu’il a énormément contribué à la popularité du prénom à l’époque. On fête les Corinne le 18 mai, tout comme les Coralie et les Coraline, en l’honneur de Saint Dioscore, un martyr chrétien d’Egypte qui connut la torture avant d’être décapité pour ses croyances. Les Corinne sont des jeunes femmes sociables qui s’épanouissent pleinement quand elles sont très entourées. Elles aiment séduire, que ce soit dans le domaine amoureux ou professionnel, et comptent sur leur charme naturel. Excellentes communicantes, les Corinne excelleront dans tous les domaines oratoires et dans les arts. En amour, elles cachent leur romantisme sous un franc-parler qui peut paraitre trompeur à celui qui les connait mal. &lt;/p&gt;</v>
      </c>
      <c r="AN117" s="9" t="str">
        <f t="shared" si="45"/>
        <v>&lt;h2&gt;154&lt;/h2&gt;</v>
      </c>
      <c r="AO117" s="9" t="str">
        <f t="shared" si="46"/>
        <v>&lt;p&gt;En Italie, Corinne est un prénom populaire qui a su traverser les âges. En France, son succès est plus tardif mais on note un net pic de popularité dans les années 60. Ensuite, ce succès se maintient jusque dans les années 80 et fait de Corinne l’un des dix prénoms les plus attribués pendant ce siècle. &lt;/p&gt;</v>
      </c>
      <c r="AP117" s="7" t="str">
        <f t="shared" si="47"/>
        <v>&lt;h2&gt;Corine  : Signification et origine du prénom&lt;/h2&gt;&lt;p&gt;Corinne est un prénom dont l’origine remonte à la Grèce antique, où on l’écrivait Korinna puis à Rome, sous la forme Corinna. Ce prénom trouve son étymologie dans le terme grec korê que l’on pourrait traduire par « jeune femme » ou par « vierge », dans le sens de la jeune fille qui n’est pas encore mariée. &lt;/p&gt;&lt;h2&gt;Corine  : Histoire et caractère du prénom&lt;/h2&gt;&lt;p&gt;Prénom très populaire dans la Grèce antique, Corinne a également su s’imposer dans l’empire romain puis traverser les siècles en Italie. Au VIe siècle avant notre ère, la première Corinna célèbre était une poétesse, considérée comme la rivale de Pidare. Son succès était tel qu’il a énormément contribué à la popularité du prénom à l’époque. On fête les Corinne le 18 mai, tout comme les Coralie et les Coraline, en l’honneur de Saint Dioscore, un martyr chrétien d’Egypte qui connut la torture avant d’être décapité pour ses croyances. Les Corinne sont des jeunes femmes sociables qui s’épanouissent pleinement quand elles sont très entourées. Elles aiment séduire, que ce soit dans le domaine amoureux ou professionnel, et comptent sur leur charme naturel. Excellentes communicantes, les Corinne excelleront dans tous les domaines oratoires et dans les arts. En amour, elles cachent leur romantisme sous un franc-parler qui peut paraitre trompeur à celui qui les connait mal. &lt;/p&gt;&lt;h2&gt;154&lt;/h2&gt;&lt;p&gt;En Italie, Corinne est un prénom populaire qui a su traverser les âges. En France, son succès est plus tardif mais on note un net pic de popularité dans les années 60. Ensuite, ce succès se maintient jusque dans les années 80 et fait de Corinne l’un des dix prénoms les plus attribués pendant ce siècle. &lt;/p&gt;</v>
      </c>
      <c r="AQ117" s="9" t="str">
        <f t="shared" si="48"/>
        <v>&lt;h2&gt;Corine  : Signification et origine du prénom&lt;/h2&gt;&lt;p&gt;Corinne est un prénom dont l’origine remonte à la Grèce antique, où on l’écrivait Korinna puis à Rome, sous la forme Corinna. Ce prénom trouve son étymologie dans le terme grec korê que l’on pourrait traduire par « jeune femme » ou par « vierge », dans le sens de la jeune fille qui n’est pas encore mariée. &lt;/p&gt;&lt;h2&gt;Corine  : Histoire et caractère du prénom&lt;/h2&gt;&lt;p&gt;Prénom très populaire dans la Grèce antique, Corinne a également su s’imposer dans l’empire romain puis traverser les siècles en Italie. Au VIe siècle avant notre ère, la première Corinna célèbre était une poétesse, considérée comme la rivale de Pidare. Son succès était tel qu’il a énormément contribué à la popularité du prénom à l’époque. On fête les Corinne le 18 mai, tout comme les Coralie et les Coraline, en l’honneur de Saint Dioscore, un martyr chrétien d’Egypte qui connut la torture avant d’être décapité pour ses croyances. Les Corinne sont des jeunes femmes sociables qui s’épanouissent pleinement quand elles sont très entourées. Elles aiment séduire, que ce soit dans le domaine amoureux ou professionnel, et comptent sur leur charme naturel. Excellentes communicantes, les Corinne excelleront dans tous les domaines oratoires et dans les arts. En amour, elles cachent leur romantisme sous un franc-parler qui peut paraitre trompeur à celui qui les connait mal. &lt;/p&gt;&lt;h2&gt;154&lt;/h2&gt;&lt;p&gt;En Italie, Corinne est un prénom populaire qui a su traverser les âges. En France, son succès est plus tardif mais on note un net pic de popularité dans les années 60. Ensuite, ce succès se maintient jusque dans les années 80 et fait de Corinne l’un des dix prénoms les plus attribués pendant ce siècle. &lt;/p&gt;</v>
      </c>
      <c r="AR117" s="10" t="str">
        <f t="shared" si="49"/>
        <v>&lt;h2&gt;&lt;strong&gt;Corine &lt;/strong&gt; : Signification et origine du prénom&lt;/h2&gt;&lt;p&gt;Corinne est un prénom dont l’origine remonte à la Grèce antique, où on l’écrivait Korinna puis à Rome, sous la forme Corinna. Ce prénom trouve son étymologie dans le terme grec korê que l’on pourrait traduire par « jeune femme » ou par « vierge », dans le sens de la jeune fille qui n’est pas encore mariée. &lt;/p&gt;&lt;h2&gt;&lt;strong&gt;Corine &lt;/strong&gt; : Histoire et caractère du prénom&lt;/h2&gt;&lt;p&gt;Prénom très populaire dans la Grèce antique, Corinne a également su s’imposer dans l’empire romain puis traverser les siècles en Italie. Au VIe siècle avant notre ère, la première Corinna célèbre était une poétesse, considérée comme la rivale de Pidare. Son succès était tel qu’il a énormément contribué à la popularité du prénom à l’époque. On fête les Corinne le 18 mai, tout comme les Coralie et les Coraline, en l’honneur de Saint Dioscore, un martyr chrétien d’Egypte qui connut la torture avant d’être décapité pour ses croyances. Les Corinne sont des jeunes femmes sociables qui s’épanouissent pleinement quand elles sont très entourées. Elles aiment séduire, que ce soit dans le domaine amoureux ou professionnel, et comptent sur leur charme naturel. Excellentes communicantes, les Corinne excelleront dans tous les domaines oratoires et dans les arts. En amour, elles cachent leur romantisme sous un franc-parler qui peut paraitre trompeur à celui qui les connait mal. &lt;/p&gt;&lt;h2&gt;154&lt;/h2&gt;&lt;p&gt;En Italie, Corinne est un prénom populaire qui a su traverser les âges. En France, son succès est plus tardif mais on note un net pic de popularité dans les années 60. Ensuite, ce succès se maintient jusque dans les années 80 et fait de Corinne l’un des dix prénoms les plus attribués pendant ce siècle. &lt;/p&gt;</v>
      </c>
    </row>
    <row r="118" spans="1:44" ht="20.100000000000001" customHeight="1">
      <c r="A118" s="106"/>
      <c r="B118" s="35" t="s">
        <v>106</v>
      </c>
      <c r="D118" s="7" t="s">
        <v>513</v>
      </c>
      <c r="E118" s="7" t="str">
        <f>""</f>
        <v/>
      </c>
      <c r="F118" s="7">
        <v>616</v>
      </c>
      <c r="G118" s="7" t="str">
        <f t="shared" si="34"/>
        <v>1-20000616</v>
      </c>
      <c r="H118" s="7">
        <v>120000616</v>
      </c>
      <c r="I118" s="7" t="str">
        <f t="shared" si="53"/>
        <v>Prenoms-Feminins</v>
      </c>
      <c r="J118" s="7" t="s">
        <v>577</v>
      </c>
      <c r="K118" s="7">
        <f t="shared" si="54"/>
        <v>4200003</v>
      </c>
      <c r="L118" s="7" t="s">
        <v>3877</v>
      </c>
      <c r="M118" s="7" t="str">
        <f t="shared" si="50"/>
        <v>Prénom Cynthia – Guide des prénoms – Le Parisien</v>
      </c>
      <c r="N118" s="7">
        <f t="shared" si="35"/>
        <v>48</v>
      </c>
      <c r="O118" s="18" t="s">
        <v>1175</v>
      </c>
      <c r="P118" s="7">
        <f t="shared" si="36"/>
        <v>157</v>
      </c>
      <c r="Q118" s="7" t="str">
        <f t="shared" si="28"/>
        <v>prénom Cynthia, prenom Cynthia, Cynthia</v>
      </c>
      <c r="R118" s="7" t="str">
        <f t="shared" si="29"/>
        <v>Fiche prénom : Cynthia</v>
      </c>
      <c r="S118" s="7" t="str">
        <f t="shared" si="30"/>
        <v>images/contenu/guide-prenoms/Cynthia-120000616.jpg</v>
      </c>
      <c r="T118" s="7" t="s">
        <v>3377</v>
      </c>
      <c r="U118" s="7" t="s">
        <v>1176</v>
      </c>
      <c r="V118" s="7" t="s">
        <v>1177</v>
      </c>
      <c r="W118" s="99" t="str">
        <f t="shared" si="37"/>
        <v>Cynthia Nixon, actrice américaine. Source : commons.wikimedia.org/</v>
      </c>
      <c r="X118" s="7" t="str">
        <f t="shared" si="31"/>
        <v>Cynthia : Signification et origine du prénom</v>
      </c>
      <c r="Y118" s="18" t="s">
        <v>1178</v>
      </c>
      <c r="Z118" s="7">
        <f t="shared" si="38"/>
        <v>50</v>
      </c>
      <c r="AA118" s="7" t="str">
        <f t="shared" si="32"/>
        <v>Cynthia : Histoire et caractère du prénom</v>
      </c>
      <c r="AB118" s="18" t="s">
        <v>1179</v>
      </c>
      <c r="AC118" s="7">
        <f t="shared" si="39"/>
        <v>157</v>
      </c>
      <c r="AD118" s="7" t="str">
        <f t="shared" si="33"/>
        <v>Cynthia : Popularité du prénom</v>
      </c>
      <c r="AE118" s="18" t="s">
        <v>1180</v>
      </c>
      <c r="AF118" s="7">
        <f t="shared" si="40"/>
        <v>50</v>
      </c>
      <c r="AG118" s="72" t="s">
        <v>4706</v>
      </c>
      <c r="AH118" s="95" t="s">
        <v>4705</v>
      </c>
      <c r="AI118" s="8" t="s">
        <v>5102</v>
      </c>
      <c r="AJ118" s="9" t="str">
        <f t="shared" si="41"/>
        <v>&lt;h2&gt;Cynthia : Signification et origine du prénom&lt;/h2&gt;</v>
      </c>
      <c r="AK118" s="9" t="str">
        <f t="shared" si="42"/>
        <v>&lt;p&gt;Cynthia est un prénom d’origine grecque que l’on retrouve dans la mythologie antique et les récits homériques. En effet, Kunthia (la forme originelle du prénom) était le surnom de la déesse Artémis. Il signifiait littéralement « qui vient du mont Kunthos », lieu de naissance présumé de la déesse de la Chasse.&lt;/p&gt;</v>
      </c>
      <c r="AL118" s="9" t="str">
        <f t="shared" si="43"/>
        <v>&lt;h2&gt;Cynthia : Histoire et caractère du prénom&lt;/h2&gt;</v>
      </c>
      <c r="AM118" s="9" t="str">
        <f t="shared" si="44"/>
        <v>&lt;p&gt;Si Cynthia était un prénom populaire pendant l’Antiquité, il disparut ensuite pendant tout le Moyen Âge. Ce n’est qu’au XVIe siècle que les auteurs anglais passionnés de textes antiques le redécouvrirent et l’attribuèrent à la reine Elizabeth, qu’ils comparaient fréquemment à la déesse Artémis. Ensuite, le prénom est passé dans l’usage courant, surtout dans les pays anglo-saxons, mais son succès est resté confidentiel en France. On fête les Cynthia le 30 janvier, en l’honneur de sainte Jacinthe qui mena une vie de grâces mystiques après avoir connu la maladie. Les Cynthia sont des jeunes filles et des femmes pleines de ressource qui sont prêtes à tout pour parvenir à leurs fins. Motivées et ambitieuses, elles savent faire preuve de persévérance et d’autorité pour mener à bien tous leurs projets. Dans la sphère professionnelle, les Cynthia sont appréciées pour leurs qualités de leadership naturel et pour la justesse de leur jugement. Dans l’intimité, elles sont tendres et affectueuses.&lt;/p&gt;</v>
      </c>
      <c r="AN118" s="9" t="str">
        <f t="shared" si="45"/>
        <v>&lt;h2&gt;157&lt;/h2&gt;</v>
      </c>
      <c r="AO118" s="9" t="str">
        <f t="shared" si="46"/>
        <v>&lt;p&gt;Très populaire dans les pays anglo-saxons depuis le XIXe siècle, le prénom Cynthia a eu plus de mal à s’imposer en France. Si on note quelques apparitions dans les années 50, c’est entre 1980 et 2000 que ce prénom connait sa plus forte popularité avec environ 1500 naissances par an.&lt;/p&gt;</v>
      </c>
      <c r="AP118" s="7" t="str">
        <f t="shared" si="47"/>
        <v>&lt;h2&gt;Cynthia : Signification et origine du prénom&lt;/h2&gt;&lt;p&gt;Cynthia est un prénom d’origine grecque que l’on retrouve dans la mythologie antique et les récits homériques. En effet, Kunthia (la forme originelle du prénom) était le surnom de la déesse Artémis. Il signifiait littéralement « qui vient du mont Kunthos », lieu de naissance présumé de la déesse de la Chasse.&lt;/p&gt;&lt;h2&gt;Cynthia : Histoire et caractère du prénom&lt;/h2&gt;&lt;p&gt;Si Cynthia était un prénom populaire pendant l’Antiquité, il disparut ensuite pendant tout le Moyen Âge. Ce n’est qu’au XVIe siècle que les auteurs anglais passionnés de textes antiques le redécouvrirent et l’attribuèrent à la reine Elizabeth, qu’ils comparaient fréquemment à la déesse Artémis. Ensuite, le prénom est passé dans l’usage courant, surtout dans les pays anglo-saxons, mais son succès est resté confidentiel en France. On fête les Cynthia le 30 janvier, en l’honneur de sainte Jacinthe qui mena une vie de grâces mystiques après avoir connu la maladie. Les Cynthia sont des jeunes filles et des femmes pleines de ressource qui sont prêtes à tout pour parvenir à leurs fins. Motivées et ambitieuses, elles savent faire preuve de persévérance et d’autorité pour mener à bien tous leurs projets. Dans la sphère professionnelle, les Cynthia sont appréciées pour leurs qualités de leadership naturel et pour la justesse de leur jugement. Dans l’intimité, elles sont tendres et affectueuses.&lt;/p&gt;&lt;h2&gt;157&lt;/h2&gt;&lt;p&gt;Très populaire dans les pays anglo-saxons depuis le XIXe siècle, le prénom Cynthia a eu plus de mal à s’imposer en France. Si on note quelques apparitions dans les années 50, c’est entre 1980 et 2000 que ce prénom connait sa plus forte popularité avec environ 1500 naissances par an.&lt;/p&gt;</v>
      </c>
      <c r="AQ118" s="9" t="str">
        <f t="shared" si="48"/>
        <v>&lt;h2&gt;Cynthia : Signification et origine du prénom&lt;/h2&gt;&lt;p&gt;Cynthia est un prénom d’origine grecque que l’on retrouve dans la mythologie antique et les récits homériques. En effet, Kunthia (la forme originelle du prénom) était le surnom de la déesse Artémis. Il signifiait littéralement « qui vient du mont Kunthos », lieu de naissance présumé de la déesse de la Chasse.&lt;/p&gt;&lt;h2&gt;Cynthia : Histoire et caractère du prénom&lt;/h2&gt;&lt;p&gt;Si Cynthia était un prénom populaire pendant l’Antiquité, il disparut ensuite pendant tout le Moyen Âge. Ce n’est qu’au XVIe siècle que les auteurs anglais passionnés de textes antiques le redécouvrirent et l’attribuèrent à la reine Elizabeth, qu’ils comparaient fréquemment à la déesse Artémis. Ensuite, le prénom est passé dans l’usage courant, surtout dans les pays anglo-saxons, mais son succès est resté confidentiel en France. On fête les Cynthia le 30 janvier, en l’honneur de sainte Jacinthe qui mena une vie de grâces mystiques après avoir connu la maladie. Les Cynthia sont des jeunes filles et des femmes pleines de ressource qui sont prêtes à tout pour parvenir à leurs fins. Motivées et ambitieuses, elles savent faire preuve de persévérance et d’autorité pour mener à bien tous leurs projets. Dans la sphère professionnelle, les Cynthia sont appréciées pour leurs qualités de leadership naturel et pour la justesse de leur jugement. Dans l’intimité, elles sont tendres et affectueuses.&lt;/p&gt;&lt;h2&gt;157&lt;/h2&gt;&lt;p&gt;Très populaire dans les pays anglo-saxons depuis le XIXe siècle, le prénom Cynthia a eu plus de mal à s’imposer en France. Si on note quelques apparitions dans les années 50, c’est entre 1980 et 2000 que ce prénom connait sa plus forte popularité avec environ 1500 naissances par an.&lt;/p&gt;</v>
      </c>
      <c r="AR118" s="10" t="str">
        <f t="shared" si="49"/>
        <v>&lt;h2&gt;&lt;strong&gt;Cynthia&lt;/strong&gt; : Signification et origine du prénom&lt;/h2&gt;&lt;p&gt;&lt;strong&gt;Cynthia&lt;/strong&gt; est un prénom d’origine grecque que l’on retrouve dans la mythologie antique et les récits homériques. En effet, Kunthia (la forme originelle du prénom) était le surnom de la déesse Artémis. Il signifiait littéralement « qui vient du mont Kunthos », lieu de naissance présumé de la déesse de la Chasse.&lt;/p&gt;&lt;h2&gt;&lt;strong&gt;Cynthia&lt;/strong&gt; : Histoire et caractère du prénom&lt;/h2&gt;&lt;p&gt;Si &lt;strong&gt;Cynthia&lt;/strong&gt; était un prénom populaire pendant l’Antiquité, il disparut ensuite pendant tout le Moyen Âge. Ce n’est qu’au XVIe siècle que les auteurs anglais passionnés de textes antiques le redécouvrirent et l’attribuèrent à la reine Elizabeth, qu’ils comparaient fréquemment à la déesse Artémis. Ensuite, le prénom est passé dans l’usage courant, surtout dans les pays anglo-saxons, mais son succès est resté confidentiel en France. On fête les &lt;strong&gt;Cynthia&lt;/strong&gt; le 30 janvier, en l’honneur de sainte Jacinthe qui mena une vie de grâces mystiques après avoir connu la maladie. Les &lt;strong&gt;Cynthia&lt;/strong&gt; sont des jeunes filles et des femmes pleines de ressource qui sont prêtes à tout pour parvenir à leurs fins. Motivées et ambitieuses, elles savent faire preuve de persévérance et d’autorité pour mener à bien tous leurs projets. Dans la sphère professionnelle, les &lt;strong&gt;Cynthia&lt;/strong&gt; sont appréciées pour leurs qualités de leadership naturel et pour la justesse de leur jugement. Dans l’intimité, elles sont tendres et affectueuses.&lt;/p&gt;&lt;h2&gt;157&lt;/h2&gt;&lt;p&gt;Très populaire dans les pays anglo-saxons depuis le XIXe siècle, le prénom &lt;strong&gt;Cynthia&lt;/strong&gt; a eu plus de mal à s’imposer en France. Si on note quelques apparitions dans les années 50, c’est entre 1980 et 2000 que ce prénom connait sa plus forte popularité avec environ 1500 naissances par an.&lt;/p&gt;</v>
      </c>
    </row>
    <row r="119" spans="1:44" ht="20.100000000000001" customHeight="1">
      <c r="A119" s="106"/>
      <c r="B119" s="35" t="s">
        <v>107</v>
      </c>
      <c r="D119" s="7" t="s">
        <v>513</v>
      </c>
      <c r="E119" s="7" t="str">
        <f>""</f>
        <v/>
      </c>
      <c r="F119" s="7">
        <v>617</v>
      </c>
      <c r="G119" s="7" t="str">
        <f t="shared" si="34"/>
        <v>1-20000617</v>
      </c>
      <c r="H119" s="7">
        <v>120000617</v>
      </c>
      <c r="I119" s="7" t="str">
        <f t="shared" si="53"/>
        <v>Prenoms-Feminins</v>
      </c>
      <c r="J119" s="7" t="s">
        <v>577</v>
      </c>
      <c r="K119" s="7">
        <f t="shared" si="54"/>
        <v>4200003</v>
      </c>
      <c r="L119" s="7" t="s">
        <v>3878</v>
      </c>
      <c r="M119" s="7" t="str">
        <f t="shared" si="50"/>
        <v>Prénom Dalila – Guide des prénoms – Le Parisien</v>
      </c>
      <c r="N119" s="7">
        <f t="shared" si="35"/>
        <v>47</v>
      </c>
      <c r="O119" s="18" t="s">
        <v>1181</v>
      </c>
      <c r="P119" s="7">
        <f t="shared" si="36"/>
        <v>115</v>
      </c>
      <c r="Q119" s="7" t="str">
        <f t="shared" si="28"/>
        <v>prénom Dalila, prenom Dalila, Dalila</v>
      </c>
      <c r="R119" s="7" t="str">
        <f t="shared" si="29"/>
        <v>Fiche prénom : Dalila</v>
      </c>
      <c r="S119" s="7" t="str">
        <f t="shared" si="30"/>
        <v>images/contenu/guide-prenoms/Dalila-120000617.jpg</v>
      </c>
      <c r="T119" s="7" t="s">
        <v>3378</v>
      </c>
      <c r="U119" s="7" t="s">
        <v>1182</v>
      </c>
      <c r="V119" s="7" t="s">
        <v>1183</v>
      </c>
      <c r="W119" s="99" t="str">
        <f t="shared" si="37"/>
        <v>Dalila Di Lazzaro, actrice et mannequin italienne. Source : commons.wikimedia.org/</v>
      </c>
      <c r="X119" s="7" t="str">
        <f t="shared" si="31"/>
        <v>Dalila : Signification et origine du prénom</v>
      </c>
      <c r="Y119" s="18" t="s">
        <v>1184</v>
      </c>
      <c r="Z119" s="7">
        <f t="shared" si="38"/>
        <v>52</v>
      </c>
      <c r="AA119" s="7" t="str">
        <f t="shared" si="32"/>
        <v>Dalila : Histoire et caractère du prénom</v>
      </c>
      <c r="AB119" s="18" t="s">
        <v>1185</v>
      </c>
      <c r="AC119" s="7">
        <f t="shared" si="39"/>
        <v>151</v>
      </c>
      <c r="AD119" s="7" t="str">
        <f t="shared" si="33"/>
        <v>Dalila : Popularité du prénom</v>
      </c>
      <c r="AE119" s="18" t="s">
        <v>1186</v>
      </c>
      <c r="AF119" s="7">
        <f t="shared" si="40"/>
        <v>49</v>
      </c>
      <c r="AG119" s="72" t="s">
        <v>4575</v>
      </c>
      <c r="AI119" s="8" t="s">
        <v>5102</v>
      </c>
      <c r="AJ119" s="9" t="str">
        <f t="shared" si="41"/>
        <v>&lt;h2&gt;Dalila : Signification et origine du prénom&lt;/h2&gt;</v>
      </c>
      <c r="AK119" s="9" t="str">
        <f t="shared" si="42"/>
        <v>&lt;p&gt;Dalila est un prénom féminin qui a la particularité de possèder deux étymologies différentes. En hébreu, Dalila est un adjectif qui signifie « coquette, jolie ». En arabe, Dalila veut dire « choyée, dorlotée » et parfois même « adulée ». Pendant toute l'Antiquité et les siècles suivants, Dalila est un prénom commun tout autour de la Meditérannée.&lt;/p&gt;</v>
      </c>
      <c r="AL119" s="9" t="str">
        <f t="shared" si="43"/>
        <v>&lt;h2&gt;Dalila : Histoire et caractère du prénom&lt;/h2&gt;</v>
      </c>
      <c r="AM119" s="9" t="str">
        <f t="shared" si="44"/>
        <v>&lt;p&gt;Dans l’histoire, la première Dalila influente est mentionnée dans le Premier Testament de la Bible. Dalila est l’épouse de Samson qui coupera les cheveux de son époux de manière à l’affaiblir afin de le livrer aux Philistins, le peuple dont elle est originaire. Il n’y a pas de fête officielle associée au prénom Dalila puisqu’aucune sainte n’a porté ce nom. On la fête donc le 1er novembre, comme tous les prénoms absents du calendrier. Les Dalila ont une personnalité débordante et une joie de vivre communicative. Chaleureuses et amicales, elles n’ont aucun problème à se faire une place dans la société mais souffrent de la solitude. Coquettes et féminines, les Dalila aiment séduire et peuvent parfois en jouer pour arriver à leurs fins. Dans l’intimité, ce sont des amies et des amantes fidèles qui savent consacrer du temps à leurs proches et leur prêter une oreille attentive en cas de besoin.&lt;/p&gt;</v>
      </c>
      <c r="AN119" s="9" t="str">
        <f t="shared" si="45"/>
        <v>&lt;h2&gt;151&lt;/h2&gt;</v>
      </c>
      <c r="AO119" s="9" t="str">
        <f t="shared" si="46"/>
        <v>&lt;p&gt;Le prénom Dalila a la particularité d’être populaire sur de nombreux continents. Dans les pays anglo-saxons, il était apprécié des puritains qui veulaient donner à leurs enfants des noms issus de la Bible. Dans les pays arabes, c’est également un prénom très répandu, y compris dans les dernières générations.&lt;/p&gt;</v>
      </c>
      <c r="AP119" s="7" t="str">
        <f t="shared" si="47"/>
        <v>&lt;h2&gt;Dalila : Signification et origine du prénom&lt;/h2&gt;&lt;p&gt;Dalila est un prénom féminin qui a la particularité de possèder deux étymologies différentes. En hébreu, Dalila est un adjectif qui signifie « coquette, jolie ». En arabe, Dalila veut dire « choyée, dorlotée » et parfois même « adulée ». Pendant toute l'Antiquité et les siècles suivants, Dalila est un prénom commun tout autour de la Meditérannée.&lt;/p&gt;&lt;h2&gt;Dalila : Histoire et caractère du prénom&lt;/h2&gt;&lt;p&gt;Dans l’histoire, la première Dalila influente est mentionnée dans le Premier Testament de la Bible. Dalila est l’épouse de Samson qui coupera les cheveux de son époux de manière à l’affaiblir afin de le livrer aux Philistins, le peuple dont elle est originaire. Il n’y a pas de fête officielle associée au prénom Dalila puisqu’aucune sainte n’a porté ce nom. On la fête donc le 1er novembre, comme tous les prénoms absents du calendrier. Les Dalila ont une personnalité débordante et une joie de vivre communicative. Chaleureuses et amicales, elles n’ont aucun problème à se faire une place dans la société mais souffrent de la solitude. Coquettes et féminines, les Dalila aiment séduire et peuvent parfois en jouer pour arriver à leurs fins. Dans l’intimité, ce sont des amies et des amantes fidèles qui savent consacrer du temps à leurs proches et leur prêter une oreille attentive en cas de besoin.&lt;/p&gt;&lt;h2&gt;151&lt;/h2&gt;&lt;p&gt;Le prénom Dalila a la particularité d’être populaire sur de nombreux continents. Dans les pays anglo-saxons, il était apprécié des puritains qui veulaient donner à leurs enfants des noms issus de la Bible. Dans les pays arabes, c’est également un prénom très répandu, y compris dans les dernières générations.&lt;/p&gt;</v>
      </c>
      <c r="AQ119" s="9" t="str">
        <f t="shared" si="48"/>
        <v>&lt;h2&gt;Dalila : Signification et origine du prénom&lt;/h2&gt;&lt;p&gt;Dalila est un prénom féminin qui a la particularité de possèder deux étymologies différentes. En hébreu, Dalila est un adjectif qui signifie « coquette, jolie ». En arabe, Dalila veut dire « choyée, dorlotée » et parfois même « adulée ». Pendant toute l'Antiquité et les siècles suivants, Dalila est un prénom commun tout autour de la Meditérannée.&lt;/p&gt;&lt;h2&gt;Dalila : Histoire et caractère du prénom&lt;/h2&gt;&lt;p&gt;Dans l’histoire, la première Dalila influente est mentionnée dans le Premier Testament de la Bible. Dalila est l’épouse de Samson qui coupera les cheveux de son époux de manière à l’affaiblir afin de le livrer aux Philistins, le peuple dont elle est originaire. Il n’y a pas de fête officielle associée au prénom Dalila puisqu’aucune sainte n’a porté ce nom. On la fête donc le 1er novembre, comme tous les prénoms absents du calendrier. Les Dalila ont une personnalité débordante et une joie de vivre communicative. Chaleureuses et amicales, elles n’ont aucun problème à se faire une place dans la société mais souffrent de la solitude. Coquettes et féminines, les Dalila aiment séduire et peuvent parfois en jouer pour arriver à leurs fins. Dans l’intimité, ce sont des amies et des amantes fidèles qui savent consacrer du temps à leurs proches et leur prêter une oreille attentive en cas de besoin.&lt;/p&gt;&lt;h2&gt;151&lt;/h2&gt;&lt;p&gt;Le prénom Dalila a la particularité d’être populaire sur de nombreux continents. Dans les pays anglo-saxons, il était apprécié des puritains qui veulaient donner à leurs enfants des noms issus de la Bible. Dans les pays arabes, c’est également un prénom très répandu, y compris dans les dernières générations.&lt;/p&gt;</v>
      </c>
      <c r="AR119" s="10" t="str">
        <f t="shared" si="49"/>
        <v>&lt;h2&gt;&lt;strong&gt;Dalila&lt;/strong&gt; : Signification et origine du prénom&lt;/h2&gt;&lt;p&gt;&lt;strong&gt;Dalila&lt;/strong&gt; est un prénom féminin qui a la particularité de possèder deux étymologies différentes. En hébreu, &lt;strong&gt;Dalila&lt;/strong&gt; est un adjectif qui signifie « coquette, jolie ». En arabe, &lt;strong&gt;Dalila&lt;/strong&gt; veut dire « choyée, dorlotée » et parfois même « adulée ». Pendant toute l'Antiquité et les siècles suivants, &lt;strong&gt;Dalila&lt;/strong&gt; est un prénom commun tout autour de la Meditérannée.&lt;/p&gt;&lt;h2&gt;&lt;strong&gt;Dalila&lt;/strong&gt; : Histoire et caractère du prénom&lt;/h2&gt;&lt;p&gt;Dans l’histoire, la première &lt;strong&gt;Dalila&lt;/strong&gt; influente est mentionnée dans le Premier Testament de la Bible. &lt;strong&gt;Dalila&lt;/strong&gt; est l’épouse de Samson qui coupera les cheveux de son époux de manière à l’affaiblir afin de le livrer aux Philistins, le peuple dont elle est originaire. Il n’y a pas de fête officielle associée au prénom &lt;strong&gt;Dalila&lt;/strong&gt; puisqu’aucune sainte n’a porté ce nom. On la fête donc le 1er novembre, comme tous les prénoms absents du calendrier. Les &lt;strong&gt;Dalila&lt;/strong&gt; ont une personnalité débordante et une joie de vivre communicative. Chaleureuses et amicales, elles n’ont aucun problème à se faire une place dans la société mais souffrent de la solitude. Coquettes et féminines, les &lt;strong&gt;Dalila&lt;/strong&gt; aiment séduire et peuvent parfois en jouer pour arriver à leurs fins. Dans l’intimité, ce sont des amies et des amantes fidèles qui savent consacrer du temps à leurs proches et leur prêter une oreille attentive en cas de besoin.&lt;/p&gt;&lt;h2&gt;151&lt;/h2&gt;&lt;p&gt;Le prénom &lt;strong&gt;Dalila&lt;/strong&gt; a la particularité d’être populaire sur de nombreux continents. Dans les pays anglo-saxons, il était apprécié des puritains qui veulaient donner à leurs enfants des noms issus de la Bible. Dans les pays arabes, c’est également un prénom très répandu, y compris dans les dernières générations.&lt;/p&gt;</v>
      </c>
    </row>
    <row r="120" spans="1:44" ht="20.100000000000001" customHeight="1">
      <c r="A120" s="106"/>
      <c r="B120" s="35" t="s">
        <v>108</v>
      </c>
      <c r="C120" s="7" t="s">
        <v>550</v>
      </c>
      <c r="D120" s="7" t="s">
        <v>513</v>
      </c>
      <c r="E120" s="7" t="str">
        <f>""</f>
        <v/>
      </c>
      <c r="F120" s="7">
        <v>618</v>
      </c>
      <c r="G120" s="7" t="str">
        <f t="shared" si="34"/>
        <v>1-20000618</v>
      </c>
      <c r="H120" s="7">
        <v>120000618</v>
      </c>
      <c r="I120" s="7" t="str">
        <f t="shared" si="53"/>
        <v>Prenoms-Feminins</v>
      </c>
      <c r="J120" s="7" t="s">
        <v>577</v>
      </c>
      <c r="K120" s="7">
        <f t="shared" si="54"/>
        <v>4200003</v>
      </c>
      <c r="L120" s="7" t="s">
        <v>3879</v>
      </c>
      <c r="M120" s="7" t="str">
        <f t="shared" si="50"/>
        <v>Prénom Daniele  – Guide des prénoms – Le Parisien</v>
      </c>
      <c r="N120" s="7">
        <f t="shared" si="35"/>
        <v>49</v>
      </c>
      <c r="O120" s="18" t="s">
        <v>1187</v>
      </c>
      <c r="P120" s="7">
        <f t="shared" si="36"/>
        <v>154</v>
      </c>
      <c r="Q120" s="7" t="str">
        <f t="shared" si="28"/>
        <v xml:space="preserve">prénom Daniele , prenom Daniele , Daniele </v>
      </c>
      <c r="R120" s="7" t="str">
        <f t="shared" si="29"/>
        <v xml:space="preserve">Fiche prénom : Daniele </v>
      </c>
      <c r="S120" s="7" t="str">
        <f t="shared" si="30"/>
        <v>images/contenu/guide-prenoms/Daniele -120000618.jpg</v>
      </c>
      <c r="T120" s="7" t="s">
        <v>3379</v>
      </c>
      <c r="U120" s="7" t="s">
        <v>1188</v>
      </c>
      <c r="V120" s="7" t="s">
        <v>1189</v>
      </c>
      <c r="W120" s="99" t="str">
        <f t="shared" si="37"/>
        <v>Danièle Thompson, scénariste et réalisatrice française. Source : commons.wikimedia.org/</v>
      </c>
      <c r="X120" s="7" t="str">
        <f t="shared" si="31"/>
        <v>Daniele  : Signification et origine du prénom</v>
      </c>
      <c r="Y120" s="18" t="s">
        <v>4358</v>
      </c>
      <c r="Z120" s="7">
        <f t="shared" si="38"/>
        <v>53</v>
      </c>
      <c r="AA120" s="7" t="str">
        <f t="shared" si="32"/>
        <v>Daniele  : Histoire et caractère du prénom</v>
      </c>
      <c r="AB120" s="18" t="s">
        <v>1190</v>
      </c>
      <c r="AC120" s="7">
        <f t="shared" si="39"/>
        <v>151</v>
      </c>
      <c r="AD120" s="7" t="str">
        <f t="shared" si="33"/>
        <v>Daniele  : Popularité du prénom</v>
      </c>
      <c r="AE120" s="18" t="s">
        <v>1191</v>
      </c>
      <c r="AF120" s="7">
        <f t="shared" si="40"/>
        <v>52</v>
      </c>
      <c r="AG120" s="72" t="s">
        <v>4576</v>
      </c>
      <c r="AI120" s="8" t="s">
        <v>5102</v>
      </c>
      <c r="AJ120" s="9" t="str">
        <f t="shared" si="41"/>
        <v>&lt;h2&gt;Daniele  : Signification et origine du prénom&lt;/h2&gt;</v>
      </c>
      <c r="AK120" s="9" t="str">
        <f t="shared" si="42"/>
        <v>&lt;p&gt;Danièle est un prénom féminin d’origine hébraïque que l’on peut orthographier Danièle ou Danielle. En hébreu, ce prénom se décompose en deux termes : dan qui signifie « juger, le jugement » et El qui est le nom que l’on donne à Dieu. Ainsi, Danielle signifie littéralement « jugée par Dieu » ou « Dieu juge », selon les traductions.&lt;/p&gt;</v>
      </c>
      <c r="AL120" s="9" t="str">
        <f t="shared" si="43"/>
        <v>&lt;h2&gt;Daniele  : Histoire et caractère du prénom&lt;/h2&gt;</v>
      </c>
      <c r="AM120" s="9" t="str">
        <f t="shared" si="44"/>
        <v>&lt;p&gt;On sait très peu de choses sur l’histoire du prénom Danielle, du moins sous sa forme féminine. Au masculin – Daniel – on sait que ce prénom a été très populaire après la mort du moine Daniel le Stylite au Ve siècle de notre ère et que c’est à ce moment-là que le prénom s’est répandu dans toute l’Europe. Il connait ensuite un grand succès au Pays de Galles et dans toutes les régions d’influence celtique. On fête les Danièle le 11 septembre, en l’honneur de Saint Daniel le Stylite. Les Danielle sont des femmes optimistes et pleines de vie, qui savent donner du courage à tous ceux qui les entourent. Très tôt, elles ont les pieds sur terre et savent se réserver pour ce qui importe vraiment pour elles : leurs études et leur travail. Réputées pour leur sens inné de l’organisation, les Danielle sont très appréciées dans la sphère professionnelle. &lt;/p&gt;</v>
      </c>
      <c r="AN120" s="9" t="str">
        <f t="shared" si="45"/>
        <v>&lt;h2&gt;151&lt;/h2&gt;</v>
      </c>
      <c r="AO120" s="9" t="str">
        <f t="shared" si="46"/>
        <v>&lt;p&gt;Contrairement à Daniel, son équivalent masculin, Danielle n’est pas un prénom populaire pendant les premiers siècles de l’histoire de France. Ce n’est que dans les années 30 qu’il commence à prendre de l’importance et il atteint son pic de popularité en 1944 et en 1945 où 13 000 petites Danielle verront le jour.&lt;/p&gt;</v>
      </c>
      <c r="AP120" s="7" t="str">
        <f t="shared" si="47"/>
        <v>&lt;h2&gt;Daniele  : Signification et origine du prénom&lt;/h2&gt;&lt;p&gt;Danièle est un prénom féminin d’origine hébraïque que l’on peut orthographier Danièle ou Danielle. En hébreu, ce prénom se décompose en deux termes : dan qui signifie « juger, le jugement » et El qui est le nom que l’on donne à Dieu. Ainsi, Danielle signifie littéralement « jugée par Dieu » ou « Dieu juge », selon les traductions.&lt;/p&gt;&lt;h2&gt;Daniele  : Histoire et caractère du prénom&lt;/h2&gt;&lt;p&gt;On sait très peu de choses sur l’histoire du prénom Danielle, du moins sous sa forme féminine. Au masculin – Daniel – on sait que ce prénom a été très populaire après la mort du moine Daniel le Stylite au Ve siècle de notre ère et que c’est à ce moment-là que le prénom s’est répandu dans toute l’Europe. Il connait ensuite un grand succès au Pays de Galles et dans toutes les régions d’influence celtique. On fête les Danièle le 11 septembre, en l’honneur de Saint Daniel le Stylite. Les Danielle sont des femmes optimistes et pleines de vie, qui savent donner du courage à tous ceux qui les entourent. Très tôt, elles ont les pieds sur terre et savent se réserver pour ce qui importe vraiment pour elles : leurs études et leur travail. Réputées pour leur sens inné de l’organisation, les Danielle sont très appréciées dans la sphère professionnelle. &lt;/p&gt;&lt;h2&gt;151&lt;/h2&gt;&lt;p&gt;Contrairement à Daniel, son équivalent masculin, Danielle n’est pas un prénom populaire pendant les premiers siècles de l’histoire de France. Ce n’est que dans les années 30 qu’il commence à prendre de l’importance et il atteint son pic de popularité en 1944 et en 1945 où 13 000 petites Danielle verront le jour.&lt;/p&gt;</v>
      </c>
      <c r="AQ120" s="9" t="str">
        <f t="shared" si="48"/>
        <v>&lt;h2&gt;Daniele  : Signification et origine du prénom&lt;/h2&gt;&lt;p&gt;Danièle est un prénom féminin d’origine hébraïque que l’on peut orthographier Danièle ou Danielle. En hébreu, ce prénom se décompose en deux termes : dan qui signifie « juger, le jugement » et El qui est le nom que l’on donne à Dieu. Ainsi, Danielle signifie littéralement « jugée par Dieu » ou « Dieu juge », selon les traductions.&lt;/p&gt;&lt;h2&gt;Daniele  : Histoire et caractère du prénom&lt;/h2&gt;&lt;p&gt;On sait très peu de choses sur l’histoire du prénom Danielle, du moins sous sa forme féminine. Au masculin – Daniel – on sait que ce prénom a été très populaire après la mort du moine Daniel le Stylite au Ve siècle de notre ère et que c’est à ce moment-là que le prénom s’est répandu dans toute l’Europe. Il connait ensuite un grand succès au Pays de Galles et dans toutes les régions d’influence celtique. On fête les Danièle le 11 septembre, en l’honneur de Saint Daniel le Stylite. Les Danielle sont des femmes optimistes et pleines de vie, qui savent donner du courage à tous ceux qui les entourent. Très tôt, elles ont les pieds sur terre et savent se réserver pour ce qui importe vraiment pour elles : leurs études et leur travail. Réputées pour leur sens inné de l’organisation, les Danielle sont très appréciées dans la sphère professionnelle. &lt;/p&gt;&lt;h2&gt;151&lt;/h2&gt;&lt;p&gt;Contrairement à Daniel, son équivalent masculin, Danielle n’est pas un prénom populaire pendant les premiers siècles de l’histoire de France. Ce n’est que dans les années 30 qu’il commence à prendre de l’importance et il atteint son pic de popularité en 1944 et en 1945 où 13 000 petites Danielle verront le jour.&lt;/p&gt;</v>
      </c>
      <c r="AR120" s="10" t="str">
        <f t="shared" si="49"/>
        <v>&lt;h2&gt;&lt;strong&gt;Daniele &lt;/strong&gt; : Signification et origine du prénom&lt;/h2&gt;&lt;p&gt;Danièle est un prénom féminin d’origine hébraïque que l’on peut orthographier Danièle ou Danielle. En hébreu, ce prénom se décompose en deux termes : dan qui signifie « juger, le jugement » et El qui est le nom que l’on donne à Dieu. Ainsi, Danielle signifie littéralement « jugée par Dieu » ou « Dieu juge », selon les traductions.&lt;/p&gt;&lt;h2&gt;&lt;strong&gt;Daniele &lt;/strong&gt; : Histoire et caractère du prénom&lt;/h2&gt;&lt;p&gt;On sait très peu de choses sur l’histoire du prénom Danielle, du moins sous sa forme féminine. Au masculin – Daniel – on sait que ce prénom a été très populaire après la mort du moine Daniel le Stylite au Ve siècle de notre ère et que c’est à ce moment-là que le prénom s’est répandu dans toute l’Europe. Il connait ensuite un grand succès au Pays de Galles et dans toutes les régions d’influence celtique. On fête les Danièle le 11 septembre, en l’honneur de Saint Daniel le Stylite. Les Danielle sont des femmes optimistes et pleines de vie, qui savent donner du courage à tous ceux qui les entourent. Très tôt, elles ont les pieds sur terre et savent se réserver pour ce qui importe vraiment pour elles : leurs études et leur travail. Réputées pour leur sens inné de l’organisation, les Danielle sont très appréciées dans la sphère professionnelle. &lt;/p&gt;&lt;h2&gt;151&lt;/h2&gt;&lt;p&gt;Contrairement à Daniel, son équivalent masculin, Danielle n’est pas un prénom populaire pendant les premiers siècles de l’histoire de France. Ce n’est que dans les années 30 qu’il commence à prendre de l’importance et il atteint son pic de popularité en 1944 et en 1945 où 13 000 petites Danielle verront le jour.&lt;/p&gt;</v>
      </c>
    </row>
    <row r="121" spans="1:44" ht="20.100000000000001" customHeight="1">
      <c r="A121" s="106"/>
      <c r="B121" s="35" t="s">
        <v>109</v>
      </c>
      <c r="D121" s="7" t="s">
        <v>513</v>
      </c>
      <c r="E121" s="7" t="str">
        <f>""</f>
        <v/>
      </c>
      <c r="F121" s="7">
        <v>619</v>
      </c>
      <c r="G121" s="7" t="str">
        <f t="shared" si="34"/>
        <v>1-20000619</v>
      </c>
      <c r="H121" s="7">
        <v>120000619</v>
      </c>
      <c r="I121" s="7" t="str">
        <f t="shared" si="53"/>
        <v>Prenoms-Feminins</v>
      </c>
      <c r="J121" s="7" t="s">
        <v>577</v>
      </c>
      <c r="K121" s="7">
        <f t="shared" si="54"/>
        <v>4200003</v>
      </c>
      <c r="L121" s="7" t="s">
        <v>3880</v>
      </c>
      <c r="M121" s="7" t="str">
        <f t="shared" si="50"/>
        <v>Prénom Daphne – Guide des prénoms – Le Parisien</v>
      </c>
      <c r="N121" s="7">
        <f t="shared" si="35"/>
        <v>47</v>
      </c>
      <c r="O121" s="18" t="s">
        <v>1192</v>
      </c>
      <c r="P121" s="7">
        <f t="shared" si="36"/>
        <v>146</v>
      </c>
      <c r="Q121" s="7" t="str">
        <f t="shared" si="28"/>
        <v>prénom Daphne, prenom Daphne, Daphne</v>
      </c>
      <c r="R121" s="7" t="str">
        <f t="shared" si="29"/>
        <v>Fiche prénom : Daphne</v>
      </c>
      <c r="S121" s="7" t="str">
        <f t="shared" si="30"/>
        <v>images/contenu/guide-prenoms/Daphne-120000619.jpg</v>
      </c>
      <c r="T121" s="7" t="s">
        <v>3380</v>
      </c>
      <c r="U121" s="7" t="s">
        <v>1193</v>
      </c>
      <c r="V121" s="7" t="s">
        <v>1194</v>
      </c>
      <c r="W121" s="99" t="str">
        <f t="shared" si="37"/>
        <v>Daphne du Maurier, romancière britannique. Source : commons.wikimedia.org/</v>
      </c>
      <c r="X121" s="7" t="str">
        <f t="shared" si="31"/>
        <v>Daphne : Signification et origine du prénom</v>
      </c>
      <c r="Y121" s="18" t="s">
        <v>4359</v>
      </c>
      <c r="Z121" s="7">
        <f t="shared" si="38"/>
        <v>50</v>
      </c>
      <c r="AA121" s="7" t="str">
        <f t="shared" si="32"/>
        <v>Daphne : Histoire et caractère du prénom</v>
      </c>
      <c r="AB121" s="18" t="s">
        <v>4360</v>
      </c>
      <c r="AC121" s="7">
        <f t="shared" si="39"/>
        <v>154</v>
      </c>
      <c r="AD121" s="7" t="str">
        <f t="shared" si="33"/>
        <v>Daphne : Popularité du prénom</v>
      </c>
      <c r="AE121" s="18" t="s">
        <v>1195</v>
      </c>
      <c r="AF121" s="7">
        <f t="shared" si="40"/>
        <v>47</v>
      </c>
      <c r="AG121" s="72" t="s">
        <v>4569</v>
      </c>
      <c r="AI121" s="8" t="s">
        <v>5102</v>
      </c>
      <c r="AJ121" s="9" t="str">
        <f t="shared" si="41"/>
        <v>&lt;h2&gt;Daphne : Signification et origine du prénom&lt;/h2&gt;</v>
      </c>
      <c r="AK121" s="9" t="str">
        <f t="shared" si="42"/>
        <v>&lt;p&gt;Daphné est un prénom d’origine grecque venant de l’Antiquité. Etymologiquement, on pourrait le traduire par « laurier », puisque c’est le terme qui désigne cette plante synonyme de victoire. Daphné est également le nom d’une nymphe que l’on retrouve dans les Métamorphoses d’Ovide et d’autres textes antiques datant de la même époque.&lt;/p&gt;</v>
      </c>
      <c r="AL121" s="9" t="str">
        <f t="shared" si="43"/>
        <v>&lt;h2&gt;Daphne : Histoire et caractère du prénom&lt;/h2&gt;</v>
      </c>
      <c r="AM121" s="9" t="str">
        <f t="shared" si="44"/>
        <v>&lt;p&gt;La première Daphné que l’on connaisse est une nymphe, personnage des Métamorphoses d’Ovide. Daphné est alors la fille du dieu-fleuve Pénée, une nymphe tellement belle qu’Apollon en tomba éperdument amoureux. Pour échapper au dieu, Daphné supplia son père de la transformer, ce qu’il fit, et la belle devint alors un arbuste que l’on connait aujourd’hui sous le nom de laurier. Le prénom Daphné, tombé en désuétude pendant tout le Moyen Âge, revient à la mode en Europe au XVIIIe siècle, avec la redécouverte des textes antiques. On fête les Daphné le 5 octobre, le jour de la sainte Fleur, comme tous les prénoms qui se rapportent à une fleur. Les Daphné sont des femmes spirituelles et enjouées qui savent joueur de leur talent naturel de communicantes. Curieuses et ouvertes, elles apprécient les voyages et toutes les formes de découvertes. Dans l’intimité, les Daphné sont des amantes fidèles qui pensent rapidement à fonder une famille.&lt;/p&gt;</v>
      </c>
      <c r="AN121" s="9" t="str">
        <f t="shared" si="45"/>
        <v>&lt;h2&gt;154&lt;/h2&gt;</v>
      </c>
      <c r="AO121" s="9" t="str">
        <f t="shared" si="46"/>
        <v>&lt;p&gt;Daphné est un prénom rare en France mais plus fréquent dans les pays anglo-saxons. C’est dans les années 70 qu’il devient un peu plus populaire tout en restant très marginal : environ 200 petites Daphné voient le jour chaque année. Depuis, se courbe de popularité progresse chaque année.&lt;/p&gt;</v>
      </c>
      <c r="AP121" s="7" t="str">
        <f t="shared" si="47"/>
        <v>&lt;h2&gt;Daphne : Signification et origine du prénom&lt;/h2&gt;&lt;p&gt;Daphné est un prénom d’origine grecque venant de l’Antiquité. Etymologiquement, on pourrait le traduire par « laurier », puisque c’est le terme qui désigne cette plante synonyme de victoire. Daphné est également le nom d’une nymphe que l’on retrouve dans les Métamorphoses d’Ovide et d’autres textes antiques datant de la même époque.&lt;/p&gt;&lt;h2&gt;Daphne : Histoire et caractère du prénom&lt;/h2&gt;&lt;p&gt;La première Daphné que l’on connaisse est une nymphe, personnage des Métamorphoses d’Ovide. Daphné est alors la fille du dieu-fleuve Pénée, une nymphe tellement belle qu’Apollon en tomba éperdument amoureux. Pour échapper au dieu, Daphné supplia son père de la transformer, ce qu’il fit, et la belle devint alors un arbuste que l’on connait aujourd’hui sous le nom de laurier. Le prénom Daphné, tombé en désuétude pendant tout le Moyen Âge, revient à la mode en Europe au XVIIIe siècle, avec la redécouverte des textes antiques. On fête les Daphné le 5 octobre, le jour de la sainte Fleur, comme tous les prénoms qui se rapportent à une fleur. Les Daphné sont des femmes spirituelles et enjouées qui savent joueur de leur talent naturel de communicantes. Curieuses et ouvertes, elles apprécient les voyages et toutes les formes de découvertes. Dans l’intimité, les Daphné sont des amantes fidèles qui pensent rapidement à fonder une famille.&lt;/p&gt;&lt;h2&gt;154&lt;/h2&gt;&lt;p&gt;Daphné est un prénom rare en France mais plus fréquent dans les pays anglo-saxons. C’est dans les années 70 qu’il devient un peu plus populaire tout en restant très marginal : environ 200 petites Daphné voient le jour chaque année. Depuis, se courbe de popularité progresse chaque année.&lt;/p&gt;</v>
      </c>
      <c r="AQ121" s="9" t="str">
        <f t="shared" si="48"/>
        <v>&lt;h2&gt;Daphne : Signification et origine du prénom&lt;/h2&gt;&lt;p&gt;Daphné est un prénom d’origine grecque venant de l’Antiquité. Etymologiquement, on pourrait le traduire par « laurier », puisque c’est le terme qui désigne cette plante synonyme de victoire. Daphné est également le nom d’une nymphe que l’on retrouve dans les Métamorphoses d’Ovide et d’autres textes antiques datant de la même époque.&lt;/p&gt;&lt;h2&gt;Daphne : Histoire et caractère du prénom&lt;/h2&gt;&lt;p&gt;La première Daphné que l’on connaisse est une nymphe, personnage des Métamorphoses d’Ovide. Daphné est alors la fille du dieu-fleuve Pénée, une nymphe tellement belle qu’Apollon en tomba éperdument amoureux. Pour échapper au dieu, Daphné supplia son père de la transformer, ce qu’il fit, et la belle devint alors un arbuste que l’on connait aujourd’hui sous le nom de laurier. Le prénom Daphné, tombé en désuétude pendant tout le Moyen Âge, revient à la mode en Europe au XVIIIe siècle, avec la redécouverte des textes antiques. On fête les Daphné le 5 octobre, le jour de la sainte Fleur, comme tous les prénoms qui se rapportent à une fleur. Les Daphné sont des femmes spirituelles et enjouées qui savent joueur de leur talent naturel de communicantes. Curieuses et ouvertes, elles apprécient les voyages et toutes les formes de découvertes. Dans l’intimité, les Daphné sont des amantes fidèles qui pensent rapidement à fonder une famille.&lt;/p&gt;&lt;h2&gt;154&lt;/h2&gt;&lt;p&gt;Daphné est un prénom rare en France mais plus fréquent dans les pays anglo-saxons. C’est dans les années 70 qu’il devient un peu plus populaire tout en restant très marginal : environ 200 petites Daphné voient le jour chaque année. Depuis, se courbe de popularité progresse chaque année.&lt;/p&gt;</v>
      </c>
      <c r="AR121" s="10" t="str">
        <f t="shared" si="49"/>
        <v>&lt;h2&gt;&lt;strong&gt;Daphne&lt;/strong&gt; : Signification et origine du prénom&lt;/h2&gt;&lt;p&gt;Daphné est un prénom d’origine grecque venant de l’Antiquité. Etymologiquement, on pourrait le traduire par « laurier », puisque c’est le terme qui désigne cette plante synonyme de victoire. Daphné est également le nom d’une nymphe que l’on retrouve dans les Métamorphoses d’Ovide et d’autres textes antiques datant de la même époque.&lt;/p&gt;&lt;h2&gt;&lt;strong&gt;Daphne&lt;/strong&gt; : Histoire et caractère du prénom&lt;/h2&gt;&lt;p&gt;La première Daphné que l’on connaisse est une nymphe, personnage des Métamorphoses d’Ovide. Daphné est alors la fille du dieu-fleuve Pénée, une nymphe tellement belle qu’Apollon en tomba éperdument amoureux. Pour échapper au dieu, Daphné supplia son père de la transformer, ce qu’il fit, et la belle devint alors un arbuste que l’on connait aujourd’hui sous le nom de laurier. Le prénom Daphné, tombé en désuétude pendant tout le Moyen Âge, revient à la mode en Europe au XVIIIe siècle, avec la redécouverte des textes antiques. On fête les Daphné le 5 octobre, le jour de la sainte Fleur, comme tous les prénoms qui se rapportent à une fleur. Les Daphné sont des femmes spirituelles et enjouées qui savent joueur de leur talent naturel de communicantes. Curieuses et ouvertes, elles apprécient les voyages et toutes les formes de découvertes. Dans l’intimité, les Daphné sont des amantes fidèles qui pensent rapidement à fonder une famille.&lt;/p&gt;&lt;h2&gt;154&lt;/h2&gt;&lt;p&gt;Daphné est un prénom rare en France mais plus fréquent dans les pays anglo-saxons. C’est dans les années 70 qu’il devient un peu plus populaire tout en restant très marginal : environ 200 petites Daphné voient le jour chaque année. Depuis, se courbe de popularité progresse chaque année.&lt;/p&gt;</v>
      </c>
    </row>
    <row r="122" spans="1:44" ht="20.100000000000001" customHeight="1" thickBot="1">
      <c r="A122" s="106"/>
      <c r="B122" s="35" t="s">
        <v>110</v>
      </c>
      <c r="D122" s="7" t="s">
        <v>513</v>
      </c>
      <c r="E122" s="7" t="str">
        <f>""</f>
        <v/>
      </c>
      <c r="F122" s="7">
        <v>620</v>
      </c>
      <c r="G122" s="7" t="str">
        <f t="shared" si="34"/>
        <v>1-20000620</v>
      </c>
      <c r="H122" s="7">
        <v>120000620</v>
      </c>
      <c r="I122" s="7" t="str">
        <f t="shared" si="53"/>
        <v>Prenoms-Feminins</v>
      </c>
      <c r="J122" s="7" t="s">
        <v>577</v>
      </c>
      <c r="K122" s="7">
        <f t="shared" si="54"/>
        <v>4200003</v>
      </c>
      <c r="L122" s="7" t="s">
        <v>3881</v>
      </c>
      <c r="M122" s="7" t="str">
        <f t="shared" si="50"/>
        <v>Prénom Deborah – Guide des prénoms – Le Parisien</v>
      </c>
      <c r="N122" s="7">
        <f t="shared" si="35"/>
        <v>48</v>
      </c>
      <c r="O122" s="18" t="s">
        <v>1196</v>
      </c>
      <c r="P122" s="7">
        <f t="shared" si="36"/>
        <v>154</v>
      </c>
      <c r="Q122" s="7" t="str">
        <f t="shared" si="28"/>
        <v>prénom Deborah, prenom Deborah, Deborah</v>
      </c>
      <c r="R122" s="7" t="str">
        <f t="shared" si="29"/>
        <v>Fiche prénom : Deborah</v>
      </c>
      <c r="S122" s="7" t="str">
        <f t="shared" si="30"/>
        <v>images/contenu/guide-prenoms/Deborah-120000620.jpg</v>
      </c>
      <c r="T122" s="7" t="s">
        <v>3381</v>
      </c>
      <c r="U122" s="7" t="s">
        <v>1197</v>
      </c>
      <c r="V122" s="7" t="s">
        <v>1198</v>
      </c>
      <c r="W122" s="99" t="str">
        <f t="shared" si="37"/>
        <v>Deborah Kerr, danseuse et actrice écossaise. Source : commons.wikimedia.org/</v>
      </c>
      <c r="X122" s="7" t="str">
        <f t="shared" si="31"/>
        <v>Deborah : Signification et origine du prénom</v>
      </c>
      <c r="Y122" s="18" t="s">
        <v>4361</v>
      </c>
      <c r="Z122" s="7">
        <f t="shared" si="38"/>
        <v>54</v>
      </c>
      <c r="AA122" s="7" t="str">
        <f t="shared" si="32"/>
        <v>Deborah : Histoire et caractère du prénom</v>
      </c>
      <c r="AB122" s="18" t="s">
        <v>1199</v>
      </c>
      <c r="AC122" s="7">
        <f t="shared" si="39"/>
        <v>154</v>
      </c>
      <c r="AD122" s="7" t="str">
        <f t="shared" si="33"/>
        <v>Deborah : Popularité du prénom</v>
      </c>
      <c r="AE122" s="18" t="s">
        <v>1200</v>
      </c>
      <c r="AF122" s="7">
        <f t="shared" si="40"/>
        <v>51</v>
      </c>
      <c r="AG122" s="72" t="s">
        <v>4708</v>
      </c>
      <c r="AH122" s="95" t="s">
        <v>4707</v>
      </c>
      <c r="AI122" s="8" t="s">
        <v>5102</v>
      </c>
      <c r="AJ122" s="9" t="str">
        <f t="shared" si="41"/>
        <v>&lt;h2&gt;Deborah : Signification et origine du prénom&lt;/h2&gt;</v>
      </c>
      <c r="AK122" s="9" t="str">
        <f t="shared" si="42"/>
        <v>&lt;p&gt;Deborah est un prénom féminin très ancien, venant de la tradition hébraïque. Selon l’Ancien Testament, Deborah – Dvora en hébreu – se traduirait par « abeille », un insecte travailleur, prolifique et utile, qui évoque la femme parfaite. Intimement lié à la tradition juive, le prénom Deborah a su peu à peu gagner toutes les cultures. &lt;/p&gt;</v>
      </c>
      <c r="AL122" s="9" t="str">
        <f t="shared" si="43"/>
        <v>&lt;h2&gt;Deborah : Histoire et caractère du prénom&lt;/h2&gt;</v>
      </c>
      <c r="AM122" s="9" t="str">
        <f t="shared" si="44"/>
        <v>&lt;p&gt;C’est dans l’Ancien Testament que l’on trouve la première mention du prénom Deborah. La prophétesse qui portait ce nom était alors considérée comme une véritable héroïne et son sens de la justice légendaire la conduira à devenir juge dans la tribu d’Ephraïm. On fête les Deborah le 21 septembre, en l’honneur de cette prophétesse citée dans l’Ancien Testament. Les Deborah sont des femmes sincères et justes qui placent l’honnêteté et le professionnalisme parmi leurs priorités. Dans leur vie professionnelle, elles savent rapidement se faire une place car elles ne rechignent jamais au travail et s’impliquent dans tous les projets de manière égale. Elles sont d’excellentes leaders qui respectent le travail de chacun et ne cherchent pas à tirer la couverture sur elles. Dans la vie privée, les Déborah sont des femmes tendres et fidèles qui attendent la même chose de leurs proches. Elles aiment s’entourer d’un petit cercle sur lequel elles peuvent toujours compter.&lt;/p&gt;</v>
      </c>
      <c r="AN122" s="9" t="str">
        <f t="shared" si="45"/>
        <v>&lt;h2&gt;154&lt;/h2&gt;</v>
      </c>
      <c r="AO122" s="9" t="str">
        <f t="shared" si="46"/>
        <v>&lt;p&gt;De par son histoire religieuse, la popularité du prénom Deborah a longtemps été limitée aux cultures juives et protestantes. En France, le statut de ce prénom a changé et on note un grand pic de popularité entre 1990 et 2000 : un peu plus de 1500 Deborah voyaient le jour chaque année.&lt;/p&gt;</v>
      </c>
      <c r="AP122" s="7" t="str">
        <f t="shared" si="47"/>
        <v>&lt;h2&gt;Deborah : Signification et origine du prénom&lt;/h2&gt;&lt;p&gt;Deborah est un prénom féminin très ancien, venant de la tradition hébraïque. Selon l’Ancien Testament, Deborah – Dvora en hébreu – se traduirait par « abeille », un insecte travailleur, prolifique et utile, qui évoque la femme parfaite. Intimement lié à la tradition juive, le prénom Deborah a su peu à peu gagner toutes les cultures. &lt;/p&gt;&lt;h2&gt;Deborah : Histoire et caractère du prénom&lt;/h2&gt;&lt;p&gt;C’est dans l’Ancien Testament que l’on trouve la première mention du prénom Deborah. La prophétesse qui portait ce nom était alors considérée comme une véritable héroïne et son sens de la justice légendaire la conduira à devenir juge dans la tribu d’Ephraïm. On fête les Deborah le 21 septembre, en l’honneur de cette prophétesse citée dans l’Ancien Testament. Les Deborah sont des femmes sincères et justes qui placent l’honnêteté et le professionnalisme parmi leurs priorités. Dans leur vie professionnelle, elles savent rapidement se faire une place car elles ne rechignent jamais au travail et s’impliquent dans tous les projets de manière égale. Elles sont d’excellentes leaders qui respectent le travail de chacun et ne cherchent pas à tirer la couverture sur elles. Dans la vie privée, les Déborah sont des femmes tendres et fidèles qui attendent la même chose de leurs proches. Elles aiment s’entourer d’un petit cercle sur lequel elles peuvent toujours compter.&lt;/p&gt;&lt;h2&gt;154&lt;/h2&gt;&lt;p&gt;De par son histoire religieuse, la popularité du prénom Deborah a longtemps été limitée aux cultures juives et protestantes. En France, le statut de ce prénom a changé et on note un grand pic de popularité entre 1990 et 2000 : un peu plus de 1500 Deborah voyaient le jour chaque année.&lt;/p&gt;</v>
      </c>
      <c r="AQ122" s="9" t="str">
        <f t="shared" si="48"/>
        <v>&lt;h2&gt;Deborah : Signification et origine du prénom&lt;/h2&gt;&lt;p&gt;Deborah est un prénom féminin très ancien, venant de la tradition hébraïque. Selon l’Ancien Testament, Deborah – Dvora en hébreu – se traduirait par « abeille », un insecte travailleur, prolifique et utile, qui évoque la femme parfaite. Intimement lié à la tradition juive, le prénom Deborah a su peu à peu gagner toutes les cultures. &lt;/p&gt;&lt;h2&gt;Deborah : Histoire et caractère du prénom&lt;/h2&gt;&lt;p&gt;C’est dans l’Ancien Testament que l’on trouve la première mention du prénom Deborah. La prophétesse qui portait ce nom était alors considérée comme une véritable héroïne et son sens de la justice légendaire la conduira à devenir juge dans la tribu d’Ephraïm. On fête les Deborah le 21 septembre, en l’honneur de cette prophétesse citée dans l’Ancien Testament. Les Deborah sont des femmes sincères et justes qui placent l’honnêteté et le professionnalisme parmi leurs priorités. Dans leur vie professionnelle, elles savent rapidement se faire une place car elles ne rechignent jamais au travail et s’impliquent dans tous les projets de manière égale. Elles sont d’excellentes leaders qui respectent le travail de chacun et ne cherchent pas à tirer la couverture sur elles. Dans la vie privée, les Déborah sont des femmes tendres et fidèles qui attendent la même chose de leurs proches. Elles aiment s’entourer d’un petit cercle sur lequel elles peuvent toujours compter.&lt;/p&gt;&lt;h2&gt;154&lt;/h2&gt;&lt;p&gt;De par son histoire religieuse, la popularité du prénom Deborah a longtemps été limitée aux cultures juives et protestantes. En France, le statut de ce prénom a changé et on note un grand pic de popularité entre 1990 et 2000 : un peu plus de 1500 Deborah voyaient le jour chaque année.&lt;/p&gt;</v>
      </c>
      <c r="AR122" s="10" t="str">
        <f t="shared" si="49"/>
        <v>&lt;h2&gt;&lt;strong&gt;Deborah&lt;/strong&gt; : Signification et origine du prénom&lt;/h2&gt;&lt;p&gt;&lt;strong&gt;Deborah&lt;/strong&gt; est un prénom féminin très ancien, venant de la tradition hébraïque. Selon l’Ancien Testament, &lt;strong&gt;Deborah&lt;/strong&gt; – Dvora en hébreu – se traduirait par « abeille », un insecte travailleur, prolifique et utile, qui évoque la femme parfaite. Intimement lié à la tradition juive, le prénom &lt;strong&gt;Deborah&lt;/strong&gt; a su peu à peu gagner toutes les cultures. &lt;/p&gt;&lt;h2&gt;&lt;strong&gt;Deborah&lt;/strong&gt; : Histoire et caractère du prénom&lt;/h2&gt;&lt;p&gt;C’est dans l’Ancien Testament que l’on trouve la première mention du prénom &lt;strong&gt;Deborah&lt;/strong&gt;. La prophétesse qui portait ce nom était alors considérée comme une véritable héroïne et son sens de la justice légendaire la conduira à devenir juge dans la tribu d’Ephraïm. On fête les &lt;strong&gt;Deborah&lt;/strong&gt; le 21 septembre, en l’honneur de cette prophétesse citée dans l’Ancien Testament. Les &lt;strong&gt;Deborah&lt;/strong&gt; sont des femmes sincères et justes qui placent l’honnêteté et le professionnalisme parmi leurs priorités. Dans leur vie professionnelle, elles savent rapidement se faire une place car elles ne rechignent jamais au travail et s’impliquent dans tous les projets de manière égale. Elles sont d’excellentes leaders qui respectent le travail de chacun et ne cherchent pas à tirer la couverture sur elles. Dans la vie privée, les Déborah sont des femmes tendres et fidèles qui attendent la même chose de leurs proches. Elles aiment s’entourer d’un petit cercle sur lequel elles peuvent toujours compter.&lt;/p&gt;&lt;h2&gt;154&lt;/h2&gt;&lt;p&gt;De par son histoire religieuse, la popularité du prénom &lt;strong&gt;Deborah&lt;/strong&gt; a longtemps été limitée aux cultures juives et protestantes. En France, le statut de ce prénom a changé et on note un grand pic de popularité entre 1990 et 2000 : un peu plus de 1500 &lt;strong&gt;Deborah&lt;/strong&gt; voyaient le jour chaque année.&lt;/p&gt;</v>
      </c>
    </row>
    <row r="123" spans="1:44" ht="20.100000000000001" customHeight="1">
      <c r="A123" s="103" t="s">
        <v>520</v>
      </c>
      <c r="B123" s="35" t="s">
        <v>111</v>
      </c>
      <c r="D123" s="7" t="s">
        <v>513</v>
      </c>
      <c r="E123" s="7" t="str">
        <f>""</f>
        <v/>
      </c>
      <c r="F123" s="7">
        <v>621</v>
      </c>
      <c r="G123" s="7" t="str">
        <f t="shared" si="34"/>
        <v>1-20000621</v>
      </c>
      <c r="H123" s="7">
        <v>120000621</v>
      </c>
      <c r="I123" s="7" t="str">
        <f t="shared" ref="I123:I130" si="55">VLOOKUP(J123,lsitcat,3)</f>
        <v>Prenoms-Feminins</v>
      </c>
      <c r="J123" s="7" t="s">
        <v>577</v>
      </c>
      <c r="K123" s="7">
        <f t="shared" ref="K123:K130" si="56">VLOOKUP(J123,lsitcat,2)</f>
        <v>4200003</v>
      </c>
      <c r="L123" s="7" t="s">
        <v>3882</v>
      </c>
      <c r="M123" s="7" t="str">
        <f t="shared" si="50"/>
        <v>Prénom Denise – Guide des prénoms – Le Parisien</v>
      </c>
      <c r="N123" s="7">
        <f t="shared" si="35"/>
        <v>47</v>
      </c>
      <c r="O123" s="7" t="s">
        <v>1201</v>
      </c>
      <c r="P123" s="7">
        <f t="shared" si="36"/>
        <v>152</v>
      </c>
      <c r="Q123" s="7" t="str">
        <f t="shared" si="28"/>
        <v>prénom Denise, prenom Denise, Denise</v>
      </c>
      <c r="R123" s="7" t="str">
        <f t="shared" si="29"/>
        <v>Fiche prénom : Denise</v>
      </c>
      <c r="S123" s="7" t="str">
        <f t="shared" si="30"/>
        <v>images/contenu/guide-prenoms/Denise-120000621.jpg</v>
      </c>
      <c r="T123" s="7" t="s">
        <v>3382</v>
      </c>
      <c r="U123" s="7" t="s">
        <v>1202</v>
      </c>
      <c r="V123" s="7" t="s">
        <v>1203</v>
      </c>
      <c r="W123" s="99" t="str">
        <f t="shared" si="37"/>
        <v>Denise Richards, actrice américaine. Source : commons.wikimedia.org/</v>
      </c>
      <c r="X123" s="7" t="str">
        <f t="shared" si="31"/>
        <v>Denise : Signification et origine du prénom</v>
      </c>
      <c r="Y123" s="7" t="s">
        <v>1204</v>
      </c>
      <c r="Z123" s="7">
        <f t="shared" si="38"/>
        <v>52</v>
      </c>
      <c r="AA123" s="7" t="str">
        <f t="shared" si="32"/>
        <v>Denise : Histoire et caractère du prénom</v>
      </c>
      <c r="AB123" s="7" t="s">
        <v>1205</v>
      </c>
      <c r="AC123" s="7">
        <f t="shared" si="39"/>
        <v>152</v>
      </c>
      <c r="AD123" s="7" t="str">
        <f t="shared" si="33"/>
        <v>Denise : Popularité du prénom</v>
      </c>
      <c r="AE123" s="7" t="s">
        <v>1206</v>
      </c>
      <c r="AF123" s="7">
        <f t="shared" si="40"/>
        <v>60</v>
      </c>
      <c r="AG123" s="72" t="s">
        <v>4577</v>
      </c>
      <c r="AI123" s="8" t="s">
        <v>5102</v>
      </c>
      <c r="AJ123" s="9" t="str">
        <f t="shared" si="41"/>
        <v>&lt;h2&gt;Denise : Signification et origine du prénom&lt;/h2&gt;</v>
      </c>
      <c r="AK123" s="9" t="str">
        <f t="shared" si="42"/>
        <v>&lt;p&gt;L’origine du prénom Denise remonte à la Grèce antique. Il serait un dérivé du nom du dieu Dionysos, associé à la vigne, au vin, à la fête et à l’extase. En grec ancien, le nom dionysos pourrait se traduire par « fils de dieu » ; d’ailleurs Dionysos est l’un des nombreux fils de Zeus.&lt;/p&gt;</v>
      </c>
      <c r="AL123" s="9" t="str">
        <f t="shared" si="43"/>
        <v>&lt;h2&gt;Denise : Histoire et caractère du prénom&lt;/h2&gt;</v>
      </c>
      <c r="AM123" s="9" t="str">
        <f t="shared" si="44"/>
        <v>&lt;p&gt;Associé au dieu grec de la vigne et du vin, le prénom Denise n’est pas un prénom fréquent pendant l’Antiquité ou les siècles qui suivent. On ne possède pas beaucoup d’informations sur l’histoire de ce prénom, ni sur ce qui l’amena à être très populaire entre les années 20 et 40. On fête les Denise le 15 mai, en l’honneur de sainte Denise, une jeune femme martyrisée par les Vandales en 484. Les Denise sont des femmes paradoxales, à la fois tenaces et acharnées, mais qui peuvent également être très douces. D’apparence secrète et un peu froide, elles sont en réalité très actives et n’hésitent jamais à prendre la parole pour défendre leurs êtres chers. Les Denise sont capables d’être les meilleures amies du monde, mais si vous trahissez leur confiance, elles peuvent se montrer rancunières pendant de longues années. Dans l’intimité, les Denise apprécient le romantisme et les longues discussions enflammées.&lt;/p&gt;</v>
      </c>
      <c r="AN123" s="9" t="str">
        <f t="shared" si="45"/>
        <v>&lt;h2&gt;152&lt;/h2&gt;</v>
      </c>
      <c r="AO123" s="9" t="str">
        <f t="shared" si="46"/>
        <v>&lt;p&gt;Le prénom Denise connaît un grand succès entre les années 20 et les années 40 en France. On compte alors près de 8000 naissances de petites filles portant ce prénom chaque année. Aujourd’hui, Denise paraît un peu désuet. Il n’est d’ailleurs quasiment plus attribué dans l'Hexagone. Cependant, Denise reste un prénom assez prisé dans les pays anglo-saxons et au Brésil.&lt;/p&gt;</v>
      </c>
      <c r="AP123" s="7" t="str">
        <f t="shared" si="47"/>
        <v>&lt;h2&gt;Denise : Signification et origine du prénom&lt;/h2&gt;&lt;p&gt;L’origine du prénom Denise remonte à la Grèce antique. Il serait un dérivé du nom du dieu Dionysos, associé à la vigne, au vin, à la fête et à l’extase. En grec ancien, le nom dionysos pourrait se traduire par « fils de dieu » ; d’ailleurs Dionysos est l’un des nombreux fils de Zeus.&lt;/p&gt;&lt;h2&gt;Denise : Histoire et caractère du prénom&lt;/h2&gt;&lt;p&gt;Associé au dieu grec de la vigne et du vin, le prénom Denise n’est pas un prénom fréquent pendant l’Antiquité ou les siècles qui suivent. On ne possède pas beaucoup d’informations sur l’histoire de ce prénom, ni sur ce qui l’amena à être très populaire entre les années 20 et 40. On fête les Denise le 15 mai, en l’honneur de sainte Denise, une jeune femme martyrisée par les Vandales en 484. Les Denise sont des femmes paradoxales, à la fois tenaces et acharnées, mais qui peuvent également être très douces. D’apparence secrète et un peu froide, elles sont en réalité très actives et n’hésitent jamais à prendre la parole pour défendre leurs êtres chers. Les Denise sont capables d’être les meilleures amies du monde, mais si vous trahissez leur confiance, elles peuvent se montrer rancunières pendant de longues années. Dans l’intimité, les Denise apprécient le romantisme et les longues discussions enflammées.&lt;/p&gt;&lt;h2&gt;152&lt;/h2&gt;&lt;p&gt;Le prénom Denise connaît un grand succès entre les années 20 et les années 40 en France. On compte alors près de 8000 naissances de petites filles portant ce prénom chaque année. Aujourd’hui, Denise paraît un peu désuet. Il n’est d’ailleurs quasiment plus attribué dans l'Hexagone. Cependant, Denise reste un prénom assez prisé dans les pays anglo-saxons et au Brésil.&lt;/p&gt;</v>
      </c>
      <c r="AQ123" s="9" t="str">
        <f t="shared" si="48"/>
        <v>&lt;h2&gt;Denise : Signification et origine du prénom&lt;/h2&gt;&lt;p&gt;L’origine du prénom Denise remonte à la Grèce antique. Il serait un dérivé du nom du dieu Dionysos, associé à la vigne, au vin, à la fête et à l’extase. En grec ancien, le nom dionysos pourrait se traduire par « fils de dieu » ; d’ailleurs Dionysos est l’un des nombreux fils de Zeus.&lt;/p&gt;&lt;h2&gt;Denise : Histoire et caractère du prénom&lt;/h2&gt;&lt;p&gt;Associé au dieu grec de la vigne et du vin, le prénom Denise n’est pas un prénom fréquent pendant l’Antiquité ou les siècles qui suivent. On ne possède pas beaucoup d’informations sur l’histoire de ce prénom, ni sur ce qui l’amena à être très populaire entre les années 20 et 40. On fête les Denise le 15 mai, en l’honneur de sainte Denise, une jeune femme martyrisée par les Vandales en 484. Les Denise sont des femmes paradoxales, à la fois tenaces et acharnées, mais qui peuvent également être très douces. D’apparence secrète et un peu froide, elles sont en réalité très actives et n’hésitent jamais à prendre la parole pour défendre leurs êtres chers. Les Denise sont capables d’être les meilleures amies du monde, mais si vous trahissez leur confiance, elles peuvent se montrer rancunières pendant de longues années. Dans l’intimité, les Denise apprécient le romantisme et les longues discussions enflammées.&lt;/p&gt;&lt;h2&gt;152&lt;/h2&gt;&lt;p&gt;Le prénom Denise connaît un grand succès entre les années 20 et les années 40 en France. On compte alors près de 8000 naissances de petites filles portant ce prénom chaque année. Aujourd’hui, Denise paraît un peu désuet. Il n’est d’ailleurs quasiment plus attribué dans l'Hexagone. Cependant, Denise reste un prénom assez prisé dans les pays anglo-saxons et au Brésil.&lt;/p&gt;</v>
      </c>
      <c r="AR123" s="10" t="str">
        <f t="shared" si="49"/>
        <v>&lt;h2&gt;&lt;strong&gt;Denise&lt;/strong&gt; : Signification et origine du prénom&lt;/h2&gt;&lt;p&gt;L’origine du prénom &lt;strong&gt;Denise&lt;/strong&gt; remonte à la Grèce antique. Il serait un dérivé du nom du dieu Dionysos, associé à la vigne, au vin, à la fête et à l’extase. En grec ancien, le nom dionysos pourrait se traduire par « fils de dieu » ; d’ailleurs Dionysos est l’un des nombreux fils de Zeus.&lt;/p&gt;&lt;h2&gt;&lt;strong&gt;Denise&lt;/strong&gt; : Histoire et caractère du prénom&lt;/h2&gt;&lt;p&gt;Associé au dieu grec de la vigne et du vin, le prénom &lt;strong&gt;Denise&lt;/strong&gt; n’est pas un prénom fréquent pendant l’Antiquité ou les siècles qui suivent. On ne possède pas beaucoup d’informations sur l’histoire de ce prénom, ni sur ce qui l’amena à être très populaire entre les années 20 et 40. On fête les &lt;strong&gt;Denise&lt;/strong&gt; le 15 mai, en l’honneur de sainte &lt;strong&gt;Denise&lt;/strong&gt;, une jeune femme martyrisée par les Vandales en 484. Les &lt;strong&gt;Denise&lt;/strong&gt; sont des femmes paradoxales, à la fois tenaces et acharnées, mais qui peuvent également être très douces. D’apparence secrète et un peu froide, elles sont en réalité très actives et n’hésitent jamais à prendre la parole pour défendre leurs êtres chers. Les &lt;strong&gt;Denise&lt;/strong&gt; sont capables d’être les meilleures amies du monde, mais si vous trahissez leur confiance, elles peuvent se montrer rancunières pendant de longues années. Dans l’intimité, les &lt;strong&gt;Denise&lt;/strong&gt; apprécient le romantisme et les longues discussions enflammées.&lt;/p&gt;&lt;h2&gt;152&lt;/h2&gt;&lt;p&gt;Le prénom &lt;strong&gt;Denise&lt;/strong&gt; connaît un grand succès entre les années 20 et les années 40 en France. On compte alors près de 8000 naissances de petites filles portant ce prénom chaque année. Aujourd’hui, &lt;strong&gt;Denise&lt;/strong&gt; paraît un peu désuet. Il n’est d’ailleurs quasiment plus attribué dans l'Hexagone. Cependant, &lt;strong&gt;Denise&lt;/strong&gt; reste un prénom assez prisé dans les pays anglo-saxons et au Brésil.&lt;/p&gt;</v>
      </c>
    </row>
    <row r="124" spans="1:44" ht="20.100000000000001" customHeight="1">
      <c r="A124" s="106"/>
      <c r="B124" s="35" t="s">
        <v>112</v>
      </c>
      <c r="D124" s="7" t="s">
        <v>513</v>
      </c>
      <c r="E124" s="7" t="str">
        <f>""</f>
        <v/>
      </c>
      <c r="F124" s="7">
        <v>622</v>
      </c>
      <c r="G124" s="7" t="str">
        <f t="shared" si="34"/>
        <v>1-20000622</v>
      </c>
      <c r="H124" s="7">
        <v>120000622</v>
      </c>
      <c r="I124" s="7" t="str">
        <f t="shared" si="55"/>
        <v>Prenoms-Feminins</v>
      </c>
      <c r="J124" s="7" t="s">
        <v>577</v>
      </c>
      <c r="K124" s="7">
        <f t="shared" si="56"/>
        <v>4200003</v>
      </c>
      <c r="L124" s="7" t="s">
        <v>3883</v>
      </c>
      <c r="M124" s="7" t="str">
        <f t="shared" si="50"/>
        <v>Prénom Diane – Guide des prénoms – Le Parisien</v>
      </c>
      <c r="N124" s="7">
        <f t="shared" si="35"/>
        <v>46</v>
      </c>
      <c r="O124" s="7" t="s">
        <v>1207</v>
      </c>
      <c r="P124" s="7">
        <f t="shared" si="36"/>
        <v>154</v>
      </c>
      <c r="Q124" s="7" t="str">
        <f t="shared" si="28"/>
        <v>prénom Diane, prenom Diane, Diane</v>
      </c>
      <c r="R124" s="7" t="str">
        <f t="shared" si="29"/>
        <v>Fiche prénom : Diane</v>
      </c>
      <c r="S124" s="7" t="str">
        <f t="shared" si="30"/>
        <v>images/contenu/guide-prenoms/Diane-120000622.jpg</v>
      </c>
      <c r="T124" s="7" t="s">
        <v>3383</v>
      </c>
      <c r="U124" s="7" t="s">
        <v>1208</v>
      </c>
      <c r="V124" s="7" t="s">
        <v>1209</v>
      </c>
      <c r="W124" s="99" t="str">
        <f t="shared" si="37"/>
        <v>Diane von Fürstenberg, créatrice de mode féminine belgo-américaine. Source : commons.wikimedia.org/</v>
      </c>
      <c r="X124" s="7" t="str">
        <f t="shared" si="31"/>
        <v>Diane : Signification et origine du prénom</v>
      </c>
      <c r="Y124" s="7" t="s">
        <v>1210</v>
      </c>
      <c r="Z124" s="7">
        <f t="shared" si="38"/>
        <v>55</v>
      </c>
      <c r="AA124" s="7" t="str">
        <f t="shared" si="32"/>
        <v>Diane : Histoire et caractère du prénom</v>
      </c>
      <c r="AB124" s="7" t="s">
        <v>1211</v>
      </c>
      <c r="AC124" s="7">
        <f t="shared" si="39"/>
        <v>160</v>
      </c>
      <c r="AD124" s="7" t="str">
        <f t="shared" si="33"/>
        <v>Diane : Popularité du prénom</v>
      </c>
      <c r="AE124" s="7" t="s">
        <v>1212</v>
      </c>
      <c r="AF124" s="7">
        <f t="shared" si="40"/>
        <v>51</v>
      </c>
      <c r="AG124" s="72" t="s">
        <v>4578</v>
      </c>
      <c r="AI124" s="8" t="s">
        <v>5102</v>
      </c>
      <c r="AJ124" s="9" t="str">
        <f t="shared" si="41"/>
        <v>&lt;h2&gt;Diane : Signification et origine du prénom&lt;/h2&gt;</v>
      </c>
      <c r="AK124" s="9" t="str">
        <f t="shared" si="42"/>
        <v>&lt;p&gt;Diane est un prénom féminin qui vient tout droit de la mythologie romaine. Diane était alors la déesse de la chasse, l’équivalent d’Artémis dans la mythologie grecque. Le prénom Diane provient du terme ancien divius qui désigne à la fois un dieu et la lumière du soleil ; on pourrait donc le traduire par la « Divine ».&lt;/p&gt;</v>
      </c>
      <c r="AL124" s="9" t="str">
        <f t="shared" si="43"/>
        <v>&lt;h2&gt;Diane : Histoire et caractère du prénom&lt;/h2&gt;</v>
      </c>
      <c r="AM124" s="9" t="str">
        <f t="shared" si="44"/>
        <v>&lt;p&gt;Dans la mythologie romaine, Diane est connue comme la déesse de la chasse. Elle avait en réalité plusieurs fonctions dont la principale était d’être la déesse de la lumière et du monde sauvage. Souvent représentée sous les traits d’une jeune femme sauvage, Diane était également la déesse de la virginité et de la chasteté. Populaire pendant les premiers temps de la chrétienté, le prénom Diane est remis au goût du jour par la haute société pendant la Renaissance et s’impose vraiment en France au 20e siècle. On fête les Diane le 9 juin, en l’honneur de sainte Diane, directrice de la communauté des dominicaines de Bologne. Les Diane sont des jeunes filles et des femmes charmantes qui savent jouer de leurs atouts pour séduire leur entourage. Spontanées et innocentes, elles sont souvent des femmes-enfants qui pourraient paraitre naïves pour ceux qui les connaissent mal. En réalité, les Diane possèdent une véritable force de caractère qui les pousse toujours vers l’avant.&lt;/p&gt;</v>
      </c>
      <c r="AN124" s="9" t="str">
        <f t="shared" si="45"/>
        <v>&lt;h2&gt;160&lt;/h2&gt;</v>
      </c>
      <c r="AO124" s="9" t="str">
        <f t="shared" si="46"/>
        <v>&lt;p&gt;Populaire dans toute l’Europe au moment de la Renaissance italienne, le prénom Diane ne s’impose que bien plus tard en France : pendant les années 1970. Sa cote de popularité connaît alors une ascension fulgurante et son succès se poursuit aujourd’hui où il est attribué à environ 400 petites filles chaque année.&lt;/p&gt;</v>
      </c>
      <c r="AP124" s="7" t="str">
        <f t="shared" si="47"/>
        <v>&lt;h2&gt;Diane : Signification et origine du prénom&lt;/h2&gt;&lt;p&gt;Diane est un prénom féminin qui vient tout droit de la mythologie romaine. Diane était alors la déesse de la chasse, l’équivalent d’Artémis dans la mythologie grecque. Le prénom Diane provient du terme ancien divius qui désigne à la fois un dieu et la lumière du soleil ; on pourrait donc le traduire par la « Divine ».&lt;/p&gt;&lt;h2&gt;Diane : Histoire et caractère du prénom&lt;/h2&gt;&lt;p&gt;Dans la mythologie romaine, Diane est connue comme la déesse de la chasse. Elle avait en réalité plusieurs fonctions dont la principale était d’être la déesse de la lumière et du monde sauvage. Souvent représentée sous les traits d’une jeune femme sauvage, Diane était également la déesse de la virginité et de la chasteté. Populaire pendant les premiers temps de la chrétienté, le prénom Diane est remis au goût du jour par la haute société pendant la Renaissance et s’impose vraiment en France au 20e siècle. On fête les Diane le 9 juin, en l’honneur de sainte Diane, directrice de la communauté des dominicaines de Bologne. Les Diane sont des jeunes filles et des femmes charmantes qui savent jouer de leurs atouts pour séduire leur entourage. Spontanées et innocentes, elles sont souvent des femmes-enfants qui pourraient paraitre naïves pour ceux qui les connaissent mal. En réalité, les Diane possèdent une véritable force de caractère qui les pousse toujours vers l’avant.&lt;/p&gt;&lt;h2&gt;160&lt;/h2&gt;&lt;p&gt;Populaire dans toute l’Europe au moment de la Renaissance italienne, le prénom Diane ne s’impose que bien plus tard en France : pendant les années 1970. Sa cote de popularité connaît alors une ascension fulgurante et son succès se poursuit aujourd’hui où il est attribué à environ 400 petites filles chaque année.&lt;/p&gt;</v>
      </c>
      <c r="AQ124" s="9" t="str">
        <f t="shared" si="48"/>
        <v>&lt;h2&gt;Diane : Signification et origine du prénom&lt;/h2&gt;&lt;p&gt;Diane est un prénom féminin qui vient tout droit de la mythologie romaine. Diane était alors la déesse de la chasse, l’équivalent d’Artémis dans la mythologie grecque. Le prénom Diane provient du terme ancien divius qui désigne à la fois un dieu et la lumière du soleil ; on pourrait donc le traduire par la « Divine ».&lt;/p&gt;&lt;h2&gt;Diane : Histoire et caractère du prénom&lt;/h2&gt;&lt;p&gt;Dans la mythologie romaine, Diane est connue comme la déesse de la chasse. Elle avait en réalité plusieurs fonctions dont la principale était d’être la déesse de la lumière et du monde sauvage. Souvent représentée sous les traits d’une jeune femme sauvage, Diane était également la déesse de la virginité et de la chasteté. Populaire pendant les premiers temps de la chrétienté, le prénom Diane est remis au goût du jour par la haute société pendant la Renaissance et s’impose vraiment en France au 20e siècle. On fête les Diane le 9 juin, en l’honneur de sainte Diane, directrice de la communauté des dominicaines de Bologne. Les Diane sont des jeunes filles et des femmes charmantes qui savent jouer de leurs atouts pour séduire leur entourage. Spontanées et innocentes, elles sont souvent des femmes-enfants qui pourraient paraitre naïves pour ceux qui les connaissent mal. En réalité, les Diane possèdent une véritable force de caractère qui les pousse toujours vers l’avant.&lt;/p&gt;&lt;h2&gt;160&lt;/h2&gt;&lt;p&gt;Populaire dans toute l’Europe au moment de la Renaissance italienne, le prénom Diane ne s’impose que bien plus tard en France : pendant les années 1970. Sa cote de popularité connaît alors une ascension fulgurante et son succès se poursuit aujourd’hui où il est attribué à environ 400 petites filles chaque année.&lt;/p&gt;</v>
      </c>
      <c r="AR124" s="10" t="str">
        <f t="shared" si="49"/>
        <v>&lt;h2&gt;&lt;strong&gt;Diane&lt;/strong&gt; : Signification et origine du prénom&lt;/h2&gt;&lt;p&gt;&lt;strong&gt;Diane&lt;/strong&gt; est un prénom féminin qui vient tout droit de la mythologie romaine. &lt;strong&gt;Diane&lt;/strong&gt; était alors la déesse de la chasse, l’équivalent d’Artémis dans la mythologie grecque. Le prénom &lt;strong&gt;Diane&lt;/strong&gt; provient du terme ancien divius qui désigne à la fois un dieu et la lumière du soleil ; on pourrait donc le traduire par la « Divine ».&lt;/p&gt;&lt;h2&gt;&lt;strong&gt;Diane&lt;/strong&gt; : Histoire et caractère du prénom&lt;/h2&gt;&lt;p&gt;Dans la mythologie romaine, &lt;strong&gt;Diane&lt;/strong&gt; est connue comme la déesse de la chasse. Elle avait en réalité plusieurs fonctions dont la principale était d’être la déesse de la lumière et du monde sauvage. Souvent représentée sous les traits d’une jeune femme sauvage, &lt;strong&gt;Diane&lt;/strong&gt; était également la déesse de la virginité et de la chasteté. Populaire pendant les premiers temps de la chrétienté, le prénom &lt;strong&gt;Diane&lt;/strong&gt; est remis au goût du jour par la haute société pendant la Renaissance et s’impose vraiment en France au 20e siècle. On fête les &lt;strong&gt;Diane&lt;/strong&gt; le 9 juin, en l’honneur de sainte &lt;strong&gt;Diane&lt;/strong&gt;, directrice de la communauté des dominicaines de Bologne. Les &lt;strong&gt;Diane&lt;/strong&gt; sont des jeunes filles et des femmes charmantes qui savent jouer de leurs atouts pour séduire leur entourage. Spontanées et innocentes, elles sont souvent des femmes-enfants qui pourraient paraitre naïves pour ceux qui les connaissent mal. En réalité, les &lt;strong&gt;Diane&lt;/strong&gt; possèdent une véritable force de caractère qui les pousse toujours vers l’avant.&lt;/p&gt;&lt;h2&gt;160&lt;/h2&gt;&lt;p&gt;Populaire dans toute l’Europe au moment de la Renaissance italienne, le prénom &lt;strong&gt;Diane&lt;/strong&gt; ne s’impose que bien plus tard en France : pendant les années 1970. Sa cote de popularité connaît alors une ascension fulgurante et son succès se poursuit aujourd’hui où il est attribué à environ 400 petites filles chaque année.&lt;/p&gt;</v>
      </c>
    </row>
    <row r="125" spans="1:44" ht="20.100000000000001" customHeight="1">
      <c r="A125" s="106"/>
      <c r="B125" s="35" t="s">
        <v>113</v>
      </c>
      <c r="D125" s="7" t="s">
        <v>513</v>
      </c>
      <c r="E125" s="7" t="str">
        <f>""</f>
        <v/>
      </c>
      <c r="F125" s="7">
        <v>623</v>
      </c>
      <c r="G125" s="7" t="str">
        <f t="shared" si="34"/>
        <v>1-20000623</v>
      </c>
      <c r="H125" s="7">
        <v>120000623</v>
      </c>
      <c r="I125" s="7" t="str">
        <f t="shared" si="55"/>
        <v>Prenoms-Feminins</v>
      </c>
      <c r="J125" s="7" t="s">
        <v>577</v>
      </c>
      <c r="K125" s="7">
        <f t="shared" si="56"/>
        <v>4200003</v>
      </c>
      <c r="L125" s="7" t="s">
        <v>3884</v>
      </c>
      <c r="M125" s="7" t="str">
        <f t="shared" si="50"/>
        <v>Prénom Dina – Guide des prénoms – Le Parisien</v>
      </c>
      <c r="N125" s="7">
        <f t="shared" si="35"/>
        <v>45</v>
      </c>
      <c r="O125" s="7" t="s">
        <v>1213</v>
      </c>
      <c r="P125" s="7">
        <f t="shared" si="36"/>
        <v>117</v>
      </c>
      <c r="Q125" s="7" t="str">
        <f t="shared" si="28"/>
        <v>prénom Dina, prenom Dina, Dina</v>
      </c>
      <c r="R125" s="7" t="str">
        <f t="shared" si="29"/>
        <v>Fiche prénom : Dina</v>
      </c>
      <c r="S125" s="7" t="str">
        <f t="shared" si="30"/>
        <v>images/contenu/guide-prenoms/Dina-120000623.jpg</v>
      </c>
      <c r="T125" s="7" t="s">
        <v>3384</v>
      </c>
      <c r="U125" s="7" t="s">
        <v>4709</v>
      </c>
      <c r="V125" s="7" t="s">
        <v>1214</v>
      </c>
      <c r="W125" s="99" t="str">
        <f t="shared" si="37"/>
        <v>Dina Merril, actrice et productrice américaine. Source : commons.wikimedia.org/</v>
      </c>
      <c r="X125" s="7" t="str">
        <f t="shared" si="31"/>
        <v>Dina : Signification et origine du prénom</v>
      </c>
      <c r="Y125" s="7" t="s">
        <v>1215</v>
      </c>
      <c r="Z125" s="7">
        <f t="shared" si="38"/>
        <v>51</v>
      </c>
      <c r="AA125" s="7" t="str">
        <f t="shared" si="32"/>
        <v>Dina : Histoire et caractère du prénom</v>
      </c>
      <c r="AB125" s="7" t="s">
        <v>1216</v>
      </c>
      <c r="AC125" s="7">
        <f t="shared" si="39"/>
        <v>156</v>
      </c>
      <c r="AD125" s="7" t="str">
        <f t="shared" si="33"/>
        <v>Dina : Popularité du prénom</v>
      </c>
      <c r="AE125" s="7" t="s">
        <v>1217</v>
      </c>
      <c r="AF125" s="7">
        <f t="shared" si="40"/>
        <v>51</v>
      </c>
      <c r="AG125" s="72" t="s">
        <v>4553</v>
      </c>
      <c r="AH125" s="95" t="s">
        <v>4710</v>
      </c>
      <c r="AI125" s="8" t="s">
        <v>5102</v>
      </c>
      <c r="AJ125" s="9" t="str">
        <f t="shared" si="41"/>
        <v>&lt;h2&gt;Dina : Signification et origine du prénom&lt;/h2&gt;</v>
      </c>
      <c r="AK125" s="9" t="str">
        <f t="shared" si="42"/>
        <v>&lt;p&gt;Le prénom Dina est au départ un diminutif du prénom Blandina, un prénom latin dérivé de l’adjectif blandus qui signifie « flatteur, doux, caressant ». On retrouve cette étymologie dans le terme anglais bland qui peut se traduire par « doux ». Le prénom Dina (sous cette forme) apparaît au 20e siècle en France.&lt;/p&gt;</v>
      </c>
      <c r="AL125" s="9" t="str">
        <f t="shared" si="43"/>
        <v>&lt;h2&gt;Dina : Histoire et caractère du prénom&lt;/h2&gt;</v>
      </c>
      <c r="AM125" s="9" t="str">
        <f t="shared" si="44"/>
        <v>&lt;p&gt;Si l’on sait que les prénoms Blandine et Blandina sont hérités de l’Antiquité, nous avons peu d’informations sur l’émergence du prénom Dina. Au départ simple diminutif, il semble qu’il soit devenu un prénom à part entière au 20e siècle. On fête les Dina le 2 juin, en l’honneur de Sainte Blandine qui fut l’une des plus célèbres martyres de Lyon. Blandine était une jeune esclave martyrisée par Marc Aurèle pour avoir pratiqué la religion chrétienne au 2e siècle de notre ère. Les Dina sont des femmes réservées et timides, qui n’osent pas toujours s’exprimer. Très calmes, elles se laissent toujours le temps de la réflexion et ne se jettent jamais tête baissée dans une aventure. Par contre, quand elles se sont lancées, les Dina sont de vraies perfectionnistes que personne ne pourra arrêter. Dans l’intimité, Dina se révèle une femme sensible et romantique mais qui a besoin de trouver son âme sœur pour se livrer intégralement.&lt;/p&gt;</v>
      </c>
      <c r="AN125" s="9" t="str">
        <f t="shared" si="45"/>
        <v>&lt;h2&gt;156&lt;/h2&gt;</v>
      </c>
      <c r="AO125" s="9" t="str">
        <f t="shared" si="46"/>
        <v>&lt;p&gt;Le prénom Dina est actuellement au sommet de sa popularité. Présent depuis 1910, il est marginal pendant tout le 20e siècle et commence à devenir populaire dans les années 2000. En 2013, plus de 500 petites filles ont été baptisées ainsi, ce qui marque le plus gros succès de ce prénom.&lt;/p&gt;</v>
      </c>
      <c r="AP125" s="7" t="str">
        <f t="shared" si="47"/>
        <v>&lt;h2&gt;Dina : Signification et origine du prénom&lt;/h2&gt;&lt;p&gt;Le prénom Dina est au départ un diminutif du prénom Blandina, un prénom latin dérivé de l’adjectif blandus qui signifie « flatteur, doux, caressant ». On retrouve cette étymologie dans le terme anglais bland qui peut se traduire par « doux ». Le prénom Dina (sous cette forme) apparaît au 20e siècle en France.&lt;/p&gt;&lt;h2&gt;Dina : Histoire et caractère du prénom&lt;/h2&gt;&lt;p&gt;Si l’on sait que les prénoms Blandine et Blandina sont hérités de l’Antiquité, nous avons peu d’informations sur l’émergence du prénom Dina. Au départ simple diminutif, il semble qu’il soit devenu un prénom à part entière au 20e siècle. On fête les Dina le 2 juin, en l’honneur de Sainte Blandine qui fut l’une des plus célèbres martyres de Lyon. Blandine était une jeune esclave martyrisée par Marc Aurèle pour avoir pratiqué la religion chrétienne au 2e siècle de notre ère. Les Dina sont des femmes réservées et timides, qui n’osent pas toujours s’exprimer. Très calmes, elles se laissent toujours le temps de la réflexion et ne se jettent jamais tête baissée dans une aventure. Par contre, quand elles se sont lancées, les Dina sont de vraies perfectionnistes que personne ne pourra arrêter. Dans l’intimité, Dina se révèle une femme sensible et romantique mais qui a besoin de trouver son âme sœur pour se livrer intégralement.&lt;/p&gt;&lt;h2&gt;156&lt;/h2&gt;&lt;p&gt;Le prénom Dina est actuellement au sommet de sa popularité. Présent depuis 1910, il est marginal pendant tout le 20e siècle et commence à devenir populaire dans les années 2000. En 2013, plus de 500 petites filles ont été baptisées ainsi, ce qui marque le plus gros succès de ce prénom.&lt;/p&gt;</v>
      </c>
      <c r="AQ125" s="9" t="str">
        <f t="shared" si="48"/>
        <v>&lt;h2&gt;Dina : Signification et origine du prénom&lt;/h2&gt;&lt;p&gt;Le prénom Dina est au départ un diminutif du prénom Blandina, un prénom latin dérivé de l’adjectif blandus qui signifie « flatteur, doux, caressant ». On retrouve cette étymologie dans le terme anglais bland qui peut se traduire par « doux ». Le prénom Dina (sous cette forme) apparaît au 20e siècle en France.&lt;/p&gt;&lt;h2&gt;Dina : Histoire et caractère du prénom&lt;/h2&gt;&lt;p&gt;Si l’on sait que les prénoms Blandine et Blandina sont hérités de l’Antiquité, nous avons peu d’informations sur l’émergence du prénom Dina. Au départ simple diminutif, il semble qu’il soit devenu un prénom à part entière au 20e siècle. On fête les Dina le 2 juin, en l’honneur de Sainte Blandine qui fut l’une des plus célèbres martyres de Lyon. Blandine était une jeune esclave martyrisée par Marc Aurèle pour avoir pratiqué la religion chrétienne au 2e siècle de notre ère. Les Dina sont des femmes réservées et timides, qui n’osent pas toujours s’exprimer. Très calmes, elles se laissent toujours le temps de la réflexion et ne se jettent jamais tête baissée dans une aventure. Par contre, quand elles se sont lancées, les Dina sont de vraies perfectionnistes que personne ne pourra arrêter. Dans l’intimité, Dina se révèle une femme sensible et romantique mais qui a besoin de trouver son âme sœur pour se livrer intégralement.&lt;/p&gt;&lt;h2&gt;156&lt;/h2&gt;&lt;p&gt;Le prénom Dina est actuellement au sommet de sa popularité. Présent depuis 1910, il est marginal pendant tout le 20e siècle et commence à devenir populaire dans les années 2000. En 2013, plus de 500 petites filles ont été baptisées ainsi, ce qui marque le plus gros succès de ce prénom.&lt;/p&gt;</v>
      </c>
      <c r="AR125" s="10" t="str">
        <f t="shared" si="49"/>
        <v>&lt;h2&gt;&lt;strong&gt;Dina&lt;/strong&gt; : Signification et origine du prénom&lt;/h2&gt;&lt;p&gt;Le prénom &lt;strong&gt;Dina&lt;/strong&gt; est au départ un diminutif du prénom Blandina, un prénom latin dérivé de l’adjectif blandus qui signifie « flatteur, doux, caressant ». On retrouve cette étymologie dans le terme anglais bland qui peut se traduire par « doux ». Le prénom &lt;strong&gt;Dina&lt;/strong&gt; (sous cette forme) apparaît au 20e siècle en France.&lt;/p&gt;&lt;h2&gt;&lt;strong&gt;Dina&lt;/strong&gt; : Histoire et caractère du prénom&lt;/h2&gt;&lt;p&gt;Si l’on sait que les prénoms Blandine et Blandina sont hérités de l’Antiquité, nous avons peu d’informations sur l’émergence du prénom &lt;strong&gt;Dina&lt;/strong&gt;. Au départ simple diminutif, il semble qu’il soit devenu un prénom à part entière au 20e siècle. On fête les &lt;strong&gt;Dina&lt;/strong&gt; le 2 juin, en l’honneur de Sainte Blandine qui fut l’une des plus célèbres martyres de Lyon. Blandine était une jeune esclave martyrisée par Marc Aurèle pour avoir pratiqué la religion chrétienne au 2e siècle de notre ère. Les &lt;strong&gt;Dina&lt;/strong&gt; sont des femmes réservées et timides, qui n’osent pas toujours s’exprimer. Très calmes, elles se laissent toujours le temps de la réflexion et ne se jettent jamais tête baissée dans une aventure. Par contre, quand elles se sont lancées, les &lt;strong&gt;Dina&lt;/strong&gt; sont de vraies perfectionnistes que personne ne pourra arrêter. Dans l’intimité, &lt;strong&gt;Dina&lt;/strong&gt; se révèle une femme sensible et romantique mais qui a besoin de trouver son âme sœur pour se livrer intégralement.&lt;/p&gt;&lt;h2&gt;156&lt;/h2&gt;&lt;p&gt;Le prénom &lt;strong&gt;Dina&lt;/strong&gt; est actuellement au sommet de sa popularité. Présent depuis 1910, il est marginal pendant tout le 20e siècle et commence à devenir populaire dans les années 2000. En 2013, plus de 500 petites filles ont été baptisées ainsi, ce qui marque le plus gros succès de ce prénom.&lt;/p&gt;</v>
      </c>
    </row>
    <row r="126" spans="1:44" ht="20.100000000000001" customHeight="1">
      <c r="A126" s="106"/>
      <c r="B126" s="35" t="s">
        <v>114</v>
      </c>
      <c r="D126" s="7" t="s">
        <v>513</v>
      </c>
      <c r="E126" s="7" t="str">
        <f>""</f>
        <v/>
      </c>
      <c r="F126" s="7">
        <v>624</v>
      </c>
      <c r="G126" s="7" t="str">
        <f t="shared" si="34"/>
        <v>1-20000624</v>
      </c>
      <c r="H126" s="7">
        <v>120000624</v>
      </c>
      <c r="I126" s="7" t="str">
        <f t="shared" si="55"/>
        <v>Prenoms-Feminins</v>
      </c>
      <c r="J126" s="7" t="s">
        <v>577</v>
      </c>
      <c r="K126" s="7">
        <f t="shared" si="56"/>
        <v>4200003</v>
      </c>
      <c r="L126" s="7" t="s">
        <v>3885</v>
      </c>
      <c r="M126" s="7" t="str">
        <f t="shared" si="50"/>
        <v>Prénom Djamila – Guide des prénoms – Le Parisien</v>
      </c>
      <c r="N126" s="7">
        <f t="shared" si="35"/>
        <v>48</v>
      </c>
      <c r="O126" s="7" t="s">
        <v>1218</v>
      </c>
      <c r="P126" s="7">
        <f t="shared" si="36"/>
        <v>135</v>
      </c>
      <c r="Q126" s="7" t="str">
        <f t="shared" si="28"/>
        <v>prénom Djamila, prenom Djamila, Djamila</v>
      </c>
      <c r="R126" s="7" t="str">
        <f t="shared" si="29"/>
        <v>Fiche prénom : Djamila</v>
      </c>
      <c r="S126" s="7" t="str">
        <f t="shared" si="30"/>
        <v>images/contenu/guide-prenoms/Djamila-120000624.jpg</v>
      </c>
      <c r="T126" s="7" t="s">
        <v>3385</v>
      </c>
      <c r="U126" s="7" t="s">
        <v>1219</v>
      </c>
      <c r="V126" s="7" t="s">
        <v>1220</v>
      </c>
      <c r="W126" s="99" t="str">
        <f t="shared" si="37"/>
        <v>Djamila Bouhired, militante et révolutionnaire algérienne. Source : commons.wikimedia.org/</v>
      </c>
      <c r="X126" s="7" t="str">
        <f t="shared" si="31"/>
        <v>Djamila : Signification et origine du prénom</v>
      </c>
      <c r="Y126" s="7" t="s">
        <v>1221</v>
      </c>
      <c r="Z126" s="7">
        <f t="shared" si="38"/>
        <v>54</v>
      </c>
      <c r="AA126" s="7" t="str">
        <f t="shared" si="32"/>
        <v>Djamila : Histoire et caractère du prénom</v>
      </c>
      <c r="AB126" s="7" t="s">
        <v>1222</v>
      </c>
      <c r="AC126" s="7">
        <f t="shared" si="39"/>
        <v>151</v>
      </c>
      <c r="AD126" s="7" t="str">
        <f t="shared" si="33"/>
        <v>Djamila : Popularité du prénom</v>
      </c>
      <c r="AE126" s="7" t="s">
        <v>1223</v>
      </c>
      <c r="AF126" s="7">
        <f t="shared" si="40"/>
        <v>56</v>
      </c>
      <c r="AG126" s="72" t="s">
        <v>4579</v>
      </c>
      <c r="AI126" s="8" t="s">
        <v>5102</v>
      </c>
      <c r="AJ126" s="9" t="str">
        <f t="shared" si="41"/>
        <v>&lt;h2&gt;Djamila : Signification et origine du prénom&lt;/h2&gt;</v>
      </c>
      <c r="AK126" s="9" t="str">
        <f t="shared" si="42"/>
        <v>&lt;p&gt;Djamila est un très ancien prénom féminin d’origine arabe et musulmane. On pourrait le traduire littéralement par « belle, jolie », voire même « rayonnante de beauté ». C’est un prénom classique dans la culture musulmane, ce qui explique qu’on le retrouve à toutes les époques, sur tous les continents et sous différentes variantes comme Djamela, Djémila, Jamila, Jemila, etc. &lt;/p&gt;</v>
      </c>
      <c r="AL126" s="9" t="str">
        <f t="shared" si="43"/>
        <v>&lt;h2&gt;Djamila : Histoire et caractère du prénom&lt;/h2&gt;</v>
      </c>
      <c r="AM126" s="9" t="str">
        <f t="shared" si="44"/>
        <v>&lt;p&gt;Djamila est un prénom musulman et arabe traditionnel que l’on retrouve dans tous les pays de tradition coranique. On fête les Djamila le 14 mai, tout comme les Aglaé puisque les significations des deux prénoms sont quasiment identiques : « rayonnante de beauté ». Les Djamila sont de grandes mystérieuses qui ne se livrent pas facilement. Elles ont besoin de temps pour faire confiance. Par contre, quand vous faites partie de leur cercle, ce sont des amies fidèles et généreuses sur lesquelles vous pourrez toujours compter. Les Djamila sont également de grandes curieuses qui aiment découvrir de nouvelles cultures dans les rencontres du quotidien ou à l’occasion de voyages. Toujours en quête de justice, elles n’hésitent jamais à prendre la parole pour défendre de grandes causes et sont attirées par tous les domaines qui touchent à l’humanitaire. D’ailleurs, les Djamila excellent dans toutes les professions où elles sont amenées à prendre soin des autres.&lt;/p&gt;</v>
      </c>
      <c r="AN126" s="9" t="str">
        <f t="shared" si="45"/>
        <v>&lt;h2&gt;151&lt;/h2&gt;</v>
      </c>
      <c r="AO126" s="9" t="str">
        <f t="shared" si="46"/>
        <v>&lt;p&gt;Le prénom Djamila commence à être attribué en France métropolitaine dans les années 60, une époque qui coïncide avec l’indépendance des pays du Maghreb. Il devient très populaire dans les années suivantes avec environ 300 naissances par an. Aujourd’hui, ce prénom semble un peu démodé et seules 20 petites Djamila ont vu le jour en 2013.&lt;/p&gt;</v>
      </c>
      <c r="AP126" s="7" t="str">
        <f t="shared" si="47"/>
        <v>&lt;h2&gt;Djamila : Signification et origine du prénom&lt;/h2&gt;&lt;p&gt;Djamila est un très ancien prénom féminin d’origine arabe et musulmane. On pourrait le traduire littéralement par « belle, jolie », voire même « rayonnante de beauté ». C’est un prénom classique dans la culture musulmane, ce qui explique qu’on le retrouve à toutes les époques, sur tous les continents et sous différentes variantes comme Djamela, Djémila, Jamila, Jemila, etc. &lt;/p&gt;&lt;h2&gt;Djamila : Histoire et caractère du prénom&lt;/h2&gt;&lt;p&gt;Djamila est un prénom musulman et arabe traditionnel que l’on retrouve dans tous les pays de tradition coranique. On fête les Djamila le 14 mai, tout comme les Aglaé puisque les significations des deux prénoms sont quasiment identiques : « rayonnante de beauté ». Les Djamila sont de grandes mystérieuses qui ne se livrent pas facilement. Elles ont besoin de temps pour faire confiance. Par contre, quand vous faites partie de leur cercle, ce sont des amies fidèles et généreuses sur lesquelles vous pourrez toujours compter. Les Djamila sont également de grandes curieuses qui aiment découvrir de nouvelles cultures dans les rencontres du quotidien ou à l’occasion de voyages. Toujours en quête de justice, elles n’hésitent jamais à prendre la parole pour défendre de grandes causes et sont attirées par tous les domaines qui touchent à l’humanitaire. D’ailleurs, les Djamila excellent dans toutes les professions où elles sont amenées à prendre soin des autres.&lt;/p&gt;&lt;h2&gt;151&lt;/h2&gt;&lt;p&gt;Le prénom Djamila commence à être attribué en France métropolitaine dans les années 60, une époque qui coïncide avec l’indépendance des pays du Maghreb. Il devient très populaire dans les années suivantes avec environ 300 naissances par an. Aujourd’hui, ce prénom semble un peu démodé et seules 20 petites Djamila ont vu le jour en 2013.&lt;/p&gt;</v>
      </c>
      <c r="AQ126" s="9" t="str">
        <f t="shared" si="48"/>
        <v>&lt;h2&gt;Djamila : Signification et origine du prénom&lt;/h2&gt;&lt;p&gt;Djamila est un très ancien prénom féminin d’origine arabe et musulmane. On pourrait le traduire littéralement par « belle, jolie », voire même « rayonnante de beauté ». C’est un prénom classique dans la culture musulmane, ce qui explique qu’on le retrouve à toutes les époques, sur tous les continents et sous différentes variantes comme Djamela, Djémila, Jamila, Jemila, etc. &lt;/p&gt;&lt;h2&gt;Djamila : Histoire et caractère du prénom&lt;/h2&gt;&lt;p&gt;Djamila est un prénom musulman et arabe traditionnel que l’on retrouve dans tous les pays de tradition coranique. On fête les Djamila le 14 mai, tout comme les Aglaé puisque les significations des deux prénoms sont quasiment identiques : « rayonnante de beauté ». Les Djamila sont de grandes mystérieuses qui ne se livrent pas facilement. Elles ont besoin de temps pour faire confiance. Par contre, quand vous faites partie de leur cercle, ce sont des amies fidèles et généreuses sur lesquelles vous pourrez toujours compter. Les Djamila sont également de grandes curieuses qui aiment découvrir de nouvelles cultures dans les rencontres du quotidien ou à l’occasion de voyages. Toujours en quête de justice, elles n’hésitent jamais à prendre la parole pour défendre de grandes causes et sont attirées par tous les domaines qui touchent à l’humanitaire. D’ailleurs, les Djamila excellent dans toutes les professions où elles sont amenées à prendre soin des autres.&lt;/p&gt;&lt;h2&gt;151&lt;/h2&gt;&lt;p&gt;Le prénom Djamila commence à être attribué en France métropolitaine dans les années 60, une époque qui coïncide avec l’indépendance des pays du Maghreb. Il devient très populaire dans les années suivantes avec environ 300 naissances par an. Aujourd’hui, ce prénom semble un peu démodé et seules 20 petites Djamila ont vu le jour en 2013.&lt;/p&gt;</v>
      </c>
      <c r="AR126" s="10" t="str">
        <f t="shared" si="49"/>
        <v>&lt;h2&gt;&lt;strong&gt;Djamila&lt;/strong&gt; : Signification et origine du prénom&lt;/h2&gt;&lt;p&gt;&lt;strong&gt;Djamila&lt;/strong&gt; est un très ancien prénom féminin d’origine arabe et musulmane. On pourrait le traduire littéralement par « belle, jolie », voire même « rayonnante de beauté ». C’est un prénom classique dans la culture musulmane, ce qui explique qu’on le retrouve à toutes les époques, sur tous les continents et sous différentes variantes comme Djamela, Djémila, Jamila, Jemila, etc. &lt;/p&gt;&lt;h2&gt;&lt;strong&gt;Djamila&lt;/strong&gt; : Histoire et caractère du prénom&lt;/h2&gt;&lt;p&gt;&lt;strong&gt;Djamila&lt;/strong&gt; est un prénom musulman et arabe traditionnel que l’on retrouve dans tous les pays de tradition coranique. On fête les &lt;strong&gt;Djamila&lt;/strong&gt; le 14 mai, tout comme les Aglaé puisque les significations des deux prénoms sont quasiment identiques : « rayonnante de beauté ». Les &lt;strong&gt;Djamila&lt;/strong&gt; sont de grandes mystérieuses qui ne se livrent pas facilement. Elles ont besoin de temps pour faire confiance. Par contre, quand vous faites partie de leur cercle, ce sont des amies fidèles et généreuses sur lesquelles vous pourrez toujours compter. Les &lt;strong&gt;Djamila&lt;/strong&gt; sont également de grandes curieuses qui aiment découvrir de nouvelles cultures dans les rencontres du quotidien ou à l’occasion de voyages. Toujours en quête de justice, elles n’hésitent jamais à prendre la parole pour défendre de grandes causes et sont attirées par tous les domaines qui touchent à l’humanitaire. D’ailleurs, les &lt;strong&gt;Djamila&lt;/strong&gt; excellent dans toutes les professions où elles sont amenées à prendre soin des autres.&lt;/p&gt;&lt;h2&gt;151&lt;/h2&gt;&lt;p&gt;Le prénom &lt;strong&gt;Djamila&lt;/strong&gt; commence à être attribué en France métropolitaine dans les années 60, une époque qui coïncide avec l’indépendance des pays du Maghreb. Il devient très populaire dans les années suivantes avec environ 300 naissances par an. Aujourd’hui, ce prénom semble un peu démodé et seules 20 petites &lt;strong&gt;Djamila&lt;/strong&gt; ont vu le jour en 2013.&lt;/p&gt;</v>
      </c>
    </row>
    <row r="127" spans="1:44" ht="20.100000000000001" customHeight="1">
      <c r="A127" s="106"/>
      <c r="B127" s="35" t="s">
        <v>115</v>
      </c>
      <c r="D127" s="7" t="s">
        <v>513</v>
      </c>
      <c r="E127" s="7" t="str">
        <f>""</f>
        <v/>
      </c>
      <c r="F127" s="7">
        <v>625</v>
      </c>
      <c r="G127" s="7" t="str">
        <f t="shared" si="34"/>
        <v>1-20000625</v>
      </c>
      <c r="H127" s="7">
        <v>120000625</v>
      </c>
      <c r="I127" s="7" t="str">
        <f t="shared" si="55"/>
        <v>Prenoms-Feminins</v>
      </c>
      <c r="J127" s="7" t="s">
        <v>577</v>
      </c>
      <c r="K127" s="7">
        <f t="shared" si="56"/>
        <v>4200003</v>
      </c>
      <c r="L127" s="7" t="s">
        <v>3886</v>
      </c>
      <c r="M127" s="7" t="str">
        <f t="shared" si="50"/>
        <v>Prénom Dolores – Guide des prénoms – Le Parisien</v>
      </c>
      <c r="N127" s="7">
        <f t="shared" si="35"/>
        <v>48</v>
      </c>
      <c r="O127" s="7" t="s">
        <v>1224</v>
      </c>
      <c r="P127" s="7">
        <f t="shared" si="36"/>
        <v>155</v>
      </c>
      <c r="Q127" s="7" t="str">
        <f t="shared" si="28"/>
        <v>prénom Dolores, prenom Dolores, Dolores</v>
      </c>
      <c r="R127" s="7" t="str">
        <f t="shared" si="29"/>
        <v>Fiche prénom : Dolores</v>
      </c>
      <c r="S127" s="7" t="str">
        <f t="shared" si="30"/>
        <v>images/contenu/guide-prenoms/Dolores-120000625.jpg</v>
      </c>
      <c r="T127" s="7" t="s">
        <v>3386</v>
      </c>
      <c r="U127" s="7" t="s">
        <v>1225</v>
      </c>
      <c r="V127" s="7" t="s">
        <v>1226</v>
      </c>
      <c r="W127" s="99" t="str">
        <f t="shared" si="37"/>
        <v>Dolores O'Riordan, chanteuse irlandaise, leader du groupe The Cranberries. Source : commons.wikimedia.org/</v>
      </c>
      <c r="X127" s="7" t="str">
        <f t="shared" si="31"/>
        <v>Dolores : Signification et origine du prénom</v>
      </c>
      <c r="Y127" s="7" t="s">
        <v>1227</v>
      </c>
      <c r="Z127" s="7">
        <f t="shared" si="38"/>
        <v>53</v>
      </c>
      <c r="AA127" s="7" t="str">
        <f t="shared" si="32"/>
        <v>Dolores : Histoire et caractère du prénom</v>
      </c>
      <c r="AB127" s="7" t="s">
        <v>1228</v>
      </c>
      <c r="AC127" s="7">
        <f t="shared" si="39"/>
        <v>154</v>
      </c>
      <c r="AD127" s="7" t="str">
        <f t="shared" si="33"/>
        <v>Dolores : Popularité du prénom</v>
      </c>
      <c r="AE127" s="7" t="s">
        <v>1229</v>
      </c>
      <c r="AF127" s="7">
        <f t="shared" si="40"/>
        <v>55</v>
      </c>
      <c r="AG127" s="72" t="s">
        <v>4580</v>
      </c>
      <c r="AI127" s="8" t="s">
        <v>5102</v>
      </c>
      <c r="AJ127" s="9" t="str">
        <f t="shared" si="41"/>
        <v>&lt;h2&gt;Dolores : Signification et origine du prénom&lt;/h2&gt;</v>
      </c>
      <c r="AK127" s="9" t="str">
        <f t="shared" si="42"/>
        <v>&lt;p&gt;Dolores ou Dolorès est un prénom d’origine latine et espagnole. En espagnol, le terme dolores signifie « douleurs », un nom qui fait référence à Notre Dame des Sept Douleurs, une caractérisation de la Vierge Marie très commune en Espagne. En France, elle est plus connue sous le nom de Notre Dame de la Miséricorde.&lt;/p&gt;</v>
      </c>
      <c r="AL127" s="9" t="str">
        <f t="shared" si="43"/>
        <v>&lt;h2&gt;Dolores : Histoire et caractère du prénom&lt;/h2&gt;</v>
      </c>
      <c r="AM127" s="9" t="str">
        <f t="shared" si="44"/>
        <v>&lt;p&gt;Intimement lié à la représentation de la vierge Marie, le prénom Dolores est essentiellement répandu dans les pays hispanophones à forte tradition catholique de la péninsule ibérique et d’Amérique du Sud. En France, il est très peu attribué avant le 20e siècle, si ce n’est dans les régions frontalières de l’Espagne. On fête les Dolores le 15 septembre, en l’honneur de la Sainte Vierge Marie, mère de Dieu. Contrairement à ce que ce prénom pourrait laisser croire, les Dolores sont des femmes enjouées et vives, qui aiment partager de bons moments avec leurs amis et leur famille. Très charismatiques, elles se lient facilement d’amitié avec de nouvelles personnes et aiment organiser de grandes fêtes familiales ou partager un repas avec toutes leurs connaissances. Elles aiment faire la fête et sont de vrais boute-en-train. Les Dolores apprécient les arts et connaîtront un succès brillant dans tous les domaines artistiques, comme le cinéma et la photographie.&lt;/p&gt;</v>
      </c>
      <c r="AN127" s="9" t="str">
        <f t="shared" si="45"/>
        <v>&lt;h2&gt;154&lt;/h2&gt;</v>
      </c>
      <c r="AO127" s="9" t="str">
        <f t="shared" si="46"/>
        <v>&lt;p&gt;En France, le prénom Dolores connaît deux pics de popularité : dans les années 20 puis entre 1955 et 1975 où il est attribué à environ 300 petites filles par an. Depuis, son succès est en déclin, mais ce prénom continue à exister sous d’autres formes comme ses diminutifs les plus célèbres : Dolly, Lola et Lolita.&lt;/p&gt;</v>
      </c>
      <c r="AP127" s="7" t="str">
        <f t="shared" si="47"/>
        <v>&lt;h2&gt;Dolores : Signification et origine du prénom&lt;/h2&gt;&lt;p&gt;Dolores ou Dolorès est un prénom d’origine latine et espagnole. En espagnol, le terme dolores signifie « douleurs », un nom qui fait référence à Notre Dame des Sept Douleurs, une caractérisation de la Vierge Marie très commune en Espagne. En France, elle est plus connue sous le nom de Notre Dame de la Miséricorde.&lt;/p&gt;&lt;h2&gt;Dolores : Histoire et caractère du prénom&lt;/h2&gt;&lt;p&gt;Intimement lié à la représentation de la vierge Marie, le prénom Dolores est essentiellement répandu dans les pays hispanophones à forte tradition catholique de la péninsule ibérique et d’Amérique du Sud. En France, il est très peu attribué avant le 20e siècle, si ce n’est dans les régions frontalières de l’Espagne. On fête les Dolores le 15 septembre, en l’honneur de la Sainte Vierge Marie, mère de Dieu. Contrairement à ce que ce prénom pourrait laisser croire, les Dolores sont des femmes enjouées et vives, qui aiment partager de bons moments avec leurs amis et leur famille. Très charismatiques, elles se lient facilement d’amitié avec de nouvelles personnes et aiment organiser de grandes fêtes familiales ou partager un repas avec toutes leurs connaissances. Elles aiment faire la fête et sont de vrais boute-en-train. Les Dolores apprécient les arts et connaîtront un succès brillant dans tous les domaines artistiques, comme le cinéma et la photographie.&lt;/p&gt;&lt;h2&gt;154&lt;/h2&gt;&lt;p&gt;En France, le prénom Dolores connaît deux pics de popularité : dans les années 20 puis entre 1955 et 1975 où il est attribué à environ 300 petites filles par an. Depuis, son succès est en déclin, mais ce prénom continue à exister sous d’autres formes comme ses diminutifs les plus célèbres : Dolly, Lola et Lolita.&lt;/p&gt;</v>
      </c>
      <c r="AQ127" s="9" t="str">
        <f t="shared" si="48"/>
        <v>&lt;h2&gt;Dolores : Signification et origine du prénom&lt;/h2&gt;&lt;p&gt;Dolores ou Dolorès est un prénom d’origine latine et espagnole. En espagnol, le terme dolores signifie « douleurs », un nom qui fait référence à Notre Dame des Sept Douleurs, une caractérisation de la Vierge Marie très commune en Espagne. En France, elle est plus connue sous le nom de Notre Dame de la Miséricorde.&lt;/p&gt;&lt;h2&gt;Dolores : Histoire et caractère du prénom&lt;/h2&gt;&lt;p&gt;Intimement lié à la représentation de la vierge Marie, le prénom Dolores est essentiellement répandu dans les pays hispanophones à forte tradition catholique de la péninsule ibérique et d’Amérique du Sud. En France, il est très peu attribué avant le 20e siècle, si ce n’est dans les régions frontalières de l’Espagne. On fête les Dolores le 15 septembre, en l’honneur de la Sainte Vierge Marie, mère de Dieu. Contrairement à ce que ce prénom pourrait laisser croire, les Dolores sont des femmes enjouées et vives, qui aiment partager de bons moments avec leurs amis et leur famille. Très charismatiques, elles se lient facilement d’amitié avec de nouvelles personnes et aiment organiser de grandes fêtes familiales ou partager un repas avec toutes leurs connaissances. Elles aiment faire la fête et sont de vrais boute-en-train. Les Dolores apprécient les arts et connaîtront un succès brillant dans tous les domaines artistiques, comme le cinéma et la photographie.&lt;/p&gt;&lt;h2&gt;154&lt;/h2&gt;&lt;p&gt;En France, le prénom Dolores connaît deux pics de popularité : dans les années 20 puis entre 1955 et 1975 où il est attribué à environ 300 petites filles par an. Depuis, son succès est en déclin, mais ce prénom continue à exister sous d’autres formes comme ses diminutifs les plus célèbres : Dolly, Lola et Lolita.&lt;/p&gt;</v>
      </c>
      <c r="AR127" s="10" t="str">
        <f t="shared" si="49"/>
        <v>&lt;h2&gt;&lt;strong&gt;Dolores&lt;/strong&gt; : Signification et origine du prénom&lt;/h2&gt;&lt;p&gt;&lt;strong&gt;Dolores&lt;/strong&gt; ou Dolorès est un prénom d’origine latine et espagnole. En espagnol, le terme dolores signifie « douleurs », un nom qui fait référence à Notre Dame des Sept Douleurs, une caractérisation de la Vierge Marie très commune en Espagne. En France, elle est plus connue sous le nom de Notre Dame de la Miséricorde.&lt;/p&gt;&lt;h2&gt;&lt;strong&gt;Dolores&lt;/strong&gt; : Histoire et caractère du prénom&lt;/h2&gt;&lt;p&gt;Intimement lié à la représentation de la vierge Marie, le prénom &lt;strong&gt;Dolores&lt;/strong&gt; est essentiellement répandu dans les pays hispanophones à forte tradition catholique de la péninsule ibérique et d’Amérique du Sud. En France, il est très peu attribué avant le 20e siècle, si ce n’est dans les régions frontalières de l’Espagne. On fête les &lt;strong&gt;Dolores&lt;/strong&gt; le 15 septembre, en l’honneur de la Sainte Vierge Marie, mère de Dieu. Contrairement à ce que ce prénom pourrait laisser croire, les &lt;strong&gt;Dolores&lt;/strong&gt; sont des femmes enjouées et vives, qui aiment partager de bons moments avec leurs amis et leur famille. Très charismatiques, elles se lient facilement d’amitié avec de nouvelles personnes et aiment organiser de grandes fêtes familiales ou partager un repas avec toutes leurs connaissances. Elles aiment faire la fête et sont de vrais boute-en-train. Les &lt;strong&gt;Dolores&lt;/strong&gt; apprécient les arts et connaîtront un succès brillant dans tous les domaines artistiques, comme le cinéma et la photographie.&lt;/p&gt;&lt;h2&gt;154&lt;/h2&gt;&lt;p&gt;En France, le prénom &lt;strong&gt;Dolores&lt;/strong&gt; connaît deux pics de popularité : dans les années 20 puis entre 1955 et 1975 où il est attribué à environ 300 petites filles par an. Depuis, son succès est en déclin, mais ce prénom continue à exister sous d’autres formes comme ses diminutifs les plus célèbres : Dolly, Lola et Lolita.&lt;/p&gt;</v>
      </c>
    </row>
    <row r="128" spans="1:44" ht="20.100000000000001" customHeight="1">
      <c r="A128" s="106"/>
      <c r="B128" s="35" t="s">
        <v>116</v>
      </c>
      <c r="D128" s="7" t="s">
        <v>513</v>
      </c>
      <c r="E128" s="7" t="str">
        <f>""</f>
        <v/>
      </c>
      <c r="F128" s="7">
        <v>626</v>
      </c>
      <c r="G128" s="7" t="str">
        <f t="shared" si="34"/>
        <v>1-20000626</v>
      </c>
      <c r="H128" s="7">
        <v>120000626</v>
      </c>
      <c r="I128" s="7" t="str">
        <f t="shared" si="55"/>
        <v>Prenoms-Feminins</v>
      </c>
      <c r="J128" s="7" t="s">
        <v>577</v>
      </c>
      <c r="K128" s="7">
        <f t="shared" si="56"/>
        <v>4200003</v>
      </c>
      <c r="L128" s="7" t="s">
        <v>3887</v>
      </c>
      <c r="M128" s="7" t="str">
        <f t="shared" si="50"/>
        <v>Prénom Doriane – Guide des prénoms – Le Parisien</v>
      </c>
      <c r="N128" s="7">
        <f t="shared" si="35"/>
        <v>48</v>
      </c>
      <c r="O128" s="7" t="s">
        <v>1230</v>
      </c>
      <c r="P128" s="7">
        <f t="shared" si="36"/>
        <v>153</v>
      </c>
      <c r="Q128" s="7" t="str">
        <f t="shared" si="28"/>
        <v>prénom Doriane, prenom Doriane, Doriane</v>
      </c>
      <c r="R128" s="7" t="str">
        <f t="shared" si="29"/>
        <v>Fiche prénom : Doriane</v>
      </c>
      <c r="S128" s="7" t="str">
        <f t="shared" si="30"/>
        <v>images/contenu/guide-prenoms/Doriane-120000626.jpg</v>
      </c>
      <c r="T128" s="7" t="s">
        <v>3387</v>
      </c>
      <c r="U128" s="7" t="s">
        <v>1231</v>
      </c>
      <c r="V128" s="7" t="s">
        <v>1232</v>
      </c>
      <c r="W128" s="99" t="str">
        <f t="shared" si="37"/>
        <v>Doriane Tahane, joueuse de basket-ball française. Source : www.nantes-reze-basket.com/</v>
      </c>
      <c r="X128" s="7" t="str">
        <f t="shared" si="31"/>
        <v>Doriane : Signification et origine du prénom</v>
      </c>
      <c r="Y128" s="7" t="s">
        <v>1233</v>
      </c>
      <c r="Z128" s="7">
        <f t="shared" si="38"/>
        <v>57</v>
      </c>
      <c r="AA128" s="7" t="str">
        <f t="shared" si="32"/>
        <v>Doriane : Histoire et caractère du prénom</v>
      </c>
      <c r="AB128" s="7" t="s">
        <v>4362</v>
      </c>
      <c r="AC128" s="7">
        <f t="shared" si="39"/>
        <v>146</v>
      </c>
      <c r="AD128" s="7" t="str">
        <f t="shared" si="33"/>
        <v>Doriane : Popularité du prénom</v>
      </c>
      <c r="AE128" s="7" t="s">
        <v>1234</v>
      </c>
      <c r="AF128" s="7">
        <f t="shared" si="40"/>
        <v>55</v>
      </c>
      <c r="AG128" s="72" t="s">
        <v>4712</v>
      </c>
      <c r="AH128" s="95" t="s">
        <v>4711</v>
      </c>
      <c r="AI128" s="8" t="s">
        <v>5124</v>
      </c>
      <c r="AJ128" s="9" t="str">
        <f t="shared" si="41"/>
        <v>&lt;h2&gt;Doriane : Signification et origine du prénom&lt;/h2&gt;</v>
      </c>
      <c r="AK128" s="9" t="str">
        <f t="shared" si="42"/>
        <v>&lt;p&gt;Le prénom Doriane trouve son origine dans l’antiquité latine avec le prénom Dorianus. Il existe deux étymologies possibles pour ce prénom. La première traduit le terme latin dorianus par « don de dieu » alors que la seconde estime que ce prénom vient en fait de l’adjectif grec doris signifiant « qui vient de Doride », l’autre nom de la Grèce.&lt;/p&gt;</v>
      </c>
      <c r="AL128" s="9" t="str">
        <f t="shared" si="43"/>
        <v>&lt;h2&gt;Doriane : Histoire et caractère du prénom&lt;/h2&gt;</v>
      </c>
      <c r="AM128" s="9" t="str">
        <f t="shared" si="44"/>
        <v>&lt;p&gt;Le prénom Doriane possède une histoire compliquée. En effet, il n’est nulle part fait mention de ce prénom pendant l’Antiquité, le Moyen Âge ou la Renaissance en Europe. Les premières notifications du prénom Doriane que l’on connait, surtout sous sa forme masculine Dorian, viennent d’Angleterre et des Etats-Unis au 19e siècle. Le roman de Sir Arthur Conan Doyle, Le Portrait de Dorian Gray est un excellent exemple de cette tendance. On fête les Doriane le 11 février ou le 5 avril en l’honneur de Théodora, une sainte byzantine qui voua sa vie à Dieu après avoir été écartée du pouvoir par son fils. Les Doriane sont des femmes extrêmement sensibles et émotives qui ont besoin de se sentir entourées pour s’épanouir. Elles recherchent toujours la stabilité, tant sur le plan émotionnel que professionnel, pour affronter les aléas de la vie. Les Doriane apprécient toutefois la fantaisie.&lt;/p&gt;</v>
      </c>
      <c r="AN128" s="9" t="str">
        <f t="shared" si="45"/>
        <v>&lt;h2&gt;146&lt;/h2&gt;</v>
      </c>
      <c r="AO128" s="9" t="str">
        <f t="shared" si="46"/>
        <v>&lt;p&gt;Si le prénom masculin Dorian est très populaire dans les pays anglo-saxons, ce n'est pas le cas pour Doriane. Très rare en France, ce prénom n’a été donné que 67 fois en 2011. Il a cependant connu son heure de gloire au début des années 2000 où environ 500 petites filles ont été prénommées ainsi. &lt;/p&gt;</v>
      </c>
      <c r="AP128" s="7" t="str">
        <f t="shared" si="47"/>
        <v>&lt;h2&gt;Doriane : Signification et origine du prénom&lt;/h2&gt;&lt;p&gt;Le prénom Doriane trouve son origine dans l’antiquité latine avec le prénom Dorianus. Il existe deux étymologies possibles pour ce prénom. La première traduit le terme latin dorianus par « don de dieu » alors que la seconde estime que ce prénom vient en fait de l’adjectif grec doris signifiant « qui vient de Doride », l’autre nom de la Grèce.&lt;/p&gt;&lt;h2&gt;Doriane : Histoire et caractère du prénom&lt;/h2&gt;&lt;p&gt;Le prénom Doriane possède une histoire compliquée. En effet, il n’est nulle part fait mention de ce prénom pendant l’Antiquité, le Moyen Âge ou la Renaissance en Europe. Les premières notifications du prénom Doriane que l’on connait, surtout sous sa forme masculine Dorian, viennent d’Angleterre et des Etats-Unis au 19e siècle. Le roman de Sir Arthur Conan Doyle, Le Portrait de Dorian Gray est un excellent exemple de cette tendance. On fête les Doriane le 11 février ou le 5 avril en l’honneur de Théodora, une sainte byzantine qui voua sa vie à Dieu après avoir été écartée du pouvoir par son fils. Les Doriane sont des femmes extrêmement sensibles et émotives qui ont besoin de se sentir entourées pour s’épanouir. Elles recherchent toujours la stabilité, tant sur le plan émotionnel que professionnel, pour affronter les aléas de la vie. Les Doriane apprécient toutefois la fantaisie.&lt;/p&gt;&lt;h2&gt;146&lt;/h2&gt;&lt;p&gt;Si le prénom masculin Dorian est très populaire dans les pays anglo-saxons, ce n'est pas le cas pour Doriane. Très rare en France, ce prénom n’a été donné que 67 fois en 2011. Il a cependant connu son heure de gloire au début des années 2000 où environ 500 petites filles ont été prénommées ainsi. &lt;/p&gt;</v>
      </c>
      <c r="AQ128" s="9" t="str">
        <f t="shared" si="48"/>
        <v>&lt;h2&gt;Doriane : Signification et origine du prénom&lt;/h2&gt;&lt;p&gt;Le prénom Doriane trouve son origine dans l’antiquité latine avec le prénom Dorianus. Il existe deux étymologies possibles pour ce prénom. La première traduit le terme latin dorianus par « don de dieu » alors que la seconde estime que ce prénom vient en fait de l’adjectif grec doris signifiant « qui vient de Doride », l’autre nom de la Grèce.&lt;/p&gt;&lt;h2&gt;Doriane : Histoire et caractère du prénom&lt;/h2&gt;&lt;p&gt;Le prénom Doriane possède une histoire compliquée. En effet, il n’est nulle part fait mention de ce prénom pendant l’Antiquité, le Moyen Âge ou la Renaissance en Europe. Les premières notifications du prénom Doriane que l’on connait, surtout sous sa forme masculine Dorian, viennent d’Angleterre et des Etats-Unis au 19e siècle. Le roman de Sir Arthur Conan Doyle, Le Portrait de Dorian Gray est un excellent exemple de cette tendance. On fête les Doriane le 11 février ou le 5 avril en l’honneur de Théodora, une sainte byzantine qui voua sa vie à Dieu après avoir été écartée du pouvoir par son fils. Les Doriane sont des femmes extrêmement sensibles et émotives qui ont besoin de se sentir entourées pour s’épanouir. Elles recherchent toujours la stabilité, tant sur le plan émotionnel que professionnel, pour affronter les aléas de la vie. Les Doriane apprécient toutefois la fantaisie.&lt;/p&gt;&lt;h2&gt;146&lt;/h2&gt;&lt;p&gt;Si le prénom masculin Dorian est très populaire dans les pays anglo-saxons, ce n'est pas le cas pour Doriane. Très rare en France, ce prénom n’a été donné que 67 fois en 2011. Il a cependant connu son heure de gloire au début des années 2000 où environ 500 petites filles ont été prénommées ainsi. &lt;/p&gt;</v>
      </c>
      <c r="AR128" s="10" t="str">
        <f t="shared" si="49"/>
        <v>&lt;h2&gt;&lt;strong&gt;Doriane&lt;/strong&gt; : Signification et origine du prénom&lt;/h2&gt;&lt;p&gt;Le prénom &lt;strong&gt;Doriane&lt;/strong&gt; trouve son origine dans l’antiquité latine avec le prénom Dorianus. Il existe deux étymologies possibles pour ce prénom. La première traduit le terme latin dorianus par « don de dieu » alors que la seconde estime que ce prénom vient en fait de l’adjectif grec doris signifiant « qui vient de Doride », l’autre nom de la Grèce.&lt;/p&gt;&lt;h2&gt;&lt;strong&gt;Doriane&lt;/strong&gt; : Histoire et caractère du prénom&lt;/h2&gt;&lt;p&gt;Le prénom &lt;strong&gt;Doriane&lt;/strong&gt; possède une histoire compliquée. En effet, il n’est nulle part fait mention de ce prénom pendant l’Antiquité, le Moyen Âge ou la Renaissance en Europe. Les premières notifications du prénom &lt;strong&gt;Doriane&lt;/strong&gt; que l’on connait, surtout sous sa forme masculine Dorian, viennent d’Angleterre et des Etats-Unis au 19e siècle. Le roman de Sir Arthur Conan Doyle, Le Portrait de Dorian Gray est un excellent exemple de cette tendance. On fête les &lt;strong&gt;Doriane&lt;/strong&gt; le 11 février ou le 5 avril en l’honneur de Théodora, une sainte byzantine qui voua sa vie à Dieu après avoir été écartée du pouvoir par son fils. Les &lt;strong&gt;Doriane&lt;/strong&gt; sont des femmes extrêmement sensibles et émotives qui ont besoin de se sentir entourées pour s’épanouir. Elles recherchent toujours la stabilité, tant sur le plan émotionnel que professionnel, pour affronter les aléas de la vie. Les &lt;strong&gt;Doriane&lt;/strong&gt; apprécient toutefois la fantaisie.&lt;/p&gt;&lt;h2&gt;146&lt;/h2&gt;&lt;p&gt;Si le prénom masculin Dorian est très populaire dans les pays anglo-saxons, ce n'est pas le cas pour &lt;strong&gt;Doriane&lt;/strong&gt;. Très rare en France, ce prénom n’a été donné que 67 fois en 2011. Il a cependant connu son heure de gloire au début des années 2000 où environ 500 petites filles ont été prénommées ainsi. &lt;/p&gt;</v>
      </c>
    </row>
    <row r="129" spans="1:44" ht="20.100000000000001" customHeight="1">
      <c r="A129" s="106"/>
      <c r="B129" s="39" t="s">
        <v>117</v>
      </c>
      <c r="D129" s="7" t="s">
        <v>513</v>
      </c>
      <c r="E129" s="7" t="str">
        <f>""</f>
        <v/>
      </c>
      <c r="F129" s="7">
        <v>627</v>
      </c>
      <c r="G129" s="7" t="str">
        <f t="shared" si="34"/>
        <v>1-20000627</v>
      </c>
      <c r="H129" s="7">
        <v>120000627</v>
      </c>
      <c r="I129" s="7" t="str">
        <f t="shared" si="55"/>
        <v>Prenoms-Feminins</v>
      </c>
      <c r="J129" s="7" t="s">
        <v>577</v>
      </c>
      <c r="K129" s="7">
        <f t="shared" si="56"/>
        <v>4200003</v>
      </c>
      <c r="L129" s="7" t="s">
        <v>3888</v>
      </c>
      <c r="M129" s="7" t="str">
        <f t="shared" si="50"/>
        <v>Prénom Doris – Guide des prénoms – Le Parisien</v>
      </c>
      <c r="N129" s="7">
        <f t="shared" si="35"/>
        <v>46</v>
      </c>
      <c r="O129" s="7" t="s">
        <v>1235</v>
      </c>
      <c r="P129" s="7">
        <f t="shared" si="36"/>
        <v>155</v>
      </c>
      <c r="Q129" s="7" t="str">
        <f t="shared" si="28"/>
        <v>prénom Doris, prenom Doris, Doris</v>
      </c>
      <c r="R129" s="7" t="str">
        <f t="shared" si="29"/>
        <v>Fiche prénom : Doris</v>
      </c>
      <c r="S129" s="7" t="str">
        <f t="shared" si="30"/>
        <v>images/contenu/guide-prenoms/Doris-120000627.jpg</v>
      </c>
      <c r="T129" s="7" t="s">
        <v>3388</v>
      </c>
      <c r="U129" s="7" t="s">
        <v>1236</v>
      </c>
      <c r="V129" s="7" t="s">
        <v>1237</v>
      </c>
      <c r="W129" s="99" t="str">
        <f t="shared" si="37"/>
        <v>Doris Schröder-Köpf, journaliste et femme politique allemande. Source : commons.wikimedia.org/</v>
      </c>
      <c r="X129" s="7" t="str">
        <f t="shared" si="31"/>
        <v>Doris : Signification et origine du prénom</v>
      </c>
      <c r="Y129" s="7" t="s">
        <v>1238</v>
      </c>
      <c r="Z129" s="7">
        <f t="shared" si="38"/>
        <v>54</v>
      </c>
      <c r="AA129" s="7" t="str">
        <f t="shared" si="32"/>
        <v>Doris : Histoire et caractère du prénom</v>
      </c>
      <c r="AB129" s="7" t="s">
        <v>1239</v>
      </c>
      <c r="AC129" s="7">
        <f t="shared" si="39"/>
        <v>151</v>
      </c>
      <c r="AD129" s="7" t="str">
        <f t="shared" si="33"/>
        <v>Doris : Popularité du prénom</v>
      </c>
      <c r="AE129" s="7" t="s">
        <v>1240</v>
      </c>
      <c r="AF129" s="7">
        <f t="shared" si="40"/>
        <v>56</v>
      </c>
      <c r="AG129" s="72" t="s">
        <v>4581</v>
      </c>
      <c r="AH129" s="95" t="s">
        <v>4713</v>
      </c>
      <c r="AI129" s="8" t="s">
        <v>5102</v>
      </c>
      <c r="AJ129" s="9" t="str">
        <f t="shared" si="41"/>
        <v>&lt;h2&gt;Doris : Signification et origine du prénom&lt;/h2&gt;</v>
      </c>
      <c r="AK129" s="9" t="str">
        <f t="shared" si="42"/>
        <v>&lt;p&gt;Doris est un prénom d’origine grecque qui a deux significations. Dans la Grèce antique, la Doris était une région située à la fois en Asie Mineure et sur la péninsule hellénique. Doris incarnait également un personnage féminin de la mythologie grecque : fille de la déesse Thétys et du dieu Océan, elle personnifie la mer.&lt;/p&gt;</v>
      </c>
      <c r="AL129" s="9" t="str">
        <f t="shared" si="43"/>
        <v>&lt;h2&gt;Doris : Histoire et caractère du prénom&lt;/h2&gt;</v>
      </c>
      <c r="AM129" s="9" t="str">
        <f t="shared" si="44"/>
        <v>&lt;p&gt;D’origine grecque, Doris est un prénom très rare en France et dans le reste de l’Europe, où on lui préfère souvent sa forme longue, Dorothée. S’il était exclusivement féminin à l’origine, on remarque que c’est aujourd’hui un prénom épicène que de plus en plus de petits garçons portent. On fête les Doris le 6 février, le jour de la sainte Nymphe, en l’honneur de la divinité mythologique grecque qui porta ce nom. Les Doris sont des femmes volontaires qui ne rechignent jamais au travail. Persévérantes et passionnées, elles sont capables de mener un projet de A à Z et de créer une ambiance de travail efficace. Intelligentes et bonnes communicantes, les Doris réussissent de longues études et peuvent choisir des carrières professionnelles dans de nombreux domaines comme l’encadrement ou la finance. Dans l’intimité, les Doris sont des charmeuses qui savent mettre leurs atouts en avant pour séduire l’homme de leur vie.&lt;/p&gt;</v>
      </c>
      <c r="AN129" s="9" t="str">
        <f t="shared" si="45"/>
        <v>&lt;h2&gt;151&lt;/h2&gt;</v>
      </c>
      <c r="AO129" s="9" t="str">
        <f t="shared" si="46"/>
        <v>&lt;p&gt;Doris est un prénom rare en France actuellement. Il ne fut donné qu’à 13 petites filles en 2012. Pourtant, entre 1950 et 1970, ce prénom a connu une grande vague de popularité et a même atteint les 200 attributions en 1962. Cependant, il connaît de plus en plus de succès auprès des parents de petits garçons.&lt;/p&gt;</v>
      </c>
      <c r="AP129" s="7" t="str">
        <f t="shared" si="47"/>
        <v>&lt;h2&gt;Doris : Signification et origine du prénom&lt;/h2&gt;&lt;p&gt;Doris est un prénom d’origine grecque qui a deux significations. Dans la Grèce antique, la Doris était une région située à la fois en Asie Mineure et sur la péninsule hellénique. Doris incarnait également un personnage féminin de la mythologie grecque : fille de la déesse Thétys et du dieu Océan, elle personnifie la mer.&lt;/p&gt;&lt;h2&gt;Doris : Histoire et caractère du prénom&lt;/h2&gt;&lt;p&gt;D’origine grecque, Doris est un prénom très rare en France et dans le reste de l’Europe, où on lui préfère souvent sa forme longue, Dorothée. S’il était exclusivement féminin à l’origine, on remarque que c’est aujourd’hui un prénom épicène que de plus en plus de petits garçons portent. On fête les Doris le 6 février, le jour de la sainte Nymphe, en l’honneur de la divinité mythologique grecque qui porta ce nom. Les Doris sont des femmes volontaires qui ne rechignent jamais au travail. Persévérantes et passionnées, elles sont capables de mener un projet de A à Z et de créer une ambiance de travail efficace. Intelligentes et bonnes communicantes, les Doris réussissent de longues études et peuvent choisir des carrières professionnelles dans de nombreux domaines comme l’encadrement ou la finance. Dans l’intimité, les Doris sont des charmeuses qui savent mettre leurs atouts en avant pour séduire l’homme de leur vie.&lt;/p&gt;&lt;h2&gt;151&lt;/h2&gt;&lt;p&gt;Doris est un prénom rare en France actuellement. Il ne fut donné qu’à 13 petites filles en 2012. Pourtant, entre 1950 et 1970, ce prénom a connu une grande vague de popularité et a même atteint les 200 attributions en 1962. Cependant, il connaît de plus en plus de succès auprès des parents de petits garçons.&lt;/p&gt;</v>
      </c>
      <c r="AQ129" s="9" t="str">
        <f t="shared" si="48"/>
        <v>&lt;h2&gt;Doris : Signification et origine du prénom&lt;/h2&gt;&lt;p&gt;Doris est un prénom d’origine grecque qui a deux significations. Dans la Grèce antique, la Doris était une région située à la fois en Asie Mineure et sur la péninsule hellénique. Doris incarnait également un personnage féminin de la mythologie grecque : fille de la déesse Thétys et du dieu Océan, elle personnifie la mer.&lt;/p&gt;&lt;h2&gt;Doris : Histoire et caractère du prénom&lt;/h2&gt;&lt;p&gt;D’origine grecque, Doris est un prénom très rare en France et dans le reste de l’Europe, où on lui préfère souvent sa forme longue, Dorothée. S’il était exclusivement féminin à l’origine, on remarque que c’est aujourd’hui un prénom épicène que de plus en plus de petits garçons portent. On fête les Doris le 6 février, le jour de la sainte Nymphe, en l’honneur de la divinité mythologique grecque qui porta ce nom. Les Doris sont des femmes volontaires qui ne rechignent jamais au travail. Persévérantes et passionnées, elles sont capables de mener un projet de A à Z et de créer une ambiance de travail efficace. Intelligentes et bonnes communicantes, les Doris réussissent de longues études et peuvent choisir des carrières professionnelles dans de nombreux domaines comme l’encadrement ou la finance. Dans l’intimité, les Doris sont des charmeuses qui savent mettre leurs atouts en avant pour séduire l’homme de leur vie.&lt;/p&gt;&lt;h2&gt;151&lt;/h2&gt;&lt;p&gt;Doris est un prénom rare en France actuellement. Il ne fut donné qu’à 13 petites filles en 2012. Pourtant, entre 1950 et 1970, ce prénom a connu une grande vague de popularité et a même atteint les 200 attributions en 1962. Cependant, il connaît de plus en plus de succès auprès des parents de petits garçons.&lt;/p&gt;</v>
      </c>
      <c r="AR129" s="10" t="str">
        <f t="shared" si="49"/>
        <v>&lt;h2&gt;&lt;strong&gt;Doris&lt;/strong&gt; : Signification et origine du prénom&lt;/h2&gt;&lt;p&gt;&lt;strong&gt;Doris&lt;/strong&gt; est un prénom d’origine grecque qui a deux significations. Dans la Grèce antique, la &lt;strong&gt;Doris&lt;/strong&gt; était une région située à la fois en Asie Mineure et sur la péninsule hellénique. &lt;strong&gt;Doris&lt;/strong&gt; incarnait également un personnage féminin de la mythologie grecque : fille de la déesse Thétys et du dieu Océan, elle personnifie la mer.&lt;/p&gt;&lt;h2&gt;&lt;strong&gt;Doris&lt;/strong&gt; : Histoire et caractère du prénom&lt;/h2&gt;&lt;p&gt;D’origine grecque, &lt;strong&gt;Doris&lt;/strong&gt; est un prénom très rare en France et dans le reste de l’Europe, où on lui préfère souvent sa forme longue, Dorothée. S’il était exclusivement féminin à l’origine, on remarque que c’est aujourd’hui un prénom épicène que de plus en plus de petits garçons portent. On fête les &lt;strong&gt;Doris&lt;/strong&gt; le 6 février, le jour de la sainte Nymphe, en l’honneur de la divinité mythologique grecque qui porta ce nom. Les &lt;strong&gt;Doris&lt;/strong&gt; sont des femmes volontaires qui ne rechignent jamais au travail. Persévérantes et passionnées, elles sont capables de mener un projet de A à Z et de créer une ambiance de travail efficace. Intelligentes et bonnes communicantes, les &lt;strong&gt;Doris&lt;/strong&gt; réussissent de longues études et peuvent choisir des carrières professionnelles dans de nombreux domaines comme l’encadrement ou la finance. Dans l’intimité, les &lt;strong&gt;Doris&lt;/strong&gt; sont des charmeuses qui savent mettre leurs atouts en avant pour séduire l’homme de leur vie.&lt;/p&gt;&lt;h2&gt;151&lt;/h2&gt;&lt;p&gt;&lt;strong&gt;Doris&lt;/strong&gt; est un prénom rare en France actuellement. Il ne fut donné qu’à 13 petites filles en 2012. Pourtant, entre 1950 et 1970, ce prénom a connu une grande vague de popularité et a même atteint les 200 attributions en 1962. Cependant, il connaît de plus en plus de succès auprès des parents de petits garçons.&lt;/p&gt;</v>
      </c>
    </row>
    <row r="130" spans="1:44" ht="20.100000000000001" customHeight="1">
      <c r="A130" s="106"/>
      <c r="B130" s="35" t="s">
        <v>118</v>
      </c>
      <c r="D130" s="7" t="s">
        <v>513</v>
      </c>
      <c r="E130" s="7" t="str">
        <f>""</f>
        <v/>
      </c>
      <c r="F130" s="7">
        <v>628</v>
      </c>
      <c r="G130" s="7" t="str">
        <f t="shared" si="34"/>
        <v>1-20000628</v>
      </c>
      <c r="H130" s="7">
        <v>120000628</v>
      </c>
      <c r="I130" s="7" t="str">
        <f t="shared" si="55"/>
        <v>Prenoms-Feminins</v>
      </c>
      <c r="J130" s="7" t="s">
        <v>577</v>
      </c>
      <c r="K130" s="7">
        <f t="shared" si="56"/>
        <v>4200003</v>
      </c>
      <c r="L130" s="7" t="s">
        <v>3889</v>
      </c>
      <c r="M130" s="7" t="str">
        <f t="shared" si="50"/>
        <v>Prénom Dorothee – Guide des prénoms – Le Parisien</v>
      </c>
      <c r="N130" s="7">
        <f t="shared" si="35"/>
        <v>49</v>
      </c>
      <c r="O130" s="7" t="s">
        <v>1241</v>
      </c>
      <c r="P130" s="7">
        <f t="shared" si="36"/>
        <v>123</v>
      </c>
      <c r="Q130" s="7" t="str">
        <f t="shared" si="28"/>
        <v>prénom Dorothee, prenom Dorothee, Dorothee</v>
      </c>
      <c r="R130" s="7" t="str">
        <f t="shared" si="29"/>
        <v>Fiche prénom : Dorothee</v>
      </c>
      <c r="S130" s="7" t="str">
        <f t="shared" si="30"/>
        <v>images/contenu/guide-prenoms/Dorothee-120000628.jpg</v>
      </c>
      <c r="T130" s="7" t="s">
        <v>3389</v>
      </c>
      <c r="U130" s="7" t="s">
        <v>1242</v>
      </c>
      <c r="V130" s="7" t="s">
        <v>1243</v>
      </c>
      <c r="W130" s="99" t="str">
        <f t="shared" si="37"/>
        <v>Dorothée, animatrice d'émissions pour enfants. Source : commons.wikimedia.org/</v>
      </c>
      <c r="X130" s="7" t="str">
        <f t="shared" si="31"/>
        <v>Dorothee : Signification et origine du prénom</v>
      </c>
      <c r="Y130" s="7" t="s">
        <v>1244</v>
      </c>
      <c r="Z130" s="7">
        <f t="shared" si="38"/>
        <v>51</v>
      </c>
      <c r="AA130" s="7" t="str">
        <f t="shared" si="32"/>
        <v>Dorothee : Histoire et caractère du prénom</v>
      </c>
      <c r="AB130" s="7" t="s">
        <v>1245</v>
      </c>
      <c r="AC130" s="7">
        <f t="shared" si="39"/>
        <v>142</v>
      </c>
      <c r="AD130" s="7" t="str">
        <f t="shared" si="33"/>
        <v>Dorothee : Popularité du prénom</v>
      </c>
      <c r="AE130" s="7" t="s">
        <v>1246</v>
      </c>
      <c r="AF130" s="7">
        <f t="shared" si="40"/>
        <v>51</v>
      </c>
      <c r="AG130" s="72" t="s">
        <v>4582</v>
      </c>
      <c r="AI130" s="8" t="s">
        <v>5102</v>
      </c>
      <c r="AJ130" s="9" t="str">
        <f t="shared" si="41"/>
        <v>&lt;h2&gt;Dorothee : Signification et origine du prénom&lt;/h2&gt;</v>
      </c>
      <c r="AK130" s="9" t="str">
        <f t="shared" si="42"/>
        <v>&lt;p&gt;Dorothée est un prénom féminin d’origine grecque, déjà présent et utilisé dans l’Antiquité. Il est composé de deux termes grecs : doros qui signifie « le don » et théos qui fait référence à Dieu. Littéralement, on pourrait donc traduire Dôrothea (la forme antique du prénom que l’on connait aujourd’hui) par « don de Dieu ».&lt;/p&gt;</v>
      </c>
      <c r="AL130" s="9" t="str">
        <f t="shared" si="43"/>
        <v>&lt;h2&gt;Dorothee : Histoire et caractère du prénom&lt;/h2&gt;</v>
      </c>
      <c r="AM130" s="9" t="str">
        <f t="shared" si="44"/>
        <v>&lt;p&gt;Le prénom Dorothée a été un prénom très fréquent aux débuts de la chrétienté. A l’époque, c’était d’ailleurs un prénom épicène que l’on donnait aussi bien aux garçons qu’aux filles. On fête les Dorothée le 6 février, en l’honneur de sainte Dorothée, une vierge qui connut le martyr pendant le 3e siècle de notre ère. Dorothée est la sainte patronne des jardiniers et des fleuristes. Les Dorothée sont des femmes complexes, qui oscillent toujours entre rêve et réalité. Parfois rêveuses, elles aiment oublier les ennuis du quotidien en se plongeant dans un monde imaginaire duquel il est parfois difficile de les faire sortir. Parfois cartésiennes, les Dorothée savent aussi analyser un problème et le résoudre avec logique. Très empathiques, elles sont souvent attirées par les métiers liés à l’humanitaire, où leur tendance à faire passer les autres avant elles-mêmes est très appréciée.&lt;/p&gt;</v>
      </c>
      <c r="AN130" s="9" t="str">
        <f t="shared" si="45"/>
        <v>&lt;h2&gt;142&lt;/h2&gt;</v>
      </c>
      <c r="AO130" s="9" t="str">
        <f t="shared" si="46"/>
        <v>&lt;p&gt;Le prénom Dorothée est très peu attribué pendant le XXe siècle. En France, c’est l’émission de télévision « Club Dorothée » qui relance la tendance et on remarque que près de 1500 petites filles ont été nommées ainsi durant les années de diffusion. Aujourd’hui, la popularité de ce prénom est en plein déclin.&lt;/p&gt;</v>
      </c>
      <c r="AP130" s="7" t="str">
        <f t="shared" si="47"/>
        <v>&lt;h2&gt;Dorothee : Signification et origine du prénom&lt;/h2&gt;&lt;p&gt;Dorothée est un prénom féminin d’origine grecque, déjà présent et utilisé dans l’Antiquité. Il est composé de deux termes grecs : doros qui signifie « le don » et théos qui fait référence à Dieu. Littéralement, on pourrait donc traduire Dôrothea (la forme antique du prénom que l’on connait aujourd’hui) par « don de Dieu ».&lt;/p&gt;&lt;h2&gt;Dorothee : Histoire et caractère du prénom&lt;/h2&gt;&lt;p&gt;Le prénom Dorothée a été un prénom très fréquent aux débuts de la chrétienté. A l’époque, c’était d’ailleurs un prénom épicène que l’on donnait aussi bien aux garçons qu’aux filles. On fête les Dorothée le 6 février, en l’honneur de sainte Dorothée, une vierge qui connut le martyr pendant le 3e siècle de notre ère. Dorothée est la sainte patronne des jardiniers et des fleuristes. Les Dorothée sont des femmes complexes, qui oscillent toujours entre rêve et réalité. Parfois rêveuses, elles aiment oublier les ennuis du quotidien en se plongeant dans un monde imaginaire duquel il est parfois difficile de les faire sortir. Parfois cartésiennes, les Dorothée savent aussi analyser un problème et le résoudre avec logique. Très empathiques, elles sont souvent attirées par les métiers liés à l’humanitaire, où leur tendance à faire passer les autres avant elles-mêmes est très appréciée.&lt;/p&gt;&lt;h2&gt;142&lt;/h2&gt;&lt;p&gt;Le prénom Dorothée est très peu attribué pendant le XXe siècle. En France, c’est l’émission de télévision « Club Dorothée » qui relance la tendance et on remarque que près de 1500 petites filles ont été nommées ainsi durant les années de diffusion. Aujourd’hui, la popularité de ce prénom est en plein déclin.&lt;/p&gt;</v>
      </c>
      <c r="AQ130" s="9" t="str">
        <f t="shared" si="48"/>
        <v>&lt;h2&gt;Dorothee : Signification et origine du prénom&lt;/h2&gt;&lt;p&gt;Dorothée est un prénom féminin d’origine grecque, déjà présent et utilisé dans l’Antiquité. Il est composé de deux termes grecs : doros qui signifie « le don » et théos qui fait référence à Dieu. Littéralement, on pourrait donc traduire Dôrothea (la forme antique du prénom que l’on connait aujourd’hui) par « don de Dieu ».&lt;/p&gt;&lt;h2&gt;Dorothee : Histoire et caractère du prénom&lt;/h2&gt;&lt;p&gt;Le prénom Dorothée a été un prénom très fréquent aux débuts de la chrétienté. A l’époque, c’était d’ailleurs un prénom épicène que l’on donnait aussi bien aux garçons qu’aux filles. On fête les Dorothée le 6 février, en l’honneur de sainte Dorothée, une vierge qui connut le martyr pendant le 3e siècle de notre ère. Dorothée est la sainte patronne des jardiniers et des fleuristes. Les Dorothée sont des femmes complexes, qui oscillent toujours entre rêve et réalité. Parfois rêveuses, elles aiment oublier les ennuis du quotidien en se plongeant dans un monde imaginaire duquel il est parfois difficile de les faire sortir. Parfois cartésiennes, les Dorothée savent aussi analyser un problème et le résoudre avec logique. Très empathiques, elles sont souvent attirées par les métiers liés à l’humanitaire, où leur tendance à faire passer les autres avant elles-mêmes est très appréciée.&lt;/p&gt;&lt;h2&gt;142&lt;/h2&gt;&lt;p&gt;Le prénom Dorothée est très peu attribué pendant le XXe siècle. En France, c’est l’émission de télévision « Club Dorothée » qui relance la tendance et on remarque que près de 1500 petites filles ont été nommées ainsi durant les années de diffusion. Aujourd’hui, la popularité de ce prénom est en plein déclin.&lt;/p&gt;</v>
      </c>
      <c r="AR130" s="10" t="str">
        <f t="shared" si="49"/>
        <v>&lt;h2&gt;&lt;strong&gt;Dorothee&lt;/strong&gt; : Signification et origine du prénom&lt;/h2&gt;&lt;p&gt;Dorothée est un prénom féminin d’origine grecque, déjà présent et utilisé dans l’Antiquité. Il est composé de deux termes grecs : doros qui signifie « le don » et théos qui fait référence à Dieu. Littéralement, on pourrait donc traduire Dôrothea (la forme antique du prénom que l’on connait aujourd’hui) par « don de Dieu ».&lt;/p&gt;&lt;h2&gt;&lt;strong&gt;Dorothee&lt;/strong&gt; : Histoire et caractère du prénom&lt;/h2&gt;&lt;p&gt;Le prénom Dorothée a été un prénom très fréquent aux débuts de la chrétienté. A l’époque, c’était d’ailleurs un prénom épicène que l’on donnait aussi bien aux garçons qu’aux filles. On fête les Dorothée le 6 février, en l’honneur de sainte Dorothée, une vierge qui connut le martyr pendant le 3e siècle de notre ère. Dorothée est la sainte patronne des jardiniers et des fleuristes. Les Dorothée sont des femmes complexes, qui oscillent toujours entre rêve et réalité. Parfois rêveuses, elles aiment oublier les ennuis du quotidien en se plongeant dans un monde imaginaire duquel il est parfois difficile de les faire sortir. Parfois cartésiennes, les Dorothée savent aussi analyser un problème et le résoudre avec logique. Très empathiques, elles sont souvent attirées par les métiers liés à l’humanitaire, où leur tendance à faire passer les autres avant elles-mêmes est très appréciée.&lt;/p&gt;&lt;h2&gt;142&lt;/h2&gt;&lt;p&gt;Le prénom Dorothée est très peu attribué pendant le XXe siècle. En France, c’est l’émission de télévision « Club Dorothée » qui relance la tendance et on remarque que près de 1500 petites filles ont été nommées ainsi durant les années de diffusion. Aujourd’hui, la popularité de ce prénom est en plein déclin.&lt;/p&gt;</v>
      </c>
    </row>
    <row r="131" spans="1:44" ht="20.100000000000001" customHeight="1">
      <c r="A131" s="106"/>
      <c r="B131" s="35" t="s">
        <v>119</v>
      </c>
      <c r="D131" s="7" t="s">
        <v>513</v>
      </c>
      <c r="E131" s="7" t="str">
        <f>""</f>
        <v/>
      </c>
      <c r="F131" s="7">
        <v>629</v>
      </c>
      <c r="G131" s="7" t="str">
        <f t="shared" si="34"/>
        <v>1-20000629</v>
      </c>
      <c r="H131" s="7">
        <v>120000629</v>
      </c>
      <c r="I131" s="7" t="str">
        <f t="shared" ref="I131:I142" si="57">VLOOKUP(J131,lsitcat,3)</f>
        <v>Prenoms-Feminins</v>
      </c>
      <c r="J131" s="7" t="s">
        <v>577</v>
      </c>
      <c r="K131" s="7">
        <f t="shared" ref="K131:K142" si="58">VLOOKUP(J131,lsitcat,2)</f>
        <v>4200003</v>
      </c>
      <c r="L131" s="7" t="s">
        <v>3890</v>
      </c>
      <c r="M131" s="7" t="str">
        <f t="shared" si="50"/>
        <v>Prénom Edith – Guide des prénoms – Le Parisien</v>
      </c>
      <c r="N131" s="7">
        <f t="shared" si="35"/>
        <v>46</v>
      </c>
      <c r="O131" s="7" t="s">
        <v>1247</v>
      </c>
      <c r="P131" s="7">
        <f t="shared" si="36"/>
        <v>116</v>
      </c>
      <c r="Q131" s="7" t="str">
        <f t="shared" ref="Q131:Q194" si="59">"prénom "&amp;B131&amp;", prenom "&amp;B131&amp;", "&amp;B131</f>
        <v>prénom Edith, prenom Edith, Edith</v>
      </c>
      <c r="R131" s="7" t="str">
        <f t="shared" ref="R131:R194" si="60">"Fiche prénom : "&amp;B131</f>
        <v>Fiche prénom : Edith</v>
      </c>
      <c r="S131" s="7" t="str">
        <f t="shared" ref="S131:S194" si="61">"images/contenu/guide-prenoms/"&amp;B131&amp;"-"&amp;H131&amp;".jpg"</f>
        <v>images/contenu/guide-prenoms/Edith-120000629.jpg</v>
      </c>
      <c r="T131" s="7" t="s">
        <v>3390</v>
      </c>
      <c r="U131" s="7" t="s">
        <v>1248</v>
      </c>
      <c r="V131" s="7" t="s">
        <v>1249</v>
      </c>
      <c r="W131" s="99" t="str">
        <f t="shared" si="37"/>
        <v>Edith Piaf, chanteuse française. Source : commons.wikimedia.org/</v>
      </c>
      <c r="X131" s="7" t="str">
        <f t="shared" ref="X131:X194" si="62">B131&amp;" : Signification et origine du prénom"</f>
        <v>Edith : Signification et origine du prénom</v>
      </c>
      <c r="Y131" s="7" t="s">
        <v>1250</v>
      </c>
      <c r="Z131" s="7">
        <f t="shared" si="38"/>
        <v>51</v>
      </c>
      <c r="AA131" s="7" t="str">
        <f t="shared" ref="AA131:AA194" si="63">B131&amp;" : Histoire et caractère du prénom"</f>
        <v>Edith : Histoire et caractère du prénom</v>
      </c>
      <c r="AB131" s="7" t="s">
        <v>1251</v>
      </c>
      <c r="AC131" s="7">
        <f t="shared" si="39"/>
        <v>152</v>
      </c>
      <c r="AD131" s="7" t="str">
        <f t="shared" ref="AD131:AD194" si="64">B131&amp;" : Popularité du prénom"</f>
        <v>Edith : Popularité du prénom</v>
      </c>
      <c r="AE131" s="7" t="s">
        <v>1252</v>
      </c>
      <c r="AF131" s="7">
        <f t="shared" si="40"/>
        <v>52</v>
      </c>
      <c r="AG131" s="72" t="s">
        <v>4583</v>
      </c>
      <c r="AI131" s="8" t="s">
        <v>5102</v>
      </c>
      <c r="AJ131" s="9" t="str">
        <f t="shared" si="41"/>
        <v>&lt;h2&gt;Edith : Signification et origine du prénom&lt;/h2&gt;</v>
      </c>
      <c r="AK131" s="9" t="str">
        <f t="shared" si="42"/>
        <v>&lt;p&gt;Edith est un prénom féminin d’origine germanique. Il est construit autour de deux termes : le mot ead qui signifie « richesse » et le mot gydh que l’on pourrait traduire par « combat, bataille ». Le tout forme un prénom germanique classique, Eadgydh, qui fut très prisé dans l’Angleterre des premiers siècles de notre ère.&lt;/p&gt;</v>
      </c>
      <c r="AL131" s="9" t="str">
        <f t="shared" si="43"/>
        <v>&lt;h2&gt;Edith : Histoire et caractère du prénom&lt;/h2&gt;</v>
      </c>
      <c r="AM131" s="9" t="str">
        <f t="shared" si="44"/>
        <v>&lt;p&gt;Très populaire en Angleterre, le prénom Edith est arrivé en France assez tardivement, au cours du 19e siècle. On fête les Edith le 16 septembre, en l’honneur de sainte Edith de Barking, une abbesse qui vécut au 10e siècle dans la ville de Wilton. Les Edith sont des femmes fortes et combatives, qui ne se laissent pas décourager. Elles aiment profiter de la vie et de ses plaisirs mais ne perdent pas de vue leurs objectifs pour autant. D’ailleurs, impossible de se reposer quand on connaît une Edith. Toujours dynamique, elle ne supporte pas l’idée de perdre du temps et empêche ses proche de se livrer à l’oisiveté. Professionnellement, elles réussissent très bien dans tous les domaines où leur surplus d’activité est un avantage : les voyages, l’organisation et la gestion. En amour comme en amitié, les Edith sont des femmes fidèles et affectueuses, qui ont besoin de se sentir aimées et choyées.&lt;/p&gt;</v>
      </c>
      <c r="AN131" s="9" t="str">
        <f t="shared" si="45"/>
        <v>&lt;h2&gt;152&lt;/h2&gt;</v>
      </c>
      <c r="AO131" s="9" t="str">
        <f t="shared" si="46"/>
        <v>&lt;p&gt;Edith est un prénom assez populaire pendant tout le XXe siècle. Il connaît un gros pic de popularité à partir des années 20 puis un nouveau dans les années 50, sans doute influencé par le succès de la chanteuse Edith Piaf. Sa popularité commence à décroitre en 65 et se raréfie aujourd’hui. &lt;/p&gt;</v>
      </c>
      <c r="AP131" s="7" t="str">
        <f t="shared" si="47"/>
        <v>&lt;h2&gt;Edith : Signification et origine du prénom&lt;/h2&gt;&lt;p&gt;Edith est un prénom féminin d’origine germanique. Il est construit autour de deux termes : le mot ead qui signifie « richesse » et le mot gydh que l’on pourrait traduire par « combat, bataille ». Le tout forme un prénom germanique classique, Eadgydh, qui fut très prisé dans l’Angleterre des premiers siècles de notre ère.&lt;/p&gt;&lt;h2&gt;Edith : Histoire et caractère du prénom&lt;/h2&gt;&lt;p&gt;Très populaire en Angleterre, le prénom Edith est arrivé en France assez tardivement, au cours du 19e siècle. On fête les Edith le 16 septembre, en l’honneur de sainte Edith de Barking, une abbesse qui vécut au 10e siècle dans la ville de Wilton. Les Edith sont des femmes fortes et combatives, qui ne se laissent pas décourager. Elles aiment profiter de la vie et de ses plaisirs mais ne perdent pas de vue leurs objectifs pour autant. D’ailleurs, impossible de se reposer quand on connaît une Edith. Toujours dynamique, elle ne supporte pas l’idée de perdre du temps et empêche ses proche de se livrer à l’oisiveté. Professionnellement, elles réussissent très bien dans tous les domaines où leur surplus d’activité est un avantage : les voyages, l’organisation et la gestion. En amour comme en amitié, les Edith sont des femmes fidèles et affectueuses, qui ont besoin de se sentir aimées et choyées.&lt;/p&gt;&lt;h2&gt;152&lt;/h2&gt;&lt;p&gt;Edith est un prénom assez populaire pendant tout le XXe siècle. Il connaît un gros pic de popularité à partir des années 20 puis un nouveau dans les années 50, sans doute influencé par le succès de la chanteuse Edith Piaf. Sa popularité commence à décroitre en 65 et se raréfie aujourd’hui. &lt;/p&gt;</v>
      </c>
      <c r="AQ131" s="9" t="str">
        <f t="shared" si="48"/>
        <v>&lt;h2&gt;Edith : Signification et origine du prénom&lt;/h2&gt;&lt;p&gt;Edith est un prénom féminin d’origine germanique. Il est construit autour de deux termes : le mot ead qui signifie « richesse » et le mot gydh que l’on pourrait traduire par « combat, bataille ». Le tout forme un prénom germanique classique, Eadgydh, qui fut très prisé dans l’Angleterre des premiers siècles de notre ère.&lt;/p&gt;&lt;h2&gt;Edith : Histoire et caractère du prénom&lt;/h2&gt;&lt;p&gt;Très populaire en Angleterre, le prénom Edith est arrivé en France assez tardivement, au cours du 19e siècle. On fête les Edith le 16 septembre, en l’honneur de sainte Edith de Barking, une abbesse qui vécut au 10e siècle dans la ville de Wilton. Les Edith sont des femmes fortes et combatives, qui ne se laissent pas décourager. Elles aiment profiter de la vie et de ses plaisirs mais ne perdent pas de vue leurs objectifs pour autant. D’ailleurs, impossible de se reposer quand on connaît une Edith. Toujours dynamique, elle ne supporte pas l’idée de perdre du temps et empêche ses proche de se livrer à l’oisiveté. Professionnellement, elles réussissent très bien dans tous les domaines où leur surplus d’activité est un avantage : les voyages, l’organisation et la gestion. En amour comme en amitié, les Edith sont des femmes fidèles et affectueuses, qui ont besoin de se sentir aimées et choyées.&lt;/p&gt;&lt;h2&gt;152&lt;/h2&gt;&lt;p&gt;Edith est un prénom assez populaire pendant tout le XXe siècle. Il connaît un gros pic de popularité à partir des années 20 puis un nouveau dans les années 50, sans doute influencé par le succès de la chanteuse Edith Piaf. Sa popularité commence à décroitre en 65 et se raréfie aujourd’hui. &lt;/p&gt;</v>
      </c>
      <c r="AR131" s="10" t="str">
        <f t="shared" si="49"/>
        <v>&lt;h2&gt;&lt;strong&gt;Edith&lt;/strong&gt; : Signification et origine du prénom&lt;/h2&gt;&lt;p&gt;&lt;strong&gt;Edith&lt;/strong&gt; est un prénom féminin d’origine germanique. Il est construit autour de deux termes : le mot ead qui signifie « richesse » et le mot gydh que l’on pourrait traduire par « combat, bataille ». Le tout forme un prénom germanique classique, Eadgydh, qui fut très prisé dans l’Angleterre des premiers siècles de notre ère.&lt;/p&gt;&lt;h2&gt;&lt;strong&gt;Edith&lt;/strong&gt; : Histoire et caractère du prénom&lt;/h2&gt;&lt;p&gt;Très populaire en Angleterre, le prénom &lt;strong&gt;Edith&lt;/strong&gt; est arrivé en France assez tardivement, au cours du 19e siècle. On fête les &lt;strong&gt;Edith&lt;/strong&gt; le 16 septembre, en l’honneur de sainte &lt;strong&gt;Edith&lt;/strong&gt; de Barking, une abbesse qui vécut au 10e siècle dans la ville de Wilton. Les &lt;strong&gt;Edith&lt;/strong&gt; sont des femmes fortes et combatives, qui ne se laissent pas décourager. Elles aiment profiter de la vie et de ses plaisirs mais ne perdent pas de vue leurs objectifs pour autant. D’ailleurs, impossible de se reposer quand on connaît une &lt;strong&gt;Edith&lt;/strong&gt;. Toujours dynamique, elle ne supporte pas l’idée de perdre du temps et empêche ses proche de se livrer à l’oisiveté. Professionnellement, elles réussissent très bien dans tous les domaines où leur surplus d’activité est un avantage : les voyages, l’organisation et la gestion. En amour comme en amitié, les &lt;strong&gt;Edith&lt;/strong&gt; sont des femmes fidèles et affectueuses, qui ont besoin de se sentir aimées et choyées.&lt;/p&gt;&lt;h2&gt;152&lt;/h2&gt;&lt;p&gt;&lt;strong&gt;Edith&lt;/strong&gt; est un prénom assez populaire pendant tout le XXe siècle. Il connaît un gros pic de popularité à partir des années 20 puis un nouveau dans les années 50, sans doute influencé par le succès de la chanteuse &lt;strong&gt;Edith&lt;/strong&gt; Piaf. Sa popularité commence à décroitre en 65 et se raréfie aujourd’hui. &lt;/p&gt;</v>
      </c>
    </row>
    <row r="132" spans="1:44" ht="20.100000000000001" customHeight="1">
      <c r="A132" s="106"/>
      <c r="B132" s="35" t="s">
        <v>120</v>
      </c>
      <c r="D132" s="7" t="s">
        <v>513</v>
      </c>
      <c r="E132" s="7" t="str">
        <f>""</f>
        <v/>
      </c>
      <c r="F132" s="7">
        <v>630</v>
      </c>
      <c r="G132" s="7" t="str">
        <f t="shared" ref="G132:G142" si="65">D132&amp;E132&amp;F132</f>
        <v>1-20000630</v>
      </c>
      <c r="H132" s="7">
        <v>120000630</v>
      </c>
      <c r="I132" s="7" t="str">
        <f t="shared" si="57"/>
        <v>Prenoms-Feminins</v>
      </c>
      <c r="J132" s="7" t="s">
        <v>577</v>
      </c>
      <c r="K132" s="7">
        <f t="shared" si="58"/>
        <v>4200003</v>
      </c>
      <c r="L132" s="7" t="s">
        <v>3891</v>
      </c>
      <c r="M132" s="7" t="str">
        <f t="shared" si="50"/>
        <v>Prénom Edwige – Guide des prénoms – Le Parisien</v>
      </c>
      <c r="N132" s="7">
        <f t="shared" ref="N132:N142" si="66">LEN(M132)</f>
        <v>47</v>
      </c>
      <c r="O132" s="7" t="s">
        <v>1253</v>
      </c>
      <c r="P132" s="7">
        <f t="shared" ref="P132:P195" si="67">LEN(O132)</f>
        <v>131</v>
      </c>
      <c r="Q132" s="7" t="str">
        <f t="shared" si="59"/>
        <v>prénom Edwige, prenom Edwige, Edwige</v>
      </c>
      <c r="R132" s="7" t="str">
        <f t="shared" si="60"/>
        <v>Fiche prénom : Edwige</v>
      </c>
      <c r="S132" s="7" t="str">
        <f t="shared" si="61"/>
        <v>images/contenu/guide-prenoms/Edwige-120000630.jpg</v>
      </c>
      <c r="T132" s="7" t="s">
        <v>3391</v>
      </c>
      <c r="U132" s="7" t="s">
        <v>1254</v>
      </c>
      <c r="V132" s="7" t="s">
        <v>1255</v>
      </c>
      <c r="W132" s="99" t="str">
        <f t="shared" ref="W132:W195" si="68">V132&amp;". Source : "&amp;AI132</f>
        <v>Edwige Feuillère, actrice française. Source : commons.wikimedia.org/</v>
      </c>
      <c r="X132" s="7" t="str">
        <f t="shared" si="62"/>
        <v>Edwige : Signification et origine du prénom</v>
      </c>
      <c r="Y132" s="7" t="s">
        <v>1256</v>
      </c>
      <c r="Z132" s="7">
        <f t="shared" ref="Z132:Z195" si="69">LEN(TRIM(Y132))-LEN(SUBSTITUTE(TRIM(Y132)," ",""))+1</f>
        <v>54</v>
      </c>
      <c r="AA132" s="7" t="str">
        <f t="shared" si="63"/>
        <v>Edwige : Histoire et caractère du prénom</v>
      </c>
      <c r="AB132" s="7" t="s">
        <v>1257</v>
      </c>
      <c r="AC132" s="7">
        <f t="shared" ref="AC132:AC195" si="70">LEN(TRIM(AB132))-LEN(SUBSTITUTE(TRIM(AB132)," ",""))+1</f>
        <v>159</v>
      </c>
      <c r="AD132" s="7" t="str">
        <f t="shared" si="64"/>
        <v>Edwige : Popularité du prénom</v>
      </c>
      <c r="AE132" s="7" t="s">
        <v>1258</v>
      </c>
      <c r="AF132" s="7">
        <f t="shared" ref="AF132:AF195" si="71">LEN(TRIM(AE132))-LEN(SUBSTITUTE(TRIM(AE132)," ",""))+1</f>
        <v>52</v>
      </c>
      <c r="AG132" s="72" t="s">
        <v>4584</v>
      </c>
      <c r="AI132" s="8" t="s">
        <v>5102</v>
      </c>
      <c r="AJ132" s="9" t="str">
        <f t="shared" ref="AJ132:AJ195" si="72">"&lt;h2&gt;"&amp;X132&amp;"&lt;/h2&gt;"</f>
        <v>&lt;h2&gt;Edwige : Signification et origine du prénom&lt;/h2&gt;</v>
      </c>
      <c r="AK132" s="9" t="str">
        <f t="shared" ref="AK132:AK195" si="73">"&lt;p&gt;"&amp;Y132&amp;"&lt;/p&gt;"</f>
        <v>&lt;p&gt;Edwige est un très ancien prénom d’origine germanique. Il est composé de deux termes : had qui signifie « combat, bataille », et de wih qui veut dire « sacré, saint ». Ce prénom était si populaire dans sa région d’origine qu’il fut adopté par trois reines : Edwige de Wassex, Hedwige de Saxe et Hedwige 1ere de Pologne. &lt;/p&gt;</v>
      </c>
      <c r="AL132" s="9" t="str">
        <f t="shared" ref="AL132:AL195" si="74">"&lt;h2&gt;"&amp;AA132&amp;"&lt;/h2&gt;"</f>
        <v>&lt;h2&gt;Edwige : Histoire et caractère du prénom&lt;/h2&gt;</v>
      </c>
      <c r="AM132" s="9" t="str">
        <f t="shared" ref="AM132:AM195" si="75">"&lt;p&gt;"&amp;AB132&amp;"&lt;/p&gt;"</f>
        <v>&lt;p&gt;Très populaire dans le Nord de l’Europe pendant tout le Moyen Âge, le prénom Edwige a eu un peu plus de mal à s’imposer en France. Au XXe siècle, il ne connaît que peu de succès même si sa cote reste particulièrement stable. On fête les Edwige le 16 octobre, en l’honneur de sainte Edwige de Silésie. Cette duchesse et belle-sœur du roi Philippe Auguste choisit de finir sa vie dans un monastère après la mort de son mari et consacra sa vie aux nécessiteux. Les Edwige sont des femmes de caractère, dont la personnalité bouillonnante s’exprime très tôt. Un peu susceptibles, elles peuvent s’emporter pour un rien mais tâcheront vite de rétablir la situation afin de garder le contrôle. Très studieuses, les Edwige sont d’excellentes étudiantes et apprécient plus tard les métiers à responsabilité et notamment les postes de direction. Ce besoin de reconnaissance s’exprime aussi dans leur vie privée où elles ont besoin d’un partenaire qu’elles admirent.&lt;/p&gt;</v>
      </c>
      <c r="AN132" s="9" t="str">
        <f t="shared" ref="AN132:AN195" si="76">"&lt;h2&gt;"&amp;AC132&amp;"&lt;/h2&gt;"</f>
        <v>&lt;h2&gt;159&lt;/h2&gt;</v>
      </c>
      <c r="AO132" s="9" t="str">
        <f t="shared" ref="AO132:AO195" si="77">"&lt;p&gt;"&amp;AE132&amp;"&lt;/p&gt;"</f>
        <v>&lt;p&gt;Au 20e siècle en France, le prénom Edwige a connu deux pics de popularité. Entre 1950 et 1960, il est donné à environ 400 petites filles par an. Aussi, en 1972, il atteint son chiffre maximal avec 559 naissances. Depuis lors, le prénom Edwige connaît un déclin constant mais sans disparaître complètement.&lt;/p&gt;</v>
      </c>
      <c r="AP132" s="7" t="str">
        <f t="shared" ref="AP132:AP195" si="78">AJ132&amp;AK132&amp;AL132&amp;AM132&amp;AN132&amp;AO132</f>
        <v>&lt;h2&gt;Edwige : Signification et origine du prénom&lt;/h2&gt;&lt;p&gt;Edwige est un très ancien prénom d’origine germanique. Il est composé de deux termes : had qui signifie « combat, bataille », et de wih qui veut dire « sacré, saint ». Ce prénom était si populaire dans sa région d’origine qu’il fut adopté par trois reines : Edwige de Wassex, Hedwige de Saxe et Hedwige 1ere de Pologne. &lt;/p&gt;&lt;h2&gt;Edwige : Histoire et caractère du prénom&lt;/h2&gt;&lt;p&gt;Très populaire dans le Nord de l’Europe pendant tout le Moyen Âge, le prénom Edwige a eu un peu plus de mal à s’imposer en France. Au XXe siècle, il ne connaît que peu de succès même si sa cote reste particulièrement stable. On fête les Edwige le 16 octobre, en l’honneur de sainte Edwige de Silésie. Cette duchesse et belle-sœur du roi Philippe Auguste choisit de finir sa vie dans un monastère après la mort de son mari et consacra sa vie aux nécessiteux. Les Edwige sont des femmes de caractère, dont la personnalité bouillonnante s’exprime très tôt. Un peu susceptibles, elles peuvent s’emporter pour un rien mais tâcheront vite de rétablir la situation afin de garder le contrôle. Très studieuses, les Edwige sont d’excellentes étudiantes et apprécient plus tard les métiers à responsabilité et notamment les postes de direction. Ce besoin de reconnaissance s’exprime aussi dans leur vie privée où elles ont besoin d’un partenaire qu’elles admirent.&lt;/p&gt;&lt;h2&gt;159&lt;/h2&gt;&lt;p&gt;Au 20e siècle en France, le prénom Edwige a connu deux pics de popularité. Entre 1950 et 1960, il est donné à environ 400 petites filles par an. Aussi, en 1972, il atteint son chiffre maximal avec 559 naissances. Depuis lors, le prénom Edwige connaît un déclin constant mais sans disparaître complètement.&lt;/p&gt;</v>
      </c>
      <c r="AQ132" s="9" t="str">
        <f t="shared" ref="AQ132:AQ195" si="79">SUBSTITUTE(AP132,CHAR(10),"&lt;br&gt;")</f>
        <v>&lt;h2&gt;Edwige : Signification et origine du prénom&lt;/h2&gt;&lt;p&gt;Edwige est un très ancien prénom d’origine germanique. Il est composé de deux termes : had qui signifie « combat, bataille », et de wih qui veut dire « sacré, saint ». Ce prénom était si populaire dans sa région d’origine qu’il fut adopté par trois reines : Edwige de Wassex, Hedwige de Saxe et Hedwige 1ere de Pologne. &lt;/p&gt;&lt;h2&gt;Edwige : Histoire et caractère du prénom&lt;/h2&gt;&lt;p&gt;Très populaire dans le Nord de l’Europe pendant tout le Moyen Âge, le prénom Edwige a eu un peu plus de mal à s’imposer en France. Au XXe siècle, il ne connaît que peu de succès même si sa cote reste particulièrement stable. On fête les Edwige le 16 octobre, en l’honneur de sainte Edwige de Silésie. Cette duchesse et belle-sœur du roi Philippe Auguste choisit de finir sa vie dans un monastère après la mort de son mari et consacra sa vie aux nécessiteux. Les Edwige sont des femmes de caractère, dont la personnalité bouillonnante s’exprime très tôt. Un peu susceptibles, elles peuvent s’emporter pour un rien mais tâcheront vite de rétablir la situation afin de garder le contrôle. Très studieuses, les Edwige sont d’excellentes étudiantes et apprécient plus tard les métiers à responsabilité et notamment les postes de direction. Ce besoin de reconnaissance s’exprime aussi dans leur vie privée où elles ont besoin d’un partenaire qu’elles admirent.&lt;/p&gt;&lt;h2&gt;159&lt;/h2&gt;&lt;p&gt;Au 20e siècle en France, le prénom Edwige a connu deux pics de popularité. Entre 1950 et 1960, il est donné à environ 400 petites filles par an. Aussi, en 1972, il atteint son chiffre maximal avec 559 naissances. Depuis lors, le prénom Edwige connaît un déclin constant mais sans disparaître complètement.&lt;/p&gt;</v>
      </c>
      <c r="AR132" s="10" t="str">
        <f t="shared" ref="AR132:AR195" si="80">SUBSTITUTE(AQ132,B132,"&lt;strong&gt;"&amp;B132&amp;"&lt;/strong&gt;")</f>
        <v>&lt;h2&gt;&lt;strong&gt;Edwige&lt;/strong&gt; : Signification et origine du prénom&lt;/h2&gt;&lt;p&gt;&lt;strong&gt;Edwige&lt;/strong&gt; est un très ancien prénom d’origine germanique. Il est composé de deux termes : had qui signifie « combat, bataille », et de wih qui veut dire « sacré, saint ». Ce prénom était si populaire dans sa région d’origine qu’il fut adopté par trois reines : &lt;strong&gt;Edwige&lt;/strong&gt; de Wassex, Hedwige de Saxe et Hedwige 1ere de Pologne. &lt;/p&gt;&lt;h2&gt;&lt;strong&gt;Edwige&lt;/strong&gt; : Histoire et caractère du prénom&lt;/h2&gt;&lt;p&gt;Très populaire dans le Nord de l’Europe pendant tout le Moyen Âge, le prénom &lt;strong&gt;Edwige&lt;/strong&gt; a eu un peu plus de mal à s’imposer en France. Au XXe siècle, il ne connaît que peu de succès même si sa cote reste particulièrement stable. On fête les &lt;strong&gt;Edwige&lt;/strong&gt; le 16 octobre, en l’honneur de sainte &lt;strong&gt;Edwige&lt;/strong&gt; de Silésie. Cette duchesse et belle-sœur du roi Philippe Auguste choisit de finir sa vie dans un monastère après la mort de son mari et consacra sa vie aux nécessiteux. Les &lt;strong&gt;Edwige&lt;/strong&gt; sont des femmes de caractère, dont la personnalité bouillonnante s’exprime très tôt. Un peu susceptibles, elles peuvent s’emporter pour un rien mais tâcheront vite de rétablir la situation afin de garder le contrôle. Très studieuses, les &lt;strong&gt;Edwige&lt;/strong&gt; sont d’excellentes étudiantes et apprécient plus tard les métiers à responsabilité et notamment les postes de direction. Ce besoin de reconnaissance s’exprime aussi dans leur vie privée où elles ont besoin d’un partenaire qu’elles admirent.&lt;/p&gt;&lt;h2&gt;159&lt;/h2&gt;&lt;p&gt;Au 20e siècle en France, le prénom &lt;strong&gt;Edwige&lt;/strong&gt; a connu deux pics de popularité. Entre 1950 et 1960, il est donné à environ 400 petites filles par an. Aussi, en 1972, il atteint son chiffre maximal avec 559 naissances. Depuis lors, le prénom &lt;strong&gt;Edwige&lt;/strong&gt; connaît un déclin constant mais sans disparaître complètement.&lt;/p&gt;</v>
      </c>
    </row>
    <row r="133" spans="1:44" ht="20.100000000000001" customHeight="1">
      <c r="A133" s="106"/>
      <c r="B133" s="40" t="s">
        <v>121</v>
      </c>
      <c r="D133" s="7" t="s">
        <v>513</v>
      </c>
      <c r="E133" s="7" t="str">
        <f>""</f>
        <v/>
      </c>
      <c r="F133" s="7">
        <v>631</v>
      </c>
      <c r="G133" s="7" t="str">
        <f t="shared" si="65"/>
        <v>1-20000631</v>
      </c>
      <c r="H133" s="7">
        <v>120000631</v>
      </c>
      <c r="I133" s="7" t="str">
        <f t="shared" si="57"/>
        <v>Prenoms-Feminins</v>
      </c>
      <c r="J133" s="7" t="s">
        <v>577</v>
      </c>
      <c r="K133" s="7">
        <f t="shared" si="58"/>
        <v>4200003</v>
      </c>
      <c r="L133" s="7" t="s">
        <v>3892</v>
      </c>
      <c r="M133" s="7" t="str">
        <f t="shared" si="50"/>
        <v>Prénom Elea – Guide des prénoms – Le Parisien</v>
      </c>
      <c r="N133" s="7">
        <f t="shared" si="66"/>
        <v>45</v>
      </c>
      <c r="O133" s="7" t="s">
        <v>1259</v>
      </c>
      <c r="P133" s="7">
        <f t="shared" si="67"/>
        <v>125</v>
      </c>
      <c r="Q133" s="7" t="str">
        <f t="shared" si="59"/>
        <v>prénom Elea, prenom Elea, Elea</v>
      </c>
      <c r="R133" s="7" t="str">
        <f t="shared" si="60"/>
        <v>Fiche prénom : Elea</v>
      </c>
      <c r="S133" s="7" t="str">
        <f t="shared" si="61"/>
        <v>images/contenu/guide-prenoms/Elea-120000631.jpg</v>
      </c>
      <c r="T133" s="7" t="s">
        <v>3392</v>
      </c>
      <c r="U133" s="18" t="s">
        <v>1260</v>
      </c>
      <c r="V133" s="18"/>
      <c r="W133" s="99" t="str">
        <f t="shared" si="68"/>
        <v>. Source : Pixabay.com</v>
      </c>
      <c r="X133" s="7" t="str">
        <f t="shared" si="62"/>
        <v>Elea : Signification et origine du prénom</v>
      </c>
      <c r="Y133" s="7" t="s">
        <v>1261</v>
      </c>
      <c r="Z133" s="7">
        <f t="shared" si="69"/>
        <v>55</v>
      </c>
      <c r="AA133" s="7" t="str">
        <f t="shared" si="63"/>
        <v>Elea : Histoire et caractère du prénom</v>
      </c>
      <c r="AB133" s="7" t="s">
        <v>4363</v>
      </c>
      <c r="AC133" s="7">
        <f t="shared" si="70"/>
        <v>152</v>
      </c>
      <c r="AD133" s="7" t="str">
        <f t="shared" si="64"/>
        <v>Elea : Popularité du prénom</v>
      </c>
      <c r="AE133" s="7" t="s">
        <v>4364</v>
      </c>
      <c r="AF133" s="7">
        <f t="shared" si="71"/>
        <v>55</v>
      </c>
      <c r="AI133" s="36" t="s">
        <v>5185</v>
      </c>
      <c r="AJ133" s="9" t="str">
        <f t="shared" si="72"/>
        <v>&lt;h2&gt;Elea : Signification et origine du prénom&lt;/h2&gt;</v>
      </c>
      <c r="AK133" s="9" t="str">
        <f t="shared" si="73"/>
        <v>&lt;p&gt;Eléa est un prénom féminin récent, probablement inventé comme un diminutif d'Eléanore dans le courant du XXe siècle. On ne connaît pas exactement l’étymologie du prénom Eléanore. Certains estiment qu’il vient du grec eleos qui signifie « compassion », d’autres du celte elienen qui désigne « l’étincelle », ou de l’hébreu elinora, « Dieu est comme un feu ».&lt;/p&gt;</v>
      </c>
      <c r="AL133" s="9" t="str">
        <f t="shared" si="74"/>
        <v>&lt;h2&gt;Elea : Histoire et caractère du prénom&lt;/h2&gt;</v>
      </c>
      <c r="AM133" s="9" t="str">
        <f t="shared" si="75"/>
        <v>&lt;p&gt;L’histoire du prénom Eléa est intimement liée au roman La Nuit des Temps de Barjavel. Dans ce roman de science-fiction publié en 1968, le personnage principal est nommé Eléa. C’est la première fois que ce prénom apparait dans une œuvre littéraire. C’est d’ailleurs à partir de l’année suivante que l’Etat Civil enregistre la naissance de plusieurs petites Eléa en France. On fête les Eléa le 25 juin, en l’honneur de sainte Eléonore de Provence, épouse du roi Henri III d’Angleterre qui choisit finalement la voie de la religion et devint moniale bénédictine. Les Eléa sont des petites filles rêveuses qui deviendront des femmes extrêmement sensibles. Souvent en retrait, elles n’aiment pas s’investir dans les événements de peur d’être blessées et préfèrent se contenter d’observer. Leur sens de l’observation et leur sensibilité naturelle les poussent à privilégier les carrières artistiques, dans lesquelles elles connaissent souvent le succès. Elles accordent beaucoup d’importance aux liens familiaux.&lt;/p&gt;</v>
      </c>
      <c r="AN133" s="9" t="str">
        <f t="shared" si="76"/>
        <v>&lt;h2&gt;152&lt;/h2&gt;</v>
      </c>
      <c r="AO133" s="9" t="str">
        <f t="shared" si="77"/>
        <v>&lt;p&gt;Eléa est un prénom très récent : les premières petites filles à le porter sont nées au début des années 70, après la publication de La Nuit des Temps de Barjavel. Depuis, ce prénom connaît un succès fulgurant et ne fait que progresser chaque année. En 2011, plus de 800 petites filles ont été nommées Eléa.&lt;/p&gt;</v>
      </c>
      <c r="AP133" s="7" t="str">
        <f t="shared" si="78"/>
        <v>&lt;h2&gt;Elea : Signification et origine du prénom&lt;/h2&gt;&lt;p&gt;Eléa est un prénom féminin récent, probablement inventé comme un diminutif d'Eléanore dans le courant du XXe siècle. On ne connaît pas exactement l’étymologie du prénom Eléanore. Certains estiment qu’il vient du grec eleos qui signifie « compassion », d’autres du celte elienen qui désigne « l’étincelle », ou de l’hébreu elinora, « Dieu est comme un feu ».&lt;/p&gt;&lt;h2&gt;Elea : Histoire et caractère du prénom&lt;/h2&gt;&lt;p&gt;L’histoire du prénom Eléa est intimement liée au roman La Nuit des Temps de Barjavel. Dans ce roman de science-fiction publié en 1968, le personnage principal est nommé Eléa. C’est la première fois que ce prénom apparait dans une œuvre littéraire. C’est d’ailleurs à partir de l’année suivante que l’Etat Civil enregistre la naissance de plusieurs petites Eléa en France. On fête les Eléa le 25 juin, en l’honneur de sainte Eléonore de Provence, épouse du roi Henri III d’Angleterre qui choisit finalement la voie de la religion et devint moniale bénédictine. Les Eléa sont des petites filles rêveuses qui deviendront des femmes extrêmement sensibles. Souvent en retrait, elles n’aiment pas s’investir dans les événements de peur d’être blessées et préfèrent se contenter d’observer. Leur sens de l’observation et leur sensibilité naturelle les poussent à privilégier les carrières artistiques, dans lesquelles elles connaissent souvent le succès. Elles accordent beaucoup d’importance aux liens familiaux.&lt;/p&gt;&lt;h2&gt;152&lt;/h2&gt;&lt;p&gt;Eléa est un prénom très récent : les premières petites filles à le porter sont nées au début des années 70, après la publication de La Nuit des Temps de Barjavel. Depuis, ce prénom connaît un succès fulgurant et ne fait que progresser chaque année. En 2011, plus de 800 petites filles ont été nommées Eléa.&lt;/p&gt;</v>
      </c>
      <c r="AQ133" s="9" t="str">
        <f t="shared" si="79"/>
        <v>&lt;h2&gt;Elea : Signification et origine du prénom&lt;/h2&gt;&lt;p&gt;Eléa est un prénom féminin récent, probablement inventé comme un diminutif d'Eléanore dans le courant du XXe siècle. On ne connaît pas exactement l’étymologie du prénom Eléanore. Certains estiment qu’il vient du grec eleos qui signifie « compassion », d’autres du celte elienen qui désigne « l’étincelle », ou de l’hébreu elinora, « Dieu est comme un feu ».&lt;/p&gt;&lt;h2&gt;Elea : Histoire et caractère du prénom&lt;/h2&gt;&lt;p&gt;L’histoire du prénom Eléa est intimement liée au roman La Nuit des Temps de Barjavel. Dans ce roman de science-fiction publié en 1968, le personnage principal est nommé Eléa. C’est la première fois que ce prénom apparait dans une œuvre littéraire. C’est d’ailleurs à partir de l’année suivante que l’Etat Civil enregistre la naissance de plusieurs petites Eléa en France. On fête les Eléa le 25 juin, en l’honneur de sainte Eléonore de Provence, épouse du roi Henri III d’Angleterre qui choisit finalement la voie de la religion et devint moniale bénédictine. Les Eléa sont des petites filles rêveuses qui deviendront des femmes extrêmement sensibles. Souvent en retrait, elles n’aiment pas s’investir dans les événements de peur d’être blessées et préfèrent se contenter d’observer. Leur sens de l’observation et leur sensibilité naturelle les poussent à privilégier les carrières artistiques, dans lesquelles elles connaissent souvent le succès. Elles accordent beaucoup d’importance aux liens familiaux.&lt;/p&gt;&lt;h2&gt;152&lt;/h2&gt;&lt;p&gt;Eléa est un prénom très récent : les premières petites filles à le porter sont nées au début des années 70, après la publication de La Nuit des Temps de Barjavel. Depuis, ce prénom connaît un succès fulgurant et ne fait que progresser chaque année. En 2011, plus de 800 petites filles ont été nommées Eléa.&lt;/p&gt;</v>
      </c>
      <c r="AR133" s="10" t="str">
        <f t="shared" si="80"/>
        <v>&lt;h2&gt;&lt;strong&gt;Elea&lt;/strong&gt; : Signification et origine du prénom&lt;/h2&gt;&lt;p&gt;Eléa est un prénom féminin récent, probablement inventé comme un diminutif d'Eléanore dans le courant du XXe siècle. On ne connaît pas exactement l’étymologie du prénom Eléanore. Certains estiment qu’il vient du grec eleos qui signifie « compassion », d’autres du celte elienen qui désigne « l’étincelle », ou de l’hébreu elinora, « Dieu est comme un feu ».&lt;/p&gt;&lt;h2&gt;&lt;strong&gt;Elea&lt;/strong&gt; : Histoire et caractère du prénom&lt;/h2&gt;&lt;p&gt;L’histoire du prénom Eléa est intimement liée au roman La Nuit des Temps de Barjavel. Dans ce roman de science-fiction publié en 1968, le personnage principal est nommé Eléa. C’est la première fois que ce prénom apparait dans une œuvre littéraire. C’est d’ailleurs à partir de l’année suivante que l’Etat Civil enregistre la naissance de plusieurs petites Eléa en France. On fête les Eléa le 25 juin, en l’honneur de sainte Eléonore de Provence, épouse du roi Henri III d’Angleterre qui choisit finalement la voie de la religion et devint moniale bénédictine. Les Eléa sont des petites filles rêveuses qui deviendront des femmes extrêmement sensibles. Souvent en retrait, elles n’aiment pas s’investir dans les événements de peur d’être blessées et préfèrent se contenter d’observer. Leur sens de l’observation et leur sensibilité naturelle les poussent à privilégier les carrières artistiques, dans lesquelles elles connaissent souvent le succès. Elles accordent beaucoup d’importance aux liens familiaux.&lt;/p&gt;&lt;h2&gt;152&lt;/h2&gt;&lt;p&gt;Eléa est un prénom très récent : les premières petites filles à le porter sont nées au début des années 70, après la publication de La Nuit des Temps de Barjavel. Depuis, ce prénom connaît un succès fulgurant et ne fait que progresser chaque année. En 2011, plus de 800 petites filles ont été nommées Eléa.&lt;/p&gt;</v>
      </c>
    </row>
    <row r="134" spans="1:44" ht="20.100000000000001" customHeight="1">
      <c r="A134" s="106"/>
      <c r="B134" s="35" t="s">
        <v>122</v>
      </c>
      <c r="D134" s="7" t="s">
        <v>513</v>
      </c>
      <c r="E134" s="7" t="str">
        <f>""</f>
        <v/>
      </c>
      <c r="F134" s="7">
        <v>632</v>
      </c>
      <c r="G134" s="7" t="str">
        <f t="shared" si="65"/>
        <v>1-20000632</v>
      </c>
      <c r="H134" s="7">
        <v>120000632</v>
      </c>
      <c r="I134" s="7" t="str">
        <f t="shared" si="57"/>
        <v>Prenoms-Feminins</v>
      </c>
      <c r="J134" s="7" t="s">
        <v>577</v>
      </c>
      <c r="K134" s="7">
        <f t="shared" si="58"/>
        <v>4200003</v>
      </c>
      <c r="L134" s="7" t="s">
        <v>3893</v>
      </c>
      <c r="M134" s="7" t="str">
        <f t="shared" si="50"/>
        <v>Prénom Eleonore – Guide des prénoms – Le Parisien</v>
      </c>
      <c r="N134" s="7">
        <f t="shared" si="66"/>
        <v>49</v>
      </c>
      <c r="O134" s="7" t="s">
        <v>1262</v>
      </c>
      <c r="P134" s="7">
        <f t="shared" si="67"/>
        <v>162</v>
      </c>
      <c r="Q134" s="7" t="str">
        <f t="shared" si="59"/>
        <v>prénom Eleonore, prenom Eleonore, Eleonore</v>
      </c>
      <c r="R134" s="7" t="str">
        <f t="shared" si="60"/>
        <v>Fiche prénom : Eleonore</v>
      </c>
      <c r="S134" s="7" t="str">
        <f t="shared" si="61"/>
        <v>images/contenu/guide-prenoms/Eleonore-120000632.jpg</v>
      </c>
      <c r="T134" s="7" t="s">
        <v>3393</v>
      </c>
      <c r="U134" s="7" t="s">
        <v>1263</v>
      </c>
      <c r="V134" s="7" t="s">
        <v>1264</v>
      </c>
      <c r="W134" s="99" t="str">
        <f t="shared" si="68"/>
        <v>Eléonore Faucher, réalisatrice et scénariste française. Source : www.biosstars.com/</v>
      </c>
      <c r="X134" s="7" t="str">
        <f t="shared" si="62"/>
        <v>Eleonore : Signification et origine du prénom</v>
      </c>
      <c r="Y134" s="7" t="s">
        <v>1265</v>
      </c>
      <c r="Z134" s="7">
        <f t="shared" si="69"/>
        <v>55</v>
      </c>
      <c r="AA134" s="7" t="str">
        <f t="shared" si="63"/>
        <v>Eleonore : Histoire et caractère du prénom</v>
      </c>
      <c r="AB134" s="7" t="s">
        <v>1266</v>
      </c>
      <c r="AC134" s="7">
        <f t="shared" si="70"/>
        <v>154</v>
      </c>
      <c r="AD134" s="7" t="str">
        <f t="shared" si="64"/>
        <v>Eleonore : Popularité du prénom</v>
      </c>
      <c r="AE134" s="7" t="s">
        <v>1267</v>
      </c>
      <c r="AF134" s="7">
        <f t="shared" si="71"/>
        <v>58</v>
      </c>
      <c r="AG134" s="72" t="s">
        <v>4715</v>
      </c>
      <c r="AH134" s="95" t="s">
        <v>4714</v>
      </c>
      <c r="AI134" s="36" t="s">
        <v>5125</v>
      </c>
      <c r="AJ134" s="9" t="str">
        <f t="shared" si="72"/>
        <v>&lt;h2&gt;Eleonore : Signification et origine du prénom&lt;/h2&gt;</v>
      </c>
      <c r="AK134" s="9" t="str">
        <f t="shared" si="73"/>
        <v>&lt;p&gt;On ne connaît pas exactement l’origine du prénom Eléonore. Certains estiment qu’il vient du grec eleos qui signifie « compassion », d’autres du celte elienen qui désigne « l’étincelle », ou de l’hébreu elinora, « Dieu est comme un feu ». Eléonore possède également beaucoup de variantes, comme Eléanor, Aliénor, Lénora, Léonor ou même Nora.&lt;/p&gt;</v>
      </c>
      <c r="AL134" s="9" t="str">
        <f t="shared" si="74"/>
        <v>&lt;h2&gt;Eleonore : Histoire et caractère du prénom&lt;/h2&gt;</v>
      </c>
      <c r="AM134" s="9" t="str">
        <f t="shared" si="75"/>
        <v>&lt;p&gt;Né dans l’Antiquité grecque, le prénom Eléonore n’a aucune peine à s’imposer dans toute l’Europe dès les premiers temps de la chrétienté. Toujours populaire au Moyen Âge, il fut adopté par plusieurs reines dont la célèbre Aliénor d’Aquitaine, épouse d’Henry II d’Angleterre. On fête les Eléonore le 25 juin, en l’honneur de sainte Eléonore de Provence, épouse du roi Henri III d’Angleterre qui choisit finalement la voie de la religion et devint moniale bénédictine. Le grand point fort des Eléonore, c’est leur sincérité : incapables de mentir, elles prônent l’honnêteté comme la plus importante des valeurs morales. D’ailleurs, elles attendent des autres la même droiture qu’elles s’imposent à elles-mêmes. Les Eléonore sont également de grandes amatrices de voyages et de découvertes en tout genre qui aiment s’éloigner des sentiers battus. Optimistes et toujours de bonne humeur, elles sont appréciées de leurs pairs, que ce soit dans l’intimité de leur famille ou dans leur vie professionnelle.&lt;/p&gt;</v>
      </c>
      <c r="AN134" s="9" t="str">
        <f t="shared" si="76"/>
        <v>&lt;h2&gt;154&lt;/h2&gt;</v>
      </c>
      <c r="AO134" s="9" t="str">
        <f t="shared" si="77"/>
        <v>&lt;p&gt;Bien qu’il soit un prénom très ancien, Eléonore est toujours très apprécié des parents cherchant un nom original pour leur petite fille. Après un passage à vide dans les années 50, c’est en 2007 qu’il a été le plus attribué : 543 petites filles ont été baptisées ainsi. Selon le recensement, il y aurait 15 000 Eléonore aujourd’hui en France.&lt;/p&gt;</v>
      </c>
      <c r="AP134" s="7" t="str">
        <f t="shared" si="78"/>
        <v>&lt;h2&gt;Eleonore : Signification et origine du prénom&lt;/h2&gt;&lt;p&gt;On ne connaît pas exactement l’origine du prénom Eléonore. Certains estiment qu’il vient du grec eleos qui signifie « compassion », d’autres du celte elienen qui désigne « l’étincelle », ou de l’hébreu elinora, « Dieu est comme un feu ». Eléonore possède également beaucoup de variantes, comme Eléanor, Aliénor, Lénora, Léonor ou même Nora.&lt;/p&gt;&lt;h2&gt;Eleonore : Histoire et caractère du prénom&lt;/h2&gt;&lt;p&gt;Né dans l’Antiquité grecque, le prénom Eléonore n’a aucune peine à s’imposer dans toute l’Europe dès les premiers temps de la chrétienté. Toujours populaire au Moyen Âge, il fut adopté par plusieurs reines dont la célèbre Aliénor d’Aquitaine, épouse d’Henry II d’Angleterre. On fête les Eléonore le 25 juin, en l’honneur de sainte Eléonore de Provence, épouse du roi Henri III d’Angleterre qui choisit finalement la voie de la religion et devint moniale bénédictine. Le grand point fort des Eléonore, c’est leur sincérité : incapables de mentir, elles prônent l’honnêteté comme la plus importante des valeurs morales. D’ailleurs, elles attendent des autres la même droiture qu’elles s’imposent à elles-mêmes. Les Eléonore sont également de grandes amatrices de voyages et de découvertes en tout genre qui aiment s’éloigner des sentiers battus. Optimistes et toujours de bonne humeur, elles sont appréciées de leurs pairs, que ce soit dans l’intimité de leur famille ou dans leur vie professionnelle.&lt;/p&gt;&lt;h2&gt;154&lt;/h2&gt;&lt;p&gt;Bien qu’il soit un prénom très ancien, Eléonore est toujours très apprécié des parents cherchant un nom original pour leur petite fille. Après un passage à vide dans les années 50, c’est en 2007 qu’il a été le plus attribué : 543 petites filles ont été baptisées ainsi. Selon le recensement, il y aurait 15 000 Eléonore aujourd’hui en France.&lt;/p&gt;</v>
      </c>
      <c r="AQ134" s="9" t="str">
        <f t="shared" si="79"/>
        <v>&lt;h2&gt;Eleonore : Signification et origine du prénom&lt;/h2&gt;&lt;p&gt;On ne connaît pas exactement l’origine du prénom Eléonore. Certains estiment qu’il vient du grec eleos qui signifie « compassion », d’autres du celte elienen qui désigne « l’étincelle », ou de l’hébreu elinora, « Dieu est comme un feu ». Eléonore possède également beaucoup de variantes, comme Eléanor, Aliénor, Lénora, Léonor ou même Nora.&lt;/p&gt;&lt;h2&gt;Eleonore : Histoire et caractère du prénom&lt;/h2&gt;&lt;p&gt;Né dans l’Antiquité grecque, le prénom Eléonore n’a aucune peine à s’imposer dans toute l’Europe dès les premiers temps de la chrétienté. Toujours populaire au Moyen Âge, il fut adopté par plusieurs reines dont la célèbre Aliénor d’Aquitaine, épouse d’Henry II d’Angleterre. On fête les Eléonore le 25 juin, en l’honneur de sainte Eléonore de Provence, épouse du roi Henri III d’Angleterre qui choisit finalement la voie de la religion et devint moniale bénédictine. Le grand point fort des Eléonore, c’est leur sincérité : incapables de mentir, elles prônent l’honnêteté comme la plus importante des valeurs morales. D’ailleurs, elles attendent des autres la même droiture qu’elles s’imposent à elles-mêmes. Les Eléonore sont également de grandes amatrices de voyages et de découvertes en tout genre qui aiment s’éloigner des sentiers battus. Optimistes et toujours de bonne humeur, elles sont appréciées de leurs pairs, que ce soit dans l’intimité de leur famille ou dans leur vie professionnelle.&lt;/p&gt;&lt;h2&gt;154&lt;/h2&gt;&lt;p&gt;Bien qu’il soit un prénom très ancien, Eléonore est toujours très apprécié des parents cherchant un nom original pour leur petite fille. Après un passage à vide dans les années 50, c’est en 2007 qu’il a été le plus attribué : 543 petites filles ont été baptisées ainsi. Selon le recensement, il y aurait 15 000 Eléonore aujourd’hui en France.&lt;/p&gt;</v>
      </c>
      <c r="AR134" s="10" t="str">
        <f t="shared" si="80"/>
        <v>&lt;h2&gt;&lt;strong&gt;Eleonore&lt;/strong&gt; : Signification et origine du prénom&lt;/h2&gt;&lt;p&gt;On ne connaît pas exactement l’origine du prénom Eléonore. Certains estiment qu’il vient du grec eleos qui signifie « compassion », d’autres du celte elienen qui désigne « l’étincelle », ou de l’hébreu elinora, « Dieu est comme un feu ». Eléonore possède également beaucoup de variantes, comme Eléanor, Aliénor, Lénora, Léonor ou même Nora.&lt;/p&gt;&lt;h2&gt;&lt;strong&gt;Eleonore&lt;/strong&gt; : Histoire et caractère du prénom&lt;/h2&gt;&lt;p&gt;Né dans l’Antiquité grecque, le prénom Eléonore n’a aucune peine à s’imposer dans toute l’Europe dès les premiers temps de la chrétienté. Toujours populaire au Moyen Âge, il fut adopté par plusieurs reines dont la célèbre Aliénor d’Aquitaine, épouse d’Henry II d’Angleterre. On fête les Eléonore le 25 juin, en l’honneur de sainte Eléonore de Provence, épouse du roi Henri III d’Angleterre qui choisit finalement la voie de la religion et devint moniale bénédictine. Le grand point fort des Eléonore, c’est leur sincérité : incapables de mentir, elles prônent l’honnêteté comme la plus importante des valeurs morales. D’ailleurs, elles attendent des autres la même droiture qu’elles s’imposent à elles-mêmes. Les Eléonore sont également de grandes amatrices de voyages et de découvertes en tout genre qui aiment s’éloigner des sentiers battus. Optimistes et toujours de bonne humeur, elles sont appréciées de leurs pairs, que ce soit dans l’intimité de leur famille ou dans leur vie professionnelle.&lt;/p&gt;&lt;h2&gt;154&lt;/h2&gt;&lt;p&gt;Bien qu’il soit un prénom très ancien, Eléonore est toujours très apprécié des parents cherchant un nom original pour leur petite fille. Après un passage à vide dans les années 50, c’est en 2007 qu’il a été le plus attribué : 543 petites filles ont été baptisées ainsi. Selon le recensement, il y aurait 15 000 Eléonore aujourd’hui en France.&lt;/p&gt;</v>
      </c>
    </row>
    <row r="135" spans="1:44" ht="20.100000000000001" customHeight="1">
      <c r="A135" s="106"/>
      <c r="B135" s="35" t="s">
        <v>123</v>
      </c>
      <c r="C135" s="7" t="s">
        <v>551</v>
      </c>
      <c r="D135" s="7" t="s">
        <v>513</v>
      </c>
      <c r="E135" s="7" t="str">
        <f>""</f>
        <v/>
      </c>
      <c r="F135" s="7">
        <v>633</v>
      </c>
      <c r="G135" s="7" t="str">
        <f t="shared" si="65"/>
        <v>1-20000633</v>
      </c>
      <c r="H135" s="7">
        <v>120000633</v>
      </c>
      <c r="I135" s="7" t="str">
        <f t="shared" si="57"/>
        <v>Prenoms-Feminins</v>
      </c>
      <c r="J135" s="7" t="s">
        <v>577</v>
      </c>
      <c r="K135" s="7">
        <f t="shared" si="58"/>
        <v>4200003</v>
      </c>
      <c r="L135" s="7" t="s">
        <v>3894</v>
      </c>
      <c r="M135" s="7" t="str">
        <f t="shared" si="50"/>
        <v>Prénom Elia – Guide des prénoms – Le Parisien</v>
      </c>
      <c r="N135" s="7">
        <f t="shared" si="66"/>
        <v>45</v>
      </c>
      <c r="O135" s="7" t="s">
        <v>1268</v>
      </c>
      <c r="P135" s="7">
        <f t="shared" si="67"/>
        <v>131</v>
      </c>
      <c r="Q135" s="7" t="str">
        <f t="shared" si="59"/>
        <v>prénom Elia, prenom Elia, Elia</v>
      </c>
      <c r="R135" s="7" t="str">
        <f t="shared" si="60"/>
        <v>Fiche prénom : Elia</v>
      </c>
      <c r="S135" s="7" t="str">
        <f t="shared" si="61"/>
        <v>images/contenu/guide-prenoms/Elia-120000633.jpg</v>
      </c>
      <c r="T135" s="7" t="s">
        <v>3394</v>
      </c>
      <c r="U135" s="7" t="s">
        <v>1269</v>
      </c>
      <c r="V135" s="7" t="s">
        <v>1270</v>
      </c>
      <c r="W135" s="99" t="str">
        <f t="shared" si="68"/>
        <v>Elia Kazan, réalisateur, metteur en scène et écrivain américain. Source : commons.wikimedia.org/</v>
      </c>
      <c r="X135" s="7" t="str">
        <f t="shared" si="62"/>
        <v>Elia : Signification et origine du prénom</v>
      </c>
      <c r="Y135" s="7" t="s">
        <v>1271</v>
      </c>
      <c r="Z135" s="7">
        <f t="shared" si="69"/>
        <v>48</v>
      </c>
      <c r="AA135" s="7" t="str">
        <f t="shared" si="63"/>
        <v>Elia : Histoire et caractère du prénom</v>
      </c>
      <c r="AB135" s="7" t="s">
        <v>1272</v>
      </c>
      <c r="AC135" s="7">
        <f t="shared" si="70"/>
        <v>157</v>
      </c>
      <c r="AD135" s="7" t="str">
        <f t="shared" si="64"/>
        <v>Elia : Popularité du prénom</v>
      </c>
      <c r="AE135" s="7" t="s">
        <v>1273</v>
      </c>
      <c r="AF135" s="7">
        <f t="shared" si="71"/>
        <v>55</v>
      </c>
      <c r="AG135" s="72" t="s">
        <v>4553</v>
      </c>
      <c r="AI135" s="8" t="s">
        <v>5102</v>
      </c>
      <c r="AJ135" s="9" t="str">
        <f t="shared" si="72"/>
        <v>&lt;h2&gt;Elia : Signification et origine du prénom&lt;/h2&gt;</v>
      </c>
      <c r="AK135" s="9" t="str">
        <f t="shared" si="73"/>
        <v>&lt;p&gt;Elia est un prénom ancien d’origine hébraïque. Malgré sa consonance finale en -a c’est un prénom épicène aussi bien donné aux petits garçons qu’aux petites filles. En hébreu, Elia vient de El ou Eli, « Dieu » et existe sous différentes formes, dont la plus commune en France est Eliane.&lt;/p&gt;</v>
      </c>
      <c r="AL135" s="9" t="str">
        <f t="shared" si="74"/>
        <v>&lt;h2&gt;Elia : Histoire et caractère du prénom&lt;/h2&gt;</v>
      </c>
      <c r="AM135" s="9" t="str">
        <f t="shared" si="75"/>
        <v>&lt;p&gt;L’histoire du prénom Elia est marquée par celle de la religion juive. En effet, en hébreu, Eli renvoie directement au nom de Dieu. De plus, Elie fut le premier prophète qui annonça la venue de Jésus environ 900 ans avant et qui, selon la légende, monta au ciel sur un chariot de feu après avoir donné son habit à Elisée, son disciple, qui continua son œuvre. Elie, Elia ou Elias sont donc des prénoms que l’on retrouve tout au long de l’histoire dans les familles juives et protestantes. On fête les Elia le 20 juillet. Les Elia sont des petites filles calmes qui prendront de l’assurance en grandissant. Elles ne croient pas aux démonstrations ni aux effusions. Toutefois, elles savent faire la part des choses entre l’être et le paraître. Déterminées et clairvoyantes, les Elia observent tous les aspects d’un projet avant de se lancer mais plus rien ne pourra les arrêter une fois qu’elles ont commencé.&lt;/p&gt;</v>
      </c>
      <c r="AN135" s="9" t="str">
        <f t="shared" si="76"/>
        <v>&lt;h2&gt;157&lt;/h2&gt;</v>
      </c>
      <c r="AO135" s="9" t="str">
        <f t="shared" si="77"/>
        <v>&lt;p&gt;Même s’il connaît un grand succès ces 10 dernières années, Elia reste un prénom rare. Entre 1900 et 1930, sa cote de popularité est stable, toujours autour de 80 attributions par an. Elle s’effondre ensuite avant de remonter dans les années 2000 jusqu’à atteindre 300 nouvelles petites Elia qui ont vu le jour l’année passée.&lt;/p&gt;</v>
      </c>
      <c r="AP135" s="7" t="str">
        <f t="shared" si="78"/>
        <v>&lt;h2&gt;Elia : Signification et origine du prénom&lt;/h2&gt;&lt;p&gt;Elia est un prénom ancien d’origine hébraïque. Malgré sa consonance finale en -a c’est un prénom épicène aussi bien donné aux petits garçons qu’aux petites filles. En hébreu, Elia vient de El ou Eli, « Dieu » et existe sous différentes formes, dont la plus commune en France est Eliane.&lt;/p&gt;&lt;h2&gt;Elia : Histoire et caractère du prénom&lt;/h2&gt;&lt;p&gt;L’histoire du prénom Elia est marquée par celle de la religion juive. En effet, en hébreu, Eli renvoie directement au nom de Dieu. De plus, Elie fut le premier prophète qui annonça la venue de Jésus environ 900 ans avant et qui, selon la légende, monta au ciel sur un chariot de feu après avoir donné son habit à Elisée, son disciple, qui continua son œuvre. Elie, Elia ou Elias sont donc des prénoms que l’on retrouve tout au long de l’histoire dans les familles juives et protestantes. On fête les Elia le 20 juillet. Les Elia sont des petites filles calmes qui prendront de l’assurance en grandissant. Elles ne croient pas aux démonstrations ni aux effusions. Toutefois, elles savent faire la part des choses entre l’être et le paraître. Déterminées et clairvoyantes, les Elia observent tous les aspects d’un projet avant de se lancer mais plus rien ne pourra les arrêter une fois qu’elles ont commencé.&lt;/p&gt;&lt;h2&gt;157&lt;/h2&gt;&lt;p&gt;Même s’il connaît un grand succès ces 10 dernières années, Elia reste un prénom rare. Entre 1900 et 1930, sa cote de popularité est stable, toujours autour de 80 attributions par an. Elle s’effondre ensuite avant de remonter dans les années 2000 jusqu’à atteindre 300 nouvelles petites Elia qui ont vu le jour l’année passée.&lt;/p&gt;</v>
      </c>
      <c r="AQ135" s="9" t="str">
        <f t="shared" si="79"/>
        <v>&lt;h2&gt;Elia : Signification et origine du prénom&lt;/h2&gt;&lt;p&gt;Elia est un prénom ancien d’origine hébraïque. Malgré sa consonance finale en -a c’est un prénom épicène aussi bien donné aux petits garçons qu’aux petites filles. En hébreu, Elia vient de El ou Eli, « Dieu » et existe sous différentes formes, dont la plus commune en France est Eliane.&lt;/p&gt;&lt;h2&gt;Elia : Histoire et caractère du prénom&lt;/h2&gt;&lt;p&gt;L’histoire du prénom Elia est marquée par celle de la religion juive. En effet, en hébreu, Eli renvoie directement au nom de Dieu. De plus, Elie fut le premier prophète qui annonça la venue de Jésus environ 900 ans avant et qui, selon la légende, monta au ciel sur un chariot de feu après avoir donné son habit à Elisée, son disciple, qui continua son œuvre. Elie, Elia ou Elias sont donc des prénoms que l’on retrouve tout au long de l’histoire dans les familles juives et protestantes. On fête les Elia le 20 juillet. Les Elia sont des petites filles calmes qui prendront de l’assurance en grandissant. Elles ne croient pas aux démonstrations ni aux effusions. Toutefois, elles savent faire la part des choses entre l’être et le paraître. Déterminées et clairvoyantes, les Elia observent tous les aspects d’un projet avant de se lancer mais plus rien ne pourra les arrêter une fois qu’elles ont commencé.&lt;/p&gt;&lt;h2&gt;157&lt;/h2&gt;&lt;p&gt;Même s’il connaît un grand succès ces 10 dernières années, Elia reste un prénom rare. Entre 1900 et 1930, sa cote de popularité est stable, toujours autour de 80 attributions par an. Elle s’effondre ensuite avant de remonter dans les années 2000 jusqu’à atteindre 300 nouvelles petites Elia qui ont vu le jour l’année passée.&lt;/p&gt;</v>
      </c>
      <c r="AR135" s="10" t="str">
        <f t="shared" si="80"/>
        <v>&lt;h2&gt;&lt;strong&gt;Elia&lt;/strong&gt; : Signification et origine du prénom&lt;/h2&gt;&lt;p&gt;&lt;strong&gt;Elia&lt;/strong&gt; est un prénom ancien d’origine hébraïque. Malgré sa consonance finale en -a c’est un prénom épicène aussi bien donné aux petits garçons qu’aux petites filles. En hébreu, &lt;strong&gt;Elia&lt;/strong&gt; vient de El ou Eli, « Dieu » et existe sous différentes formes, dont la plus commune en France est &lt;strong&gt;Elia&lt;/strong&gt;ne.&lt;/p&gt;&lt;h2&gt;&lt;strong&gt;Elia&lt;/strong&gt; : Histoire et caractère du prénom&lt;/h2&gt;&lt;p&gt;L’histoire du prénom &lt;strong&gt;Elia&lt;/strong&gt; est marquée par celle de la religion juive. En effet, en hébreu, Eli renvoie directement au nom de Dieu. De plus, Elie fut le premier prophète qui annonça la venue de Jésus environ 900 ans avant et qui, selon la légende, monta au ciel sur un chariot de feu après avoir donné son habit à Elisée, son disciple, qui continua son œuvre. Elie, &lt;strong&gt;Elia&lt;/strong&gt; ou &lt;strong&gt;Elia&lt;/strong&gt;s sont donc des prénoms que l’on retrouve tout au long de l’histoire dans les familles juives et protestantes. On fête les &lt;strong&gt;Elia&lt;/strong&gt; le 20 juillet. Les &lt;strong&gt;Elia&lt;/strong&gt; sont des petites filles calmes qui prendront de l’assurance en grandissant. Elles ne croient pas aux démonstrations ni aux effusions. Toutefois, elles savent faire la part des choses entre l’être et le paraître. Déterminées et clairvoyantes, les &lt;strong&gt;Elia&lt;/strong&gt; observent tous les aspects d’un projet avant de se lancer mais plus rien ne pourra les arrêter une fois qu’elles ont commencé.&lt;/p&gt;&lt;h2&gt;157&lt;/h2&gt;&lt;p&gt;Même s’il connaît un grand succès ces 10 dernières années, &lt;strong&gt;Elia&lt;/strong&gt; reste un prénom rare. Entre 1900 et 1930, sa cote de popularité est stable, toujours autour de 80 attributions par an. Elle s’effondre ensuite avant de remonter dans les années 2000 jusqu’à atteindre 300 nouvelles petites &lt;strong&gt;Elia&lt;/strong&gt; qui ont vu le jour l’année passée.&lt;/p&gt;</v>
      </c>
    </row>
    <row r="136" spans="1:44" ht="20.100000000000001" customHeight="1">
      <c r="A136" s="106"/>
      <c r="B136" s="35" t="s">
        <v>124</v>
      </c>
      <c r="D136" s="7" t="s">
        <v>513</v>
      </c>
      <c r="E136" s="7" t="str">
        <f>""</f>
        <v/>
      </c>
      <c r="F136" s="7">
        <v>634</v>
      </c>
      <c r="G136" s="7" t="str">
        <f t="shared" si="65"/>
        <v>1-20000634</v>
      </c>
      <c r="H136" s="7">
        <v>120000634</v>
      </c>
      <c r="I136" s="7" t="str">
        <f t="shared" si="57"/>
        <v>Prenoms-Feminins</v>
      </c>
      <c r="J136" s="7" t="s">
        <v>577</v>
      </c>
      <c r="K136" s="7">
        <f t="shared" si="58"/>
        <v>4200003</v>
      </c>
      <c r="L136" s="7" t="s">
        <v>3895</v>
      </c>
      <c r="M136" s="7" t="str">
        <f t="shared" si="50"/>
        <v>Prénom Eliane – Guide des prénoms – Le Parisien</v>
      </c>
      <c r="N136" s="7">
        <f t="shared" si="66"/>
        <v>47</v>
      </c>
      <c r="O136" s="7" t="s">
        <v>1274</v>
      </c>
      <c r="P136" s="7">
        <f t="shared" si="67"/>
        <v>145</v>
      </c>
      <c r="Q136" s="7" t="str">
        <f t="shared" si="59"/>
        <v>prénom Eliane, prenom Eliane, Eliane</v>
      </c>
      <c r="R136" s="7" t="str">
        <f t="shared" si="60"/>
        <v>Fiche prénom : Eliane</v>
      </c>
      <c r="S136" s="7" t="str">
        <f t="shared" si="61"/>
        <v>images/contenu/guide-prenoms/Eliane-120000634.jpg</v>
      </c>
      <c r="T136" s="7" t="s">
        <v>3395</v>
      </c>
      <c r="U136" s="7" t="s">
        <v>1275</v>
      </c>
      <c r="V136" s="7" t="s">
        <v>1276</v>
      </c>
      <c r="W136" s="99" t="str">
        <f t="shared" si="68"/>
        <v>Eliane Elias, chanteuse brésilienne. Source : commons.wikimedia.org/</v>
      </c>
      <c r="X136" s="7" t="str">
        <f t="shared" si="62"/>
        <v>Eliane : Signification et origine du prénom</v>
      </c>
      <c r="Y136" s="7" t="s">
        <v>1277</v>
      </c>
      <c r="Z136" s="7">
        <f t="shared" si="69"/>
        <v>51</v>
      </c>
      <c r="AA136" s="7" t="str">
        <f t="shared" si="63"/>
        <v>Eliane : Histoire et caractère du prénom</v>
      </c>
      <c r="AB136" s="7" t="s">
        <v>1278</v>
      </c>
      <c r="AC136" s="7">
        <f t="shared" si="70"/>
        <v>142</v>
      </c>
      <c r="AD136" s="7" t="str">
        <f t="shared" si="64"/>
        <v>Eliane : Popularité du prénom</v>
      </c>
      <c r="AE136" s="7" t="s">
        <v>1279</v>
      </c>
      <c r="AF136" s="7">
        <f t="shared" si="71"/>
        <v>55</v>
      </c>
      <c r="AG136" s="72" t="s">
        <v>4585</v>
      </c>
      <c r="AI136" s="8" t="s">
        <v>5102</v>
      </c>
      <c r="AJ136" s="9" t="str">
        <f t="shared" si="72"/>
        <v>&lt;h2&gt;Eliane : Signification et origine du prénom&lt;/h2&gt;</v>
      </c>
      <c r="AK136" s="9" t="str">
        <f t="shared" si="73"/>
        <v>&lt;p&gt;Eliane est un prénom féminin très ancien d’origine hébraïque. Il s’agit d’un prénom dérivé du prénom Elie, que l’on pourrait traduire par « Dieu est mon salut ». En effet, en hébreu, El est le nom que l’on donne à Dieu et ish évoque l’idée de salut ; au sens du salut de l’âme.&lt;/p&gt;</v>
      </c>
      <c r="AL136" s="9" t="str">
        <f t="shared" si="74"/>
        <v>&lt;h2&gt;Eliane : Histoire et caractère du prénom&lt;/h2&gt;</v>
      </c>
      <c r="AM136" s="9" t="str">
        <f t="shared" si="75"/>
        <v>&lt;p&gt;Eliane est le pendant féminin d’Elie, prophète d’Israël qui annonça la venue de l’enfant Jésus au IXe siècle avant notre ère. Elie fut un prophète essentiel, aussi bien dans la religion juive que chrétienne ou musulmane, car c’est lui qui proclama l’existence d’un Dieu unique en livrant bataille aux pratiquants du culte de Baal. On fête les Eliane le 4 juillet, en l’honneur de ce fameux prophète. Les Eliane sont des femmes modérées et calmes qui prennent les choses à cœur mais n’en font jamais trop. Indépendantes, elles se consacrent volontiers à l’apprentissage et à la découverte de nouveauté mais reviennent rapidement auprès des leurs pour en prendre soin. Dans la sphère professionnelle, elles sont appréciées pour leur efficacité et leur esprit critique : elles savent recadrer sans vexer, ce qui évite les situations d’animosité. Féminines, les Eliane apprécient la beauté et l’élégance.&lt;/p&gt;</v>
      </c>
      <c r="AN136" s="9" t="str">
        <f t="shared" si="76"/>
        <v>&lt;h2&gt;142&lt;/h2&gt;</v>
      </c>
      <c r="AO136" s="9" t="str">
        <f t="shared" si="77"/>
        <v>&lt;p&gt;En France, le prénom Eliane a connu une grande période de succès entre 1930 et 1955. Il est alors attribué à plus de 2500 petites filles par an. Dans les années 50, la cote de ce prénom jugé désuet commence à décroitre de manière régulière. Aujourd’hui, on n’enregistre qu’une dizaine de petites Eliane chaque année.&lt;/p&gt;</v>
      </c>
      <c r="AP136" s="7" t="str">
        <f t="shared" si="78"/>
        <v>&lt;h2&gt;Eliane : Signification et origine du prénom&lt;/h2&gt;&lt;p&gt;Eliane est un prénom féminin très ancien d’origine hébraïque. Il s’agit d’un prénom dérivé du prénom Elie, que l’on pourrait traduire par « Dieu est mon salut ». En effet, en hébreu, El est le nom que l’on donne à Dieu et ish évoque l’idée de salut ; au sens du salut de l’âme.&lt;/p&gt;&lt;h2&gt;Eliane : Histoire et caractère du prénom&lt;/h2&gt;&lt;p&gt;Eliane est le pendant féminin d’Elie, prophète d’Israël qui annonça la venue de l’enfant Jésus au IXe siècle avant notre ère. Elie fut un prophète essentiel, aussi bien dans la religion juive que chrétienne ou musulmane, car c’est lui qui proclama l’existence d’un Dieu unique en livrant bataille aux pratiquants du culte de Baal. On fête les Eliane le 4 juillet, en l’honneur de ce fameux prophète. Les Eliane sont des femmes modérées et calmes qui prennent les choses à cœur mais n’en font jamais trop. Indépendantes, elles se consacrent volontiers à l’apprentissage et à la découverte de nouveauté mais reviennent rapidement auprès des leurs pour en prendre soin. Dans la sphère professionnelle, elles sont appréciées pour leur efficacité et leur esprit critique : elles savent recadrer sans vexer, ce qui évite les situations d’animosité. Féminines, les Eliane apprécient la beauté et l’élégance.&lt;/p&gt;&lt;h2&gt;142&lt;/h2&gt;&lt;p&gt;En France, le prénom Eliane a connu une grande période de succès entre 1930 et 1955. Il est alors attribué à plus de 2500 petites filles par an. Dans les années 50, la cote de ce prénom jugé désuet commence à décroitre de manière régulière. Aujourd’hui, on n’enregistre qu’une dizaine de petites Eliane chaque année.&lt;/p&gt;</v>
      </c>
      <c r="AQ136" s="9" t="str">
        <f t="shared" si="79"/>
        <v>&lt;h2&gt;Eliane : Signification et origine du prénom&lt;/h2&gt;&lt;p&gt;Eliane est un prénom féminin très ancien d’origine hébraïque. Il s’agit d’un prénom dérivé du prénom Elie, que l’on pourrait traduire par « Dieu est mon salut ». En effet, en hébreu, El est le nom que l’on donne à Dieu et ish évoque l’idée de salut ; au sens du salut de l’âme.&lt;/p&gt;&lt;h2&gt;Eliane : Histoire et caractère du prénom&lt;/h2&gt;&lt;p&gt;Eliane est le pendant féminin d’Elie, prophète d’Israël qui annonça la venue de l’enfant Jésus au IXe siècle avant notre ère. Elie fut un prophète essentiel, aussi bien dans la religion juive que chrétienne ou musulmane, car c’est lui qui proclama l’existence d’un Dieu unique en livrant bataille aux pratiquants du culte de Baal. On fête les Eliane le 4 juillet, en l’honneur de ce fameux prophète. Les Eliane sont des femmes modérées et calmes qui prennent les choses à cœur mais n’en font jamais trop. Indépendantes, elles se consacrent volontiers à l’apprentissage et à la découverte de nouveauté mais reviennent rapidement auprès des leurs pour en prendre soin. Dans la sphère professionnelle, elles sont appréciées pour leur efficacité et leur esprit critique : elles savent recadrer sans vexer, ce qui évite les situations d’animosité. Féminines, les Eliane apprécient la beauté et l’élégance.&lt;/p&gt;&lt;h2&gt;142&lt;/h2&gt;&lt;p&gt;En France, le prénom Eliane a connu une grande période de succès entre 1930 et 1955. Il est alors attribué à plus de 2500 petites filles par an. Dans les années 50, la cote de ce prénom jugé désuet commence à décroitre de manière régulière. Aujourd’hui, on n’enregistre qu’une dizaine de petites Eliane chaque année.&lt;/p&gt;</v>
      </c>
      <c r="AR136" s="10" t="str">
        <f t="shared" si="80"/>
        <v>&lt;h2&gt;&lt;strong&gt;Eliane&lt;/strong&gt; : Signification et origine du prénom&lt;/h2&gt;&lt;p&gt;&lt;strong&gt;Eliane&lt;/strong&gt; est un prénom féminin très ancien d’origine hébraïque. Il s’agit d’un prénom dérivé du prénom Elie, que l’on pourrait traduire par « Dieu est mon salut ». En effet, en hébreu, El est le nom que l’on donne à Dieu et ish évoque l’idée de salut ; au sens du salut de l’âme.&lt;/p&gt;&lt;h2&gt;&lt;strong&gt;Eliane&lt;/strong&gt; : Histoire et caractère du prénom&lt;/h2&gt;&lt;p&gt;&lt;strong&gt;Eliane&lt;/strong&gt; est le pendant féminin d’Elie, prophète d’Israël qui annonça la venue de l’enfant Jésus au IXe siècle avant notre ère. Elie fut un prophète essentiel, aussi bien dans la religion juive que chrétienne ou musulmane, car c’est lui qui proclama l’existence d’un Dieu unique en livrant bataille aux pratiquants du culte de Baal. On fête les &lt;strong&gt;Eliane&lt;/strong&gt; le 4 juillet, en l’honneur de ce fameux prophète. Les &lt;strong&gt;Eliane&lt;/strong&gt; sont des femmes modérées et calmes qui prennent les choses à cœur mais n’en font jamais trop. Indépendantes, elles se consacrent volontiers à l’apprentissage et à la découverte de nouveauté mais reviennent rapidement auprès des leurs pour en prendre soin. Dans la sphère professionnelle, elles sont appréciées pour leur efficacité et leur esprit critique : elles savent recadrer sans vexer, ce qui évite les situations d’animosité. Féminines, les &lt;strong&gt;Eliane&lt;/strong&gt; apprécient la beauté et l’élégance.&lt;/p&gt;&lt;h2&gt;142&lt;/h2&gt;&lt;p&gt;En France, le prénom &lt;strong&gt;Eliane&lt;/strong&gt; a connu une grande période de succès entre 1930 et 1955. Il est alors attribué à plus de 2500 petites filles par an. Dans les années 50, la cote de ce prénom jugé désuet commence à décroitre de manière régulière. Aujourd’hui, on n’enregistre qu’une dizaine de petites &lt;strong&gt;Eliane&lt;/strong&gt; chaque année.&lt;/p&gt;</v>
      </c>
    </row>
    <row r="137" spans="1:44" ht="20.100000000000001" customHeight="1">
      <c r="A137" s="106"/>
      <c r="B137" s="35" t="s">
        <v>125</v>
      </c>
      <c r="D137" s="7" t="s">
        <v>513</v>
      </c>
      <c r="E137" s="7" t="str">
        <f>""</f>
        <v/>
      </c>
      <c r="F137" s="7">
        <v>635</v>
      </c>
      <c r="G137" s="7" t="str">
        <f t="shared" si="65"/>
        <v>1-20000635</v>
      </c>
      <c r="H137" s="7">
        <v>120000635</v>
      </c>
      <c r="I137" s="7" t="str">
        <f t="shared" si="57"/>
        <v>Prenoms-Feminins</v>
      </c>
      <c r="J137" s="7" t="s">
        <v>577</v>
      </c>
      <c r="K137" s="7">
        <f t="shared" si="58"/>
        <v>4200003</v>
      </c>
      <c r="L137" s="7" t="s">
        <v>3896</v>
      </c>
      <c r="M137" s="7" t="str">
        <f t="shared" si="50"/>
        <v>Prénom Elina – Guide des prénoms – Le Parisien</v>
      </c>
      <c r="N137" s="7">
        <f t="shared" si="66"/>
        <v>46</v>
      </c>
      <c r="O137" s="7" t="s">
        <v>1280</v>
      </c>
      <c r="P137" s="7">
        <f t="shared" si="67"/>
        <v>165</v>
      </c>
      <c r="Q137" s="7" t="str">
        <f t="shared" si="59"/>
        <v>prénom Elina, prenom Elina, Elina</v>
      </c>
      <c r="R137" s="7" t="str">
        <f t="shared" si="60"/>
        <v>Fiche prénom : Elina</v>
      </c>
      <c r="S137" s="7" t="str">
        <f t="shared" si="61"/>
        <v>images/contenu/guide-prenoms/Elina-120000635.jpg</v>
      </c>
      <c r="T137" s="7" t="s">
        <v>3396</v>
      </c>
      <c r="U137" s="7" t="s">
        <v>1281</v>
      </c>
      <c r="V137" s="7" t="s">
        <v>1282</v>
      </c>
      <c r="W137" s="99" t="str">
        <f t="shared" si="68"/>
        <v>Elina Svitolina, joueuse de tennis ukrainienne. Source : commons.wikimedia.org/</v>
      </c>
      <c r="X137" s="7" t="str">
        <f t="shared" si="62"/>
        <v>Elina : Signification et origine du prénom</v>
      </c>
      <c r="Y137" s="7" t="s">
        <v>1283</v>
      </c>
      <c r="Z137" s="7">
        <f t="shared" si="69"/>
        <v>51</v>
      </c>
      <c r="AA137" s="7" t="str">
        <f t="shared" si="63"/>
        <v>Elina : Histoire et caractère du prénom</v>
      </c>
      <c r="AB137" s="7" t="s">
        <v>1284</v>
      </c>
      <c r="AC137" s="7">
        <f t="shared" si="70"/>
        <v>155</v>
      </c>
      <c r="AD137" s="7" t="str">
        <f t="shared" si="64"/>
        <v>Elina : Popularité du prénom</v>
      </c>
      <c r="AE137" s="7" t="s">
        <v>1285</v>
      </c>
      <c r="AF137" s="7">
        <f t="shared" si="71"/>
        <v>54</v>
      </c>
      <c r="AG137" s="72" t="s">
        <v>4586</v>
      </c>
      <c r="AI137" s="8" t="s">
        <v>5102</v>
      </c>
      <c r="AJ137" s="9" t="str">
        <f t="shared" si="72"/>
        <v>&lt;h2&gt;Elina : Signification et origine du prénom&lt;/h2&gt;</v>
      </c>
      <c r="AK137" s="9" t="str">
        <f t="shared" si="73"/>
        <v>&lt;p&gt;Difficile de trancher sur l’origine véritable et la signification du prénom Elina. Certains pensent que ce prénom serait un dérivé du prénom grec Hélène. Dans ce cas, Helê pourrait se traduire par « éclat du soleil ». D’autres estiment qu’Elina est un prénom hébraïque qui viendrait de Elie et s’apparenterait donc à Dieu.  &lt;/p&gt;</v>
      </c>
      <c r="AL137" s="9" t="str">
        <f t="shared" si="74"/>
        <v>&lt;h2&gt;Elina : Histoire et caractère du prénom&lt;/h2&gt;</v>
      </c>
      <c r="AM137" s="9" t="str">
        <f t="shared" si="75"/>
        <v>&lt;p&gt;Elina est un prénom rare. En France, il apparaît seulement ces dernières années, ce qui conduit à penser qu’il s’agit d’un prénom dérivé. Comme beaucoup de prénoms, il est sûrement le fruit de nombreuses influences : Aline, Eliane, Elie, Elise ou Elisa. On fête les Elina le 18 août, en l’honneur de Sainte Hélène, qui fut la concubine du tribun Constance Chlore et qui lui donna un fils, Constantin. Pendant le règne de son fils sur Rome, elle favorisa le développement du christianisme. Les Elina sont des femmes sensibles et attachantes mais qui peuvent se révéler difficiles à vivre tant elles prennent tout à cœur. Petites filles, elles se réfugient souvent dans un monde intérieur pour éviter les embûches du quotidien et sortir de la routine. Plus grandes, elles passent beaucoup de temps à essayer de plaire et de séduire et détestent être laissées de côté. Habiles et créatives, les Elina excellent dans les carrières artistiques.  &lt;/p&gt;</v>
      </c>
      <c r="AN137" s="9" t="str">
        <f t="shared" si="76"/>
        <v>&lt;h2&gt;155&lt;/h2&gt;</v>
      </c>
      <c r="AO137" s="9" t="str">
        <f t="shared" si="77"/>
        <v>&lt;p&gt;C’est à partir des années 2000 que la popularité du prénom Elina explose. Entre 2001 et 2005, il passe d’environ 100 attributions par an à plus de 600. Elina est également un prénom très populaire dans de nombreux pays d’Europe de l’Est où il est vu comme une alternative un peu originale à Elena.&lt;/p&gt;</v>
      </c>
      <c r="AP137" s="7" t="str">
        <f t="shared" si="78"/>
        <v>&lt;h2&gt;Elina : Signification et origine du prénom&lt;/h2&gt;&lt;p&gt;Difficile de trancher sur l’origine véritable et la signification du prénom Elina. Certains pensent que ce prénom serait un dérivé du prénom grec Hélène. Dans ce cas, Helê pourrait se traduire par « éclat du soleil ». D’autres estiment qu’Elina est un prénom hébraïque qui viendrait de Elie et s’apparenterait donc à Dieu.  &lt;/p&gt;&lt;h2&gt;Elina : Histoire et caractère du prénom&lt;/h2&gt;&lt;p&gt;Elina est un prénom rare. En France, il apparaît seulement ces dernières années, ce qui conduit à penser qu’il s’agit d’un prénom dérivé. Comme beaucoup de prénoms, il est sûrement le fruit de nombreuses influences : Aline, Eliane, Elie, Elise ou Elisa. On fête les Elina le 18 août, en l’honneur de Sainte Hélène, qui fut la concubine du tribun Constance Chlore et qui lui donna un fils, Constantin. Pendant le règne de son fils sur Rome, elle favorisa le développement du christianisme. Les Elina sont des femmes sensibles et attachantes mais qui peuvent se révéler difficiles à vivre tant elles prennent tout à cœur. Petites filles, elles se réfugient souvent dans un monde intérieur pour éviter les embûches du quotidien et sortir de la routine. Plus grandes, elles passent beaucoup de temps à essayer de plaire et de séduire et détestent être laissées de côté. Habiles et créatives, les Elina excellent dans les carrières artistiques.  &lt;/p&gt;&lt;h2&gt;155&lt;/h2&gt;&lt;p&gt;C’est à partir des années 2000 que la popularité du prénom Elina explose. Entre 2001 et 2005, il passe d’environ 100 attributions par an à plus de 600. Elina est également un prénom très populaire dans de nombreux pays d’Europe de l’Est où il est vu comme une alternative un peu originale à Elena.&lt;/p&gt;</v>
      </c>
      <c r="AQ137" s="9" t="str">
        <f t="shared" si="79"/>
        <v>&lt;h2&gt;Elina : Signification et origine du prénom&lt;/h2&gt;&lt;p&gt;Difficile de trancher sur l’origine véritable et la signification du prénom Elina. Certains pensent que ce prénom serait un dérivé du prénom grec Hélène. Dans ce cas, Helê pourrait se traduire par « éclat du soleil ». D’autres estiment qu’Elina est un prénom hébraïque qui viendrait de Elie et s’apparenterait donc à Dieu.  &lt;/p&gt;&lt;h2&gt;Elina : Histoire et caractère du prénom&lt;/h2&gt;&lt;p&gt;Elina est un prénom rare. En France, il apparaît seulement ces dernières années, ce qui conduit à penser qu’il s’agit d’un prénom dérivé. Comme beaucoup de prénoms, il est sûrement le fruit de nombreuses influences : Aline, Eliane, Elie, Elise ou Elisa. On fête les Elina le 18 août, en l’honneur de Sainte Hélène, qui fut la concubine du tribun Constance Chlore et qui lui donna un fils, Constantin. Pendant le règne de son fils sur Rome, elle favorisa le développement du christianisme. Les Elina sont des femmes sensibles et attachantes mais qui peuvent se révéler difficiles à vivre tant elles prennent tout à cœur. Petites filles, elles se réfugient souvent dans un monde intérieur pour éviter les embûches du quotidien et sortir de la routine. Plus grandes, elles passent beaucoup de temps à essayer de plaire et de séduire et détestent être laissées de côté. Habiles et créatives, les Elina excellent dans les carrières artistiques.  &lt;/p&gt;&lt;h2&gt;155&lt;/h2&gt;&lt;p&gt;C’est à partir des années 2000 que la popularité du prénom Elina explose. Entre 2001 et 2005, il passe d’environ 100 attributions par an à plus de 600. Elina est également un prénom très populaire dans de nombreux pays d’Europe de l’Est où il est vu comme une alternative un peu originale à Elena.&lt;/p&gt;</v>
      </c>
      <c r="AR137" s="10" t="str">
        <f t="shared" si="80"/>
        <v>&lt;h2&gt;&lt;strong&gt;Elina&lt;/strong&gt; : Signification et origine du prénom&lt;/h2&gt;&lt;p&gt;Difficile de trancher sur l’origine véritable et la signification du prénom &lt;strong&gt;Elina&lt;/strong&gt;. Certains pensent que ce prénom serait un dérivé du prénom grec Hélène. Dans ce cas, Helê pourrait se traduire par « éclat du soleil ». D’autres estiment qu’&lt;strong&gt;Elina&lt;/strong&gt; est un prénom hébraïque qui viendrait de Elie et s’apparenterait donc à Dieu.  &lt;/p&gt;&lt;h2&gt;&lt;strong&gt;Elina&lt;/strong&gt; : Histoire et caractère du prénom&lt;/h2&gt;&lt;p&gt;&lt;strong&gt;Elina&lt;/strong&gt; est un prénom rare. En France, il apparaît seulement ces dernières années, ce qui conduit à penser qu’il s’agit d’un prénom dérivé. Comme beaucoup de prénoms, il est sûrement le fruit de nombreuses influences : Aline, Eliane, Elie, Elise ou Elisa. On fête les &lt;strong&gt;Elina&lt;/strong&gt; le 18 août, en l’honneur de Sainte Hélène, qui fut la concubine du tribun Constance Chlore et qui lui donna un fils, Constantin. Pendant le règne de son fils sur Rome, elle favorisa le développement du christianisme. Les &lt;strong&gt;Elina&lt;/strong&gt; sont des femmes sensibles et attachantes mais qui peuvent se révéler difficiles à vivre tant elles prennent tout à cœur. Petites filles, elles se réfugient souvent dans un monde intérieur pour éviter les embûches du quotidien et sortir de la routine. Plus grandes, elles passent beaucoup de temps à essayer de plaire et de séduire et détestent être laissées de côté. Habiles et créatives, les &lt;strong&gt;Elina&lt;/strong&gt; excellent dans les carrières artistiques.  &lt;/p&gt;&lt;h2&gt;155&lt;/h2&gt;&lt;p&gt;C’est à partir des années 2000 que la popularité du prénom &lt;strong&gt;Elina&lt;/strong&gt; explose. Entre 2001 et 2005, il passe d’environ 100 attributions par an à plus de 600. &lt;strong&gt;Elina&lt;/strong&gt; est également un prénom très populaire dans de nombreux pays d’Europe de l’Est où il est vu comme une alternative un peu originale à Elena.&lt;/p&gt;</v>
      </c>
    </row>
    <row r="138" spans="1:44" ht="20.100000000000001" customHeight="1">
      <c r="A138" s="106"/>
      <c r="B138" s="35" t="s">
        <v>126</v>
      </c>
      <c r="C138" s="7" t="s">
        <v>552</v>
      </c>
      <c r="D138" s="7" t="s">
        <v>513</v>
      </c>
      <c r="E138" s="7" t="str">
        <f>""</f>
        <v/>
      </c>
      <c r="F138" s="7">
        <v>636</v>
      </c>
      <c r="G138" s="7" t="str">
        <f t="shared" si="65"/>
        <v>1-20000636</v>
      </c>
      <c r="H138" s="7">
        <v>120000636</v>
      </c>
      <c r="I138" s="7" t="str">
        <f t="shared" si="57"/>
        <v>Prenoms-Feminins</v>
      </c>
      <c r="J138" s="7" t="s">
        <v>577</v>
      </c>
      <c r="K138" s="7">
        <f t="shared" si="58"/>
        <v>4200003</v>
      </c>
      <c r="L138" s="7" t="s">
        <v>3897</v>
      </c>
      <c r="M138" s="7" t="str">
        <f t="shared" si="50"/>
        <v>Prénom Eline – Guide des prénoms – Le Parisien</v>
      </c>
      <c r="N138" s="7">
        <f t="shared" si="66"/>
        <v>46</v>
      </c>
      <c r="O138" s="7" t="s">
        <v>1286</v>
      </c>
      <c r="P138" s="7">
        <f t="shared" si="67"/>
        <v>154</v>
      </c>
      <c r="Q138" s="7" t="str">
        <f t="shared" si="59"/>
        <v>prénom Eline, prenom Eline, Eline</v>
      </c>
      <c r="R138" s="7" t="str">
        <f t="shared" si="60"/>
        <v>Fiche prénom : Eline</v>
      </c>
      <c r="S138" s="7" t="str">
        <f t="shared" si="61"/>
        <v>images/contenu/guide-prenoms/Eline-120000636.jpg</v>
      </c>
      <c r="T138" s="7" t="s">
        <v>3397</v>
      </c>
      <c r="U138" s="7" t="s">
        <v>1287</v>
      </c>
      <c r="V138" s="7" t="s">
        <v>1288</v>
      </c>
      <c r="W138" s="99" t="str">
        <f t="shared" si="68"/>
        <v>Eline Berings, athlète belge. Source : www.all-athletics.com/</v>
      </c>
      <c r="X138" s="7" t="str">
        <f t="shared" si="62"/>
        <v>Eline : Signification et origine du prénom</v>
      </c>
      <c r="Y138" s="7" t="s">
        <v>1289</v>
      </c>
      <c r="Z138" s="7">
        <f t="shared" si="69"/>
        <v>52</v>
      </c>
      <c r="AA138" s="7" t="str">
        <f t="shared" si="63"/>
        <v>Eline : Histoire et caractère du prénom</v>
      </c>
      <c r="AB138" s="7" t="s">
        <v>1290</v>
      </c>
      <c r="AC138" s="7">
        <f t="shared" si="70"/>
        <v>155</v>
      </c>
      <c r="AD138" s="7" t="str">
        <f t="shared" si="64"/>
        <v>Eline : Popularité du prénom</v>
      </c>
      <c r="AE138" s="7" t="s">
        <v>1291</v>
      </c>
      <c r="AF138" s="7">
        <f t="shared" si="71"/>
        <v>53</v>
      </c>
      <c r="AG138" s="72" t="s">
        <v>4717</v>
      </c>
      <c r="AH138" s="95" t="s">
        <v>4716</v>
      </c>
      <c r="AI138" s="8" t="s">
        <v>5126</v>
      </c>
      <c r="AJ138" s="9" t="str">
        <f t="shared" si="72"/>
        <v>&lt;h2&gt;Eline : Signification et origine du prénom&lt;/h2&gt;</v>
      </c>
      <c r="AK138" s="9" t="str">
        <f t="shared" si="73"/>
        <v>&lt;p&gt;Il existe deux thèses différentes concernant l’origine et la signification du prénom Eline. Certains pensent que ce prénom serait dérivé d’Aline, un nom germanique composé des termes Adal (« noble ») et Line (« douceur »). Les autres estiment qu’il est en fait issu du prénom Elena, qui vient du grec helê signifiant « rayon du soleil ».&lt;/p&gt;</v>
      </c>
      <c r="AL138" s="9" t="str">
        <f t="shared" si="74"/>
        <v>&lt;h2&gt;Eline : Histoire et caractère du prénom&lt;/h2&gt;</v>
      </c>
      <c r="AM138" s="9" t="str">
        <f t="shared" si="75"/>
        <v>&lt;p&gt;L’histoire du prénom Eline dépend de la thèse que l’on préfère concernant son origine. Si l’on considère que ce prénom vient d’Hélène, alors il trouve ses origines dans la Grèce Antique. Hélène était l’épouse du roi Ménélas, enlevée par Pâris qui la trouvait irrésistible, ce qui déclencha la guerre de Troie racontée dans l’Iliade d’Homère. On fête les Eline le 18 août, en l’honneur de Sainte Hélène, qui fut la concubine du tribun Constance Chlore et qui lui donna un fils, Constantin. Pendant le règne de son fils sur Rome, elle favorisa le développement du christianisme. Les Eline sont avant tout de grandes romantiques, toujours prêtes à quitter la terre ferme pour vivre dans leurs rêves. Passionnées et sentimentales, elles se laissent volontiers guider par leurs sentiments. Au quotidien, les Eline savent se montrer attachantes et émotives mais peuvent aussi paraître distantes quand la réalité ne correspond pas au monde idéal qu’elles se sont imaginées.&lt;/p&gt;</v>
      </c>
      <c r="AN138" s="9" t="str">
        <f t="shared" si="76"/>
        <v>&lt;h2&gt;155&lt;/h2&gt;</v>
      </c>
      <c r="AO138" s="9" t="str">
        <f t="shared" si="77"/>
        <v>&lt;p&gt;Le succès du prénom Eline au XXe siècle est assez étonnant. Jusqu’aux années 80, c’est un prénom très rare qui n’est donné qu’à une dizaine de petites filles par an. A partir de 1985, il connaît une croissance exponentielle jusqu’à atteindre le chiffre de 450 attributions en 2010. Son succès se maintient actuellement.&lt;/p&gt;</v>
      </c>
      <c r="AP138" s="7" t="str">
        <f t="shared" si="78"/>
        <v>&lt;h2&gt;Eline : Signification et origine du prénom&lt;/h2&gt;&lt;p&gt;Il existe deux thèses différentes concernant l’origine et la signification du prénom Eline. Certains pensent que ce prénom serait dérivé d’Aline, un nom germanique composé des termes Adal (« noble ») et Line (« douceur »). Les autres estiment qu’il est en fait issu du prénom Elena, qui vient du grec helê signifiant « rayon du soleil ».&lt;/p&gt;&lt;h2&gt;Eline : Histoire et caractère du prénom&lt;/h2&gt;&lt;p&gt;L’histoire du prénom Eline dépend de la thèse que l’on préfère concernant son origine. Si l’on considère que ce prénom vient d’Hélène, alors il trouve ses origines dans la Grèce Antique. Hélène était l’épouse du roi Ménélas, enlevée par Pâris qui la trouvait irrésistible, ce qui déclencha la guerre de Troie racontée dans l’Iliade d’Homère. On fête les Eline le 18 août, en l’honneur de Sainte Hélène, qui fut la concubine du tribun Constance Chlore et qui lui donna un fils, Constantin. Pendant le règne de son fils sur Rome, elle favorisa le développement du christianisme. Les Eline sont avant tout de grandes romantiques, toujours prêtes à quitter la terre ferme pour vivre dans leurs rêves. Passionnées et sentimentales, elles se laissent volontiers guider par leurs sentiments. Au quotidien, les Eline savent se montrer attachantes et émotives mais peuvent aussi paraître distantes quand la réalité ne correspond pas au monde idéal qu’elles se sont imaginées.&lt;/p&gt;&lt;h2&gt;155&lt;/h2&gt;&lt;p&gt;Le succès du prénom Eline au XXe siècle est assez étonnant. Jusqu’aux années 80, c’est un prénom très rare qui n’est donné qu’à une dizaine de petites filles par an. A partir de 1985, il connaît une croissance exponentielle jusqu’à atteindre le chiffre de 450 attributions en 2010. Son succès se maintient actuellement.&lt;/p&gt;</v>
      </c>
      <c r="AQ138" s="9" t="str">
        <f t="shared" si="79"/>
        <v>&lt;h2&gt;Eline : Signification et origine du prénom&lt;/h2&gt;&lt;p&gt;Il existe deux thèses différentes concernant l’origine et la signification du prénom Eline. Certains pensent que ce prénom serait dérivé d’Aline, un nom germanique composé des termes Adal (« noble ») et Line (« douceur »). Les autres estiment qu’il est en fait issu du prénom Elena, qui vient du grec helê signifiant « rayon du soleil ».&lt;/p&gt;&lt;h2&gt;Eline : Histoire et caractère du prénom&lt;/h2&gt;&lt;p&gt;L’histoire du prénom Eline dépend de la thèse que l’on préfère concernant son origine. Si l’on considère que ce prénom vient d’Hélène, alors il trouve ses origines dans la Grèce Antique. Hélène était l’épouse du roi Ménélas, enlevée par Pâris qui la trouvait irrésistible, ce qui déclencha la guerre de Troie racontée dans l’Iliade d’Homère. On fête les Eline le 18 août, en l’honneur de Sainte Hélène, qui fut la concubine du tribun Constance Chlore et qui lui donna un fils, Constantin. Pendant le règne de son fils sur Rome, elle favorisa le développement du christianisme. Les Eline sont avant tout de grandes romantiques, toujours prêtes à quitter la terre ferme pour vivre dans leurs rêves. Passionnées et sentimentales, elles se laissent volontiers guider par leurs sentiments. Au quotidien, les Eline savent se montrer attachantes et émotives mais peuvent aussi paraître distantes quand la réalité ne correspond pas au monde idéal qu’elles se sont imaginées.&lt;/p&gt;&lt;h2&gt;155&lt;/h2&gt;&lt;p&gt;Le succès du prénom Eline au XXe siècle est assez étonnant. Jusqu’aux années 80, c’est un prénom très rare qui n’est donné qu’à une dizaine de petites filles par an. A partir de 1985, il connaît une croissance exponentielle jusqu’à atteindre le chiffre de 450 attributions en 2010. Son succès se maintient actuellement.&lt;/p&gt;</v>
      </c>
      <c r="AR138" s="10" t="str">
        <f t="shared" si="80"/>
        <v>&lt;h2&gt;&lt;strong&gt;Eline&lt;/strong&gt; : Signification et origine du prénom&lt;/h2&gt;&lt;p&gt;Il existe deux thèses différentes concernant l’origine et la signification du prénom &lt;strong&gt;Eline&lt;/strong&gt;. Certains pensent que ce prénom serait dérivé d’Aline, un nom germanique composé des termes Adal (« noble ») et Line (« douceur »). Les autres estiment qu’il est en fait issu du prénom Elena, qui vient du grec helê signifiant « rayon du soleil ».&lt;/p&gt;&lt;h2&gt;&lt;strong&gt;Eline&lt;/strong&gt; : Histoire et caractère du prénom&lt;/h2&gt;&lt;p&gt;L’histoire du prénom &lt;strong&gt;Eline&lt;/strong&gt; dépend de la thèse que l’on préfère concernant son origine. Si l’on considère que ce prénom vient d’Hélène, alors il trouve ses origines dans la Grèce Antique. Hélène était l’épouse du roi Ménélas, enlevée par Pâris qui la trouvait irrésistible, ce qui déclencha la guerre de Troie racontée dans l’Iliade d’Homère. On fête les &lt;strong&gt;Eline&lt;/strong&gt; le 18 août, en l’honneur de Sainte Hélène, qui fut la concubine du tribun Constance Chlore et qui lui donna un fils, Constantin. Pendant le règne de son fils sur Rome, elle favorisa le développement du christianisme. Les &lt;strong&gt;Eline&lt;/strong&gt; sont avant tout de grandes romantiques, toujours prêtes à quitter la terre ferme pour vivre dans leurs rêves. Passionnées et sentimentales, elles se laissent volontiers guider par leurs sentiments. Au quotidien, les &lt;strong&gt;Eline&lt;/strong&gt; savent se montrer attachantes et émotives mais peuvent aussi paraître distantes quand la réalité ne correspond pas au monde idéal qu’elles se sont imaginées.&lt;/p&gt;&lt;h2&gt;155&lt;/h2&gt;&lt;p&gt;Le succès du prénom &lt;strong&gt;Eline&lt;/strong&gt; au XXe siècle est assez étonnant. Jusqu’aux années 80, c’est un prénom très rare qui n’est donné qu’à une dizaine de petites filles par an. A partir de 1985, il connaît une croissance exponentielle jusqu’à atteindre le chiffre de 450 attributions en 2010. Son succès se maintient actuellement.&lt;/p&gt;</v>
      </c>
    </row>
    <row r="139" spans="1:44" ht="20.100000000000001" customHeight="1">
      <c r="A139" s="106"/>
      <c r="B139" s="35" t="s">
        <v>127</v>
      </c>
      <c r="D139" s="7" t="s">
        <v>513</v>
      </c>
      <c r="E139" s="7" t="str">
        <f>""</f>
        <v/>
      </c>
      <c r="F139" s="7">
        <v>637</v>
      </c>
      <c r="G139" s="7" t="str">
        <f t="shared" si="65"/>
        <v>1-20000637</v>
      </c>
      <c r="H139" s="7">
        <v>120000637</v>
      </c>
      <c r="I139" s="7" t="str">
        <f t="shared" si="57"/>
        <v>Prenoms-Feminins</v>
      </c>
      <c r="J139" s="7" t="s">
        <v>577</v>
      </c>
      <c r="K139" s="7">
        <f t="shared" si="58"/>
        <v>4200003</v>
      </c>
      <c r="L139" s="7" t="s">
        <v>3898</v>
      </c>
      <c r="M139" s="7" t="str">
        <f t="shared" si="50"/>
        <v>Prénom Elisa – Guide des prénoms – Le Parisien</v>
      </c>
      <c r="N139" s="7">
        <f t="shared" si="66"/>
        <v>46</v>
      </c>
      <c r="O139" s="7" t="s">
        <v>1292</v>
      </c>
      <c r="P139" s="7">
        <f t="shared" si="67"/>
        <v>122</v>
      </c>
      <c r="Q139" s="7" t="str">
        <f t="shared" si="59"/>
        <v>prénom Elisa, prenom Elisa, Elisa</v>
      </c>
      <c r="R139" s="7" t="str">
        <f t="shared" si="60"/>
        <v>Fiche prénom : Elisa</v>
      </c>
      <c r="S139" s="7" t="str">
        <f t="shared" si="61"/>
        <v>images/contenu/guide-prenoms/Elisa-120000637.jpg</v>
      </c>
      <c r="T139" s="7" t="s">
        <v>3398</v>
      </c>
      <c r="U139" s="7" t="s">
        <v>1293</v>
      </c>
      <c r="V139" s="7" t="s">
        <v>1294</v>
      </c>
      <c r="W139" s="99" t="str">
        <f t="shared" si="68"/>
        <v>Elisa Tovati, actrice et chanteuse française. Source : www1.alliancefr.com/</v>
      </c>
      <c r="X139" s="7" t="str">
        <f t="shared" si="62"/>
        <v>Elisa : Signification et origine du prénom</v>
      </c>
      <c r="Y139" s="7" t="s">
        <v>1295</v>
      </c>
      <c r="Z139" s="7">
        <f t="shared" si="69"/>
        <v>52</v>
      </c>
      <c r="AA139" s="7" t="str">
        <f t="shared" si="63"/>
        <v>Elisa : Histoire et caractère du prénom</v>
      </c>
      <c r="AB139" s="7" t="s">
        <v>1296</v>
      </c>
      <c r="AC139" s="7">
        <f t="shared" si="70"/>
        <v>153</v>
      </c>
      <c r="AD139" s="7" t="str">
        <f t="shared" si="64"/>
        <v>Elisa : Popularité du prénom</v>
      </c>
      <c r="AE139" s="7" t="s">
        <v>1297</v>
      </c>
      <c r="AF139" s="7">
        <f t="shared" si="71"/>
        <v>53</v>
      </c>
      <c r="AG139" s="72" t="s">
        <v>4719</v>
      </c>
      <c r="AH139" s="95" t="s">
        <v>4718</v>
      </c>
      <c r="AI139" s="8" t="s">
        <v>5127</v>
      </c>
      <c r="AJ139" s="9" t="str">
        <f t="shared" si="72"/>
        <v>&lt;h2&gt;Elisa : Signification et origine du prénom&lt;/h2&gt;</v>
      </c>
      <c r="AK139" s="9" t="str">
        <f t="shared" si="73"/>
        <v>&lt;p&gt;Elisa est un prénom d’origine hébraïque qui trouve son origine dans le terme hébreu elïsaba qui signifie « Dieu est plénitude ». Contrairement à ce que beaucoup de gens imaginent, le prénom Elisa n’est pas un diminutif d’Elisabeth mais bien un prénom à part entière qui existe sous cette forme depuis le 18e siècle.&lt;/p&gt;</v>
      </c>
      <c r="AL139" s="9" t="str">
        <f t="shared" si="74"/>
        <v>&lt;h2&gt;Elisa : Histoire et caractère du prénom&lt;/h2&gt;</v>
      </c>
      <c r="AM139" s="9" t="str">
        <f t="shared" si="75"/>
        <v>&lt;p&gt;Si Elisa n’est pas le diminutif d’Elisabeth, il faut reconnaitre que ces deux prénoms sont liés et que leurs origines sont communes. L’une des premières Elisa connues par l’histoire est Elisa Bonaparte, l’une des sœurs de Napoléon 1er qui fut grande duchesse de Toscane et mourut en 1820. On fête les Elisa le 17 novembre, en l’honneur de Sainte Elisabeth, fille du roi de Hongrie André II et épouse de Louis IV, duc de Thuringe. Veuve à seulement 20 ans, elle choisit la voie des ordres pour prendre soin des nécessiteux et des malades et meurt 4 ans plus tard. Les Elisa sont des femmes douces et sentimentales mais qui gardent les pieds sur terre. Si elles aiment la rêverie, elles ne se perdent jamais dans leurs songes et préfèrent envisager le monde comme il est. Accueillantes et optimistes, les Elisa incarnent des amies idéales, toujours présentes pour tendre l'oreille ou la main.&lt;/p&gt;</v>
      </c>
      <c r="AN139" s="9" t="str">
        <f t="shared" si="76"/>
        <v>&lt;h2&gt;153&lt;/h2&gt;</v>
      </c>
      <c r="AO139" s="9" t="str">
        <f t="shared" si="77"/>
        <v>&lt;p&gt;Elisa est un prénom populaire dès le début du XXe siècle, où il est donné à environ 500 petites filles chaque année. A partir des années 20, il n’est presque plus attribué et ce n’est que dans les années 2000 qu’il revient en force avec près de 2300 petites Elisa nées en 2002.&lt;/p&gt;</v>
      </c>
      <c r="AP139" s="7" t="str">
        <f t="shared" si="78"/>
        <v>&lt;h2&gt;Elisa : Signification et origine du prénom&lt;/h2&gt;&lt;p&gt;Elisa est un prénom d’origine hébraïque qui trouve son origine dans le terme hébreu elïsaba qui signifie « Dieu est plénitude ». Contrairement à ce que beaucoup de gens imaginent, le prénom Elisa n’est pas un diminutif d’Elisabeth mais bien un prénom à part entière qui existe sous cette forme depuis le 18e siècle.&lt;/p&gt;&lt;h2&gt;Elisa : Histoire et caractère du prénom&lt;/h2&gt;&lt;p&gt;Si Elisa n’est pas le diminutif d’Elisabeth, il faut reconnaitre que ces deux prénoms sont liés et que leurs origines sont communes. L’une des premières Elisa connues par l’histoire est Elisa Bonaparte, l’une des sœurs de Napoléon 1er qui fut grande duchesse de Toscane et mourut en 1820. On fête les Elisa le 17 novembre, en l’honneur de Sainte Elisabeth, fille du roi de Hongrie André II et épouse de Louis IV, duc de Thuringe. Veuve à seulement 20 ans, elle choisit la voie des ordres pour prendre soin des nécessiteux et des malades et meurt 4 ans plus tard. Les Elisa sont des femmes douces et sentimentales mais qui gardent les pieds sur terre. Si elles aiment la rêverie, elles ne se perdent jamais dans leurs songes et préfèrent envisager le monde comme il est. Accueillantes et optimistes, les Elisa incarnent des amies idéales, toujours présentes pour tendre l'oreille ou la main.&lt;/p&gt;&lt;h2&gt;153&lt;/h2&gt;&lt;p&gt;Elisa est un prénom populaire dès le début du XXe siècle, où il est donné à environ 500 petites filles chaque année. A partir des années 20, il n’est presque plus attribué et ce n’est que dans les années 2000 qu’il revient en force avec près de 2300 petites Elisa nées en 2002.&lt;/p&gt;</v>
      </c>
      <c r="AQ139" s="9" t="str">
        <f t="shared" si="79"/>
        <v>&lt;h2&gt;Elisa : Signification et origine du prénom&lt;/h2&gt;&lt;p&gt;Elisa est un prénom d’origine hébraïque qui trouve son origine dans le terme hébreu elïsaba qui signifie « Dieu est plénitude ». Contrairement à ce que beaucoup de gens imaginent, le prénom Elisa n’est pas un diminutif d’Elisabeth mais bien un prénom à part entière qui existe sous cette forme depuis le 18e siècle.&lt;/p&gt;&lt;h2&gt;Elisa : Histoire et caractère du prénom&lt;/h2&gt;&lt;p&gt;Si Elisa n’est pas le diminutif d’Elisabeth, il faut reconnaitre que ces deux prénoms sont liés et que leurs origines sont communes. L’une des premières Elisa connues par l’histoire est Elisa Bonaparte, l’une des sœurs de Napoléon 1er qui fut grande duchesse de Toscane et mourut en 1820. On fête les Elisa le 17 novembre, en l’honneur de Sainte Elisabeth, fille du roi de Hongrie André II et épouse de Louis IV, duc de Thuringe. Veuve à seulement 20 ans, elle choisit la voie des ordres pour prendre soin des nécessiteux et des malades et meurt 4 ans plus tard. Les Elisa sont des femmes douces et sentimentales mais qui gardent les pieds sur terre. Si elles aiment la rêverie, elles ne se perdent jamais dans leurs songes et préfèrent envisager le monde comme il est. Accueillantes et optimistes, les Elisa incarnent des amies idéales, toujours présentes pour tendre l'oreille ou la main.&lt;/p&gt;&lt;h2&gt;153&lt;/h2&gt;&lt;p&gt;Elisa est un prénom populaire dès le début du XXe siècle, où il est donné à environ 500 petites filles chaque année. A partir des années 20, il n’est presque plus attribué et ce n’est que dans les années 2000 qu’il revient en force avec près de 2300 petites Elisa nées en 2002.&lt;/p&gt;</v>
      </c>
      <c r="AR139" s="10" t="str">
        <f t="shared" si="80"/>
        <v>&lt;h2&gt;&lt;strong&gt;Elisa&lt;/strong&gt; : Signification et origine du prénom&lt;/h2&gt;&lt;p&gt;&lt;strong&gt;Elisa&lt;/strong&gt; est un prénom d’origine hébraïque qui trouve son origine dans le terme hébreu elïsaba qui signifie « Dieu est plénitude ». Contrairement à ce que beaucoup de gens imaginent, le prénom &lt;strong&gt;Elisa&lt;/strong&gt; n’est pas un diminutif d’&lt;strong&gt;Elisa&lt;/strong&gt;beth mais bien un prénom à part entière qui existe sous cette forme depuis le 18e siècle.&lt;/p&gt;&lt;h2&gt;&lt;strong&gt;Elisa&lt;/strong&gt; : Histoire et caractère du prénom&lt;/h2&gt;&lt;p&gt;Si &lt;strong&gt;Elisa&lt;/strong&gt; n’est pas le diminutif d’&lt;strong&gt;Elisa&lt;/strong&gt;beth, il faut reconnaitre que ces deux prénoms sont liés et que leurs origines sont communes. L’une des premières &lt;strong&gt;Elisa&lt;/strong&gt; connues par l’histoire est &lt;strong&gt;Elisa&lt;/strong&gt; Bonaparte, l’une des sœurs de Napoléon 1er qui fut grande duchesse de Toscane et mourut en 1820. On fête les &lt;strong&gt;Elisa&lt;/strong&gt; le 17 novembre, en l’honneur de Sainte &lt;strong&gt;Elisa&lt;/strong&gt;beth, fille du roi de Hongrie André II et épouse de Louis IV, duc de Thuringe. Veuve à seulement 20 ans, elle choisit la voie des ordres pour prendre soin des nécessiteux et des malades et meurt 4 ans plus tard. Les &lt;strong&gt;Elisa&lt;/strong&gt; sont des femmes douces et sentimentales mais qui gardent les pieds sur terre. Si elles aiment la rêverie, elles ne se perdent jamais dans leurs songes et préfèrent envisager le monde comme il est. Accueillantes et optimistes, les &lt;strong&gt;Elisa&lt;/strong&gt; incarnent des amies idéales, toujours présentes pour tendre l'oreille ou la main.&lt;/p&gt;&lt;h2&gt;153&lt;/h2&gt;&lt;p&gt;&lt;strong&gt;Elisa&lt;/strong&gt; est un prénom populaire dès le début du XXe siècle, où il est donné à environ 500 petites filles chaque année. A partir des années 20, il n’est presque plus attribué et ce n’est que dans les années 2000 qu’il revient en force avec près de 2300 petites &lt;strong&gt;Elisa&lt;/strong&gt; nées en 2002.&lt;/p&gt;</v>
      </c>
    </row>
    <row r="140" spans="1:44" ht="20.100000000000001" customHeight="1">
      <c r="A140" s="106"/>
      <c r="B140" s="35" t="s">
        <v>128</v>
      </c>
      <c r="D140" s="7" t="s">
        <v>513</v>
      </c>
      <c r="E140" s="7" t="str">
        <f>""</f>
        <v/>
      </c>
      <c r="F140" s="7">
        <v>638</v>
      </c>
      <c r="G140" s="7" t="str">
        <f t="shared" si="65"/>
        <v>1-20000638</v>
      </c>
      <c r="H140" s="7">
        <v>120000638</v>
      </c>
      <c r="I140" s="7" t="str">
        <f t="shared" si="57"/>
        <v>Prenoms-Feminins</v>
      </c>
      <c r="J140" s="7" t="s">
        <v>577</v>
      </c>
      <c r="K140" s="7">
        <f t="shared" si="58"/>
        <v>4200003</v>
      </c>
      <c r="L140" s="7" t="s">
        <v>3899</v>
      </c>
      <c r="M140" s="7" t="str">
        <f t="shared" si="50"/>
        <v>Prénom Elisabeth – Guide des prénoms – Le Parisien</v>
      </c>
      <c r="N140" s="7">
        <f t="shared" si="66"/>
        <v>50</v>
      </c>
      <c r="O140" s="7" t="s">
        <v>1298</v>
      </c>
      <c r="P140" s="7">
        <f t="shared" si="67"/>
        <v>147</v>
      </c>
      <c r="Q140" s="7" t="str">
        <f t="shared" si="59"/>
        <v>prénom Elisabeth, prenom Elisabeth, Elisabeth</v>
      </c>
      <c r="R140" s="7" t="str">
        <f t="shared" si="60"/>
        <v>Fiche prénom : Elisabeth</v>
      </c>
      <c r="S140" s="7" t="str">
        <f t="shared" si="61"/>
        <v>images/contenu/guide-prenoms/Elisabeth-120000638.jpg</v>
      </c>
      <c r="T140" s="7" t="s">
        <v>3399</v>
      </c>
      <c r="U140" s="7" t="s">
        <v>1299</v>
      </c>
      <c r="V140" s="7" t="s">
        <v>1300</v>
      </c>
      <c r="W140" s="99" t="str">
        <f t="shared" si="68"/>
        <v>Elisabeth II du Royaume Uni, reine. Source : commons.wikimedia.org/</v>
      </c>
      <c r="X140" s="7" t="str">
        <f t="shared" si="62"/>
        <v>Elisabeth : Signification et origine du prénom</v>
      </c>
      <c r="Y140" s="7" t="s">
        <v>1301</v>
      </c>
      <c r="Z140" s="7">
        <f t="shared" si="69"/>
        <v>56</v>
      </c>
      <c r="AA140" s="7" t="str">
        <f t="shared" si="63"/>
        <v>Elisabeth : Histoire et caractère du prénom</v>
      </c>
      <c r="AB140" s="7" t="s">
        <v>1302</v>
      </c>
      <c r="AC140" s="7">
        <f t="shared" si="70"/>
        <v>153</v>
      </c>
      <c r="AD140" s="7" t="str">
        <f t="shared" si="64"/>
        <v>Elisabeth : Popularité du prénom</v>
      </c>
      <c r="AE140" s="7" t="s">
        <v>1303</v>
      </c>
      <c r="AF140" s="7">
        <f t="shared" si="71"/>
        <v>57</v>
      </c>
      <c r="AG140" s="72" t="s">
        <v>4553</v>
      </c>
      <c r="AH140" s="95" t="s">
        <v>4720</v>
      </c>
      <c r="AI140" s="8" t="s">
        <v>5102</v>
      </c>
      <c r="AJ140" s="9" t="str">
        <f t="shared" si="72"/>
        <v>&lt;h2&gt;Elisabeth : Signification et origine du prénom&lt;/h2&gt;</v>
      </c>
      <c r="AK140" s="9" t="str">
        <f t="shared" si="73"/>
        <v>&lt;p&gt;Elisabeth est un prénom d’origine hébreu très ancien. Composé de deux termes, eli et saba, on pourrait le traduire par « Dieu est plénitude » ou par « Dieu est perfection », voire « Dieu est ma subsistance ». Remontant à l’Ancien Testament, le prénom Elisabeth a connu un très grand succès depuis les premiers temps de la chrétienté jusqu’à nos jours.&lt;/p&gt;</v>
      </c>
      <c r="AL140" s="9" t="str">
        <f t="shared" si="74"/>
        <v>&lt;h2&gt;Elisabeth : Histoire et caractère du prénom&lt;/h2&gt;</v>
      </c>
      <c r="AM140" s="9" t="str">
        <f t="shared" si="75"/>
        <v>&lt;p&gt;L’histoire du prénom Elisabeth remonte à l’Ancien Testament. Elisheva (que l’on trouve aussi sous les formes Elisabeth et Elischeba) était l’épouse d’Aaron, celui qui fut à l’origine de la lignée des Cohen. Elisabeth est un prénom que l’on retrouve aussi bien dans les cultures chrétiennes que dans les cultures juives. On fête les Elisabeth le 17 novembre, en l’honneur de Sainte Elisabeth, fille du roi de Hongrie André II et épouse de Louis IV, duc de Thuringe. Veuve à seulement 20 ans, elle choisit la voie des ordres pour prendre soin des nécessiteux et des malades et meurt 4 ans plus tard. Les Elisabeth sont de grandes optimistes qui prennent la vie du bon côté et s’efforcent de voir le meilleur en toutes occasions. Discrètes et indépendantes, elles préfèrent le poste d’observatrice à celui d’actrice et délèguent volontiers leurs responsabilités à d’autres personnes. Passionnées de découvertes, ce sont de grandes amatrices de voyages.&lt;/p&gt;</v>
      </c>
      <c r="AN140" s="9" t="str">
        <f t="shared" si="76"/>
        <v>&lt;h2&gt;153&lt;/h2&gt;</v>
      </c>
      <c r="AO140" s="9" t="str">
        <f t="shared" si="77"/>
        <v>&lt;p&gt;Aussi populaire dans les pays anglo-saxons qu’en France, Elisabeth connaît une cote stable pendant la première moitié du XXe sicèle (autour de 1000 naissances par an). Entre 1950 et 1865, ce prénom enregistre un pic de popularité avec 4000 naissances en moyenne. Depuis, son succès s’est essoufflé et ce prénom est considéré comme un peu désuet aujourd’hui.&lt;/p&gt;</v>
      </c>
      <c r="AP140" s="7" t="str">
        <f t="shared" si="78"/>
        <v>&lt;h2&gt;Elisabeth : Signification et origine du prénom&lt;/h2&gt;&lt;p&gt;Elisabeth est un prénom d’origine hébreu très ancien. Composé de deux termes, eli et saba, on pourrait le traduire par « Dieu est plénitude » ou par « Dieu est perfection », voire « Dieu est ma subsistance ». Remontant à l’Ancien Testament, le prénom Elisabeth a connu un très grand succès depuis les premiers temps de la chrétienté jusqu’à nos jours.&lt;/p&gt;&lt;h2&gt;Elisabeth : Histoire et caractère du prénom&lt;/h2&gt;&lt;p&gt;L’histoire du prénom Elisabeth remonte à l’Ancien Testament. Elisheva (que l’on trouve aussi sous les formes Elisabeth et Elischeba) était l’épouse d’Aaron, celui qui fut à l’origine de la lignée des Cohen. Elisabeth est un prénom que l’on retrouve aussi bien dans les cultures chrétiennes que dans les cultures juives. On fête les Elisabeth le 17 novembre, en l’honneur de Sainte Elisabeth, fille du roi de Hongrie André II et épouse de Louis IV, duc de Thuringe. Veuve à seulement 20 ans, elle choisit la voie des ordres pour prendre soin des nécessiteux et des malades et meurt 4 ans plus tard. Les Elisabeth sont de grandes optimistes qui prennent la vie du bon côté et s’efforcent de voir le meilleur en toutes occasions. Discrètes et indépendantes, elles préfèrent le poste d’observatrice à celui d’actrice et délèguent volontiers leurs responsabilités à d’autres personnes. Passionnées de découvertes, ce sont de grandes amatrices de voyages.&lt;/p&gt;&lt;h2&gt;153&lt;/h2&gt;&lt;p&gt;Aussi populaire dans les pays anglo-saxons qu’en France, Elisabeth connaît une cote stable pendant la première moitié du XXe sicèle (autour de 1000 naissances par an). Entre 1950 et 1865, ce prénom enregistre un pic de popularité avec 4000 naissances en moyenne. Depuis, son succès s’est essoufflé et ce prénom est considéré comme un peu désuet aujourd’hui.&lt;/p&gt;</v>
      </c>
      <c r="AQ140" s="9" t="str">
        <f t="shared" si="79"/>
        <v>&lt;h2&gt;Elisabeth : Signification et origine du prénom&lt;/h2&gt;&lt;p&gt;Elisabeth est un prénom d’origine hébreu très ancien. Composé de deux termes, eli et saba, on pourrait le traduire par « Dieu est plénitude » ou par « Dieu est perfection », voire « Dieu est ma subsistance ». Remontant à l’Ancien Testament, le prénom Elisabeth a connu un très grand succès depuis les premiers temps de la chrétienté jusqu’à nos jours.&lt;/p&gt;&lt;h2&gt;Elisabeth : Histoire et caractère du prénom&lt;/h2&gt;&lt;p&gt;L’histoire du prénom Elisabeth remonte à l’Ancien Testament. Elisheva (que l’on trouve aussi sous les formes Elisabeth et Elischeba) était l’épouse d’Aaron, celui qui fut à l’origine de la lignée des Cohen. Elisabeth est un prénom que l’on retrouve aussi bien dans les cultures chrétiennes que dans les cultures juives. On fête les Elisabeth le 17 novembre, en l’honneur de Sainte Elisabeth, fille du roi de Hongrie André II et épouse de Louis IV, duc de Thuringe. Veuve à seulement 20 ans, elle choisit la voie des ordres pour prendre soin des nécessiteux et des malades et meurt 4 ans plus tard. Les Elisabeth sont de grandes optimistes qui prennent la vie du bon côté et s’efforcent de voir le meilleur en toutes occasions. Discrètes et indépendantes, elles préfèrent le poste d’observatrice à celui d’actrice et délèguent volontiers leurs responsabilités à d’autres personnes. Passionnées de découvertes, ce sont de grandes amatrices de voyages.&lt;/p&gt;&lt;h2&gt;153&lt;/h2&gt;&lt;p&gt;Aussi populaire dans les pays anglo-saxons qu’en France, Elisabeth connaît une cote stable pendant la première moitié du XXe sicèle (autour de 1000 naissances par an). Entre 1950 et 1865, ce prénom enregistre un pic de popularité avec 4000 naissances en moyenne. Depuis, son succès s’est essoufflé et ce prénom est considéré comme un peu désuet aujourd’hui.&lt;/p&gt;</v>
      </c>
      <c r="AR140" s="10" t="str">
        <f t="shared" si="80"/>
        <v>&lt;h2&gt;&lt;strong&gt;Elisabeth&lt;/strong&gt; : Signification et origine du prénom&lt;/h2&gt;&lt;p&gt;&lt;strong&gt;Elisabeth&lt;/strong&gt; est un prénom d’origine hébreu très ancien. Composé de deux termes, eli et saba, on pourrait le traduire par « Dieu est plénitude » ou par « Dieu est perfection », voire « Dieu est ma subsistance ». Remontant à l’Ancien Testament, le prénom &lt;strong&gt;Elisabeth&lt;/strong&gt; a connu un très grand succès depuis les premiers temps de la chrétienté jusqu’à nos jours.&lt;/p&gt;&lt;h2&gt;&lt;strong&gt;Elisabeth&lt;/strong&gt; : Histoire et caractère du prénom&lt;/h2&gt;&lt;p&gt;L’histoire du prénom &lt;strong&gt;Elisabeth&lt;/strong&gt; remonte à l’Ancien Testament. Elisheva (que l’on trouve aussi sous les formes &lt;strong&gt;Elisabeth&lt;/strong&gt; et Elischeba) était l’épouse d’Aaron, celui qui fut à l’origine de la lignée des Cohen. &lt;strong&gt;Elisabeth&lt;/strong&gt; est un prénom que l’on retrouve aussi bien dans les cultures chrétiennes que dans les cultures juives. On fête les &lt;strong&gt;Elisabeth&lt;/strong&gt; le 17 novembre, en l’honneur de Sainte &lt;strong&gt;Elisabeth&lt;/strong&gt;, fille du roi de Hongrie André II et épouse de Louis IV, duc de Thuringe. Veuve à seulement 20 ans, elle choisit la voie des ordres pour prendre soin des nécessiteux et des malades et meurt 4 ans plus tard. Les &lt;strong&gt;Elisabeth&lt;/strong&gt; sont de grandes optimistes qui prennent la vie du bon côté et s’efforcent de voir le meilleur en toutes occasions. Discrètes et indépendantes, elles préfèrent le poste d’observatrice à celui d’actrice et délèguent volontiers leurs responsabilités à d’autres personnes. Passionnées de découvertes, ce sont de grandes amatrices de voyages.&lt;/p&gt;&lt;h2&gt;153&lt;/h2&gt;&lt;p&gt;Aussi populaire dans les pays anglo-saxons qu’en France, &lt;strong&gt;Elisabeth&lt;/strong&gt; connaît une cote stable pendant la première moitié du XXe sicèle (autour de 1000 naissances par an). Entre 1950 et 1865, ce prénom enregistre un pic de popularité avec 4000 naissances en moyenne. Depuis, son succès s’est essoufflé et ce prénom est considéré comme un peu désuet aujourd’hui.&lt;/p&gt;</v>
      </c>
    </row>
    <row r="141" spans="1:44" ht="20.100000000000001" customHeight="1">
      <c r="A141" s="106"/>
      <c r="B141" s="35" t="s">
        <v>129</v>
      </c>
      <c r="D141" s="7" t="s">
        <v>513</v>
      </c>
      <c r="E141" s="7" t="str">
        <f>""</f>
        <v/>
      </c>
      <c r="F141" s="7">
        <v>639</v>
      </c>
      <c r="G141" s="7" t="str">
        <f t="shared" si="65"/>
        <v>1-20000639</v>
      </c>
      <c r="H141" s="7">
        <v>120000639</v>
      </c>
      <c r="I141" s="7" t="str">
        <f t="shared" si="57"/>
        <v>Prenoms-Feminins</v>
      </c>
      <c r="J141" s="7" t="s">
        <v>577</v>
      </c>
      <c r="K141" s="7">
        <f t="shared" si="58"/>
        <v>4200003</v>
      </c>
      <c r="L141" s="7" t="s">
        <v>3900</v>
      </c>
      <c r="M141" s="7" t="str">
        <f t="shared" si="50"/>
        <v>Prénom Elise – Guide des prénoms – Le Parisien</v>
      </c>
      <c r="N141" s="7">
        <f t="shared" si="66"/>
        <v>46</v>
      </c>
      <c r="O141" s="7" t="s">
        <v>1304</v>
      </c>
      <c r="P141" s="7">
        <f t="shared" si="67"/>
        <v>156</v>
      </c>
      <c r="Q141" s="7" t="str">
        <f t="shared" si="59"/>
        <v>prénom Elise, prenom Elise, Elise</v>
      </c>
      <c r="R141" s="7" t="str">
        <f t="shared" si="60"/>
        <v>Fiche prénom : Elise</v>
      </c>
      <c r="S141" s="7" t="str">
        <f t="shared" si="61"/>
        <v>images/contenu/guide-prenoms/Elise-120000639.jpg</v>
      </c>
      <c r="T141" s="7" t="s">
        <v>3400</v>
      </c>
      <c r="U141" s="7" t="s">
        <v>1305</v>
      </c>
      <c r="V141" s="7" t="s">
        <v>1306</v>
      </c>
      <c r="W141" s="99" t="str">
        <f t="shared" si="68"/>
        <v>Elise Chassaing, journaliste et animatrice de télévision française. Source : commons.wikimedia.org/</v>
      </c>
      <c r="X141" s="7" t="str">
        <f t="shared" si="62"/>
        <v>Elise : Signification et origine du prénom</v>
      </c>
      <c r="Y141" s="7" t="s">
        <v>1307</v>
      </c>
      <c r="Z141" s="7">
        <f t="shared" si="69"/>
        <v>59</v>
      </c>
      <c r="AA141" s="7" t="str">
        <f t="shared" si="63"/>
        <v>Elise : Histoire et caractère du prénom</v>
      </c>
      <c r="AB141" s="7" t="s">
        <v>4365</v>
      </c>
      <c r="AC141" s="7">
        <f t="shared" si="70"/>
        <v>152</v>
      </c>
      <c r="AD141" s="7" t="str">
        <f t="shared" si="64"/>
        <v>Elise : Popularité du prénom</v>
      </c>
      <c r="AE141" s="7" t="s">
        <v>1308</v>
      </c>
      <c r="AF141" s="7">
        <f t="shared" si="71"/>
        <v>58</v>
      </c>
      <c r="AG141" s="72" t="s">
        <v>4587</v>
      </c>
      <c r="AI141" s="8" t="s">
        <v>5102</v>
      </c>
      <c r="AJ141" s="9" t="str">
        <f t="shared" si="72"/>
        <v>&lt;h2&gt;Elise : Signification et origine du prénom&lt;/h2&gt;</v>
      </c>
      <c r="AK141" s="9" t="str">
        <f t="shared" si="73"/>
        <v>&lt;p&gt;Elise est à la fois le diminutif d’Elisabeth et un prénom à part entière. Ce prénom est d’origine hébraïque. Il vient du terme hébreu elïsaba qui signifie « Dieu est plénitude » ou « Dieu est ma subsistance ». On estime que le prénom Elise est utilisé en tant que prénom à part entière à partir du 18e siècle.&lt;/p&gt;</v>
      </c>
      <c r="AL141" s="9" t="str">
        <f t="shared" si="74"/>
        <v>&lt;h2&gt;Elise : Histoire et caractère du prénom&lt;/h2&gt;</v>
      </c>
      <c r="AM141" s="9" t="str">
        <f t="shared" si="75"/>
        <v>&lt;p&gt;Le prénom Elise (sous sa forme autonome et non en tant que diminutif d’Elisabeth), commence à être utilisé à partir du 18e siècle. Il rencontre une extrême popularité après que Beethoven ait composé sa célèbre Lettre à Elise, une pièce musicale pour piano. On fête les Elise le 17 novembre, en l’honneur de Sainte Elisabeth, fille du roi de Hongrie André II et épouse de Louis IV, duc de Thuringe. Veuve à seulement 20 ans, elle choisit la voie des ordres pour prendre soin des nécessiteux et des malades et meurt 4 ans plus tard. Elise est une femme qu’on n’oublie pas. Attirant la lumière et aimant être l’objet de toutes les sollicitations, Elise vit sa vie comme sur une scène de théâtre. Tantôt tragédienne, tantôt comédienne, elle a tendance à en faire trop mais est également très attachante. Les Elise ont toujours à cœur de faire plaisir à ceux qu’elles aiment.&lt;/p&gt;</v>
      </c>
      <c r="AN141" s="9" t="str">
        <f t="shared" si="76"/>
        <v>&lt;h2&gt;152&lt;/h2&gt;</v>
      </c>
      <c r="AO141" s="9" t="str">
        <f t="shared" si="77"/>
        <v>&lt;p&gt;Elise a été un prénom très à la mode au début du 20e siècle mais son succès ne dure que jusqu’aux années 20. Il connaît un second pic de popularité dans les années 80 et jusqu’à aujourd’hui. Selon l’Insee, 49 317 personnes se sont appelées Elise depuis 1940. Elise a été le prénom le plus donné en 2001.&lt;/p&gt;</v>
      </c>
      <c r="AP141" s="7" t="str">
        <f t="shared" si="78"/>
        <v>&lt;h2&gt;Elise : Signification et origine du prénom&lt;/h2&gt;&lt;p&gt;Elise est à la fois le diminutif d’Elisabeth et un prénom à part entière. Ce prénom est d’origine hébraïque. Il vient du terme hébreu elïsaba qui signifie « Dieu est plénitude » ou « Dieu est ma subsistance ». On estime que le prénom Elise est utilisé en tant que prénom à part entière à partir du 18e siècle.&lt;/p&gt;&lt;h2&gt;Elise : Histoire et caractère du prénom&lt;/h2&gt;&lt;p&gt;Le prénom Elise (sous sa forme autonome et non en tant que diminutif d’Elisabeth), commence à être utilisé à partir du 18e siècle. Il rencontre une extrême popularité après que Beethoven ait composé sa célèbre Lettre à Elise, une pièce musicale pour piano. On fête les Elise le 17 novembre, en l’honneur de Sainte Elisabeth, fille du roi de Hongrie André II et épouse de Louis IV, duc de Thuringe. Veuve à seulement 20 ans, elle choisit la voie des ordres pour prendre soin des nécessiteux et des malades et meurt 4 ans plus tard. Elise est une femme qu’on n’oublie pas. Attirant la lumière et aimant être l’objet de toutes les sollicitations, Elise vit sa vie comme sur une scène de théâtre. Tantôt tragédienne, tantôt comédienne, elle a tendance à en faire trop mais est également très attachante. Les Elise ont toujours à cœur de faire plaisir à ceux qu’elles aiment.&lt;/p&gt;&lt;h2&gt;152&lt;/h2&gt;&lt;p&gt;Elise a été un prénom très à la mode au début du 20e siècle mais son succès ne dure que jusqu’aux années 20. Il connaît un second pic de popularité dans les années 80 et jusqu’à aujourd’hui. Selon l’Insee, 49 317 personnes se sont appelées Elise depuis 1940. Elise a été le prénom le plus donné en 2001.&lt;/p&gt;</v>
      </c>
      <c r="AQ141" s="9" t="str">
        <f t="shared" si="79"/>
        <v>&lt;h2&gt;Elise : Signification et origine du prénom&lt;/h2&gt;&lt;p&gt;Elise est à la fois le diminutif d’Elisabeth et un prénom à part entière. Ce prénom est d’origine hébraïque. Il vient du terme hébreu elïsaba qui signifie « Dieu est plénitude » ou « Dieu est ma subsistance ». On estime que le prénom Elise est utilisé en tant que prénom à part entière à partir du 18e siècle.&lt;/p&gt;&lt;h2&gt;Elise : Histoire et caractère du prénom&lt;/h2&gt;&lt;p&gt;Le prénom Elise (sous sa forme autonome et non en tant que diminutif d’Elisabeth), commence à être utilisé à partir du 18e siècle. Il rencontre une extrême popularité après que Beethoven ait composé sa célèbre Lettre à Elise, une pièce musicale pour piano. On fête les Elise le 17 novembre, en l’honneur de Sainte Elisabeth, fille du roi de Hongrie André II et épouse de Louis IV, duc de Thuringe. Veuve à seulement 20 ans, elle choisit la voie des ordres pour prendre soin des nécessiteux et des malades et meurt 4 ans plus tard. Elise est une femme qu’on n’oublie pas. Attirant la lumière et aimant être l’objet de toutes les sollicitations, Elise vit sa vie comme sur une scène de théâtre. Tantôt tragédienne, tantôt comédienne, elle a tendance à en faire trop mais est également très attachante. Les Elise ont toujours à cœur de faire plaisir à ceux qu’elles aiment.&lt;/p&gt;&lt;h2&gt;152&lt;/h2&gt;&lt;p&gt;Elise a été un prénom très à la mode au début du 20e siècle mais son succès ne dure que jusqu’aux années 20. Il connaît un second pic de popularité dans les années 80 et jusqu’à aujourd’hui. Selon l’Insee, 49 317 personnes se sont appelées Elise depuis 1940. Elise a été le prénom le plus donné en 2001.&lt;/p&gt;</v>
      </c>
      <c r="AR141" s="10" t="str">
        <f t="shared" si="80"/>
        <v>&lt;h2&gt;&lt;strong&gt;Elise&lt;/strong&gt; : Signification et origine du prénom&lt;/h2&gt;&lt;p&gt;&lt;strong&gt;Elise&lt;/strong&gt; est à la fois le diminutif d’Elisabeth et un prénom à part entière. Ce prénom est d’origine hébraïque. Il vient du terme hébreu elïsaba qui signifie « Dieu est plénitude » ou « Dieu est ma subsistance ». On estime que le prénom &lt;strong&gt;Elise&lt;/strong&gt; est utilisé en tant que prénom à part entière à partir du 18e siècle.&lt;/p&gt;&lt;h2&gt;&lt;strong&gt;Elise&lt;/strong&gt; : Histoire et caractère du prénom&lt;/h2&gt;&lt;p&gt;Le prénom &lt;strong&gt;Elise&lt;/strong&gt; (sous sa forme autonome et non en tant que diminutif d’Elisabeth), commence à être utilisé à partir du 18e siècle. Il rencontre une extrême popularité après que Beethoven ait composé sa célèbre Lettre à &lt;strong&gt;Elise&lt;/strong&gt;, une pièce musicale pour piano. On fête les &lt;strong&gt;Elise&lt;/strong&gt; le 17 novembre, en l’honneur de Sainte Elisabeth, fille du roi de Hongrie André II et épouse de Louis IV, duc de Thuringe. Veuve à seulement 20 ans, elle choisit la voie des ordres pour prendre soin des nécessiteux et des malades et meurt 4 ans plus tard. &lt;strong&gt;Elise&lt;/strong&gt; est une femme qu’on n’oublie pas. Attirant la lumière et aimant être l’objet de toutes les sollicitations, &lt;strong&gt;Elise&lt;/strong&gt; vit sa vie comme sur une scène de théâtre. Tantôt tragédienne, tantôt comédienne, elle a tendance à en faire trop mais est également très attachante. Les &lt;strong&gt;Elise&lt;/strong&gt; ont toujours à cœur de faire plaisir à ceux qu’elles aiment.&lt;/p&gt;&lt;h2&gt;152&lt;/h2&gt;&lt;p&gt;&lt;strong&gt;Elise&lt;/strong&gt; a été un prénom très à la mode au début du 20e siècle mais son succès ne dure que jusqu’aux années 20. Il connaît un second pic de popularité dans les années 80 et jusqu’à aujourd’hui. Selon l’Insee, 49 317 personnes se sont appelées &lt;strong&gt;Elise&lt;/strong&gt; depuis 1940. &lt;strong&gt;Elise&lt;/strong&gt; a été le prénom le plus donné en 2001.&lt;/p&gt;</v>
      </c>
    </row>
    <row r="142" spans="1:44" ht="20.100000000000001" customHeight="1" thickBot="1">
      <c r="A142" s="106"/>
      <c r="B142" s="35" t="s">
        <v>130</v>
      </c>
      <c r="D142" s="7" t="s">
        <v>513</v>
      </c>
      <c r="E142" s="7" t="str">
        <f>""</f>
        <v/>
      </c>
      <c r="F142" s="7">
        <v>640</v>
      </c>
      <c r="G142" s="7" t="str">
        <f t="shared" si="65"/>
        <v>1-20000640</v>
      </c>
      <c r="H142" s="7">
        <v>120000640</v>
      </c>
      <c r="I142" s="7" t="str">
        <f t="shared" si="57"/>
        <v>Prenoms-Feminins</v>
      </c>
      <c r="J142" s="7" t="s">
        <v>577</v>
      </c>
      <c r="K142" s="7">
        <f t="shared" si="58"/>
        <v>4200003</v>
      </c>
      <c r="L142" s="7" t="s">
        <v>3901</v>
      </c>
      <c r="M142" s="7" t="str">
        <f t="shared" si="50"/>
        <v>Prénom Elissa – Guide des prénoms – Le Parisien</v>
      </c>
      <c r="N142" s="7">
        <f t="shared" si="66"/>
        <v>47</v>
      </c>
      <c r="O142" s="7" t="s">
        <v>1309</v>
      </c>
      <c r="P142" s="7">
        <f t="shared" si="67"/>
        <v>132</v>
      </c>
      <c r="Q142" s="7" t="str">
        <f t="shared" si="59"/>
        <v>prénom Elissa, prenom Elissa, Elissa</v>
      </c>
      <c r="R142" s="7" t="str">
        <f t="shared" si="60"/>
        <v>Fiche prénom : Elissa</v>
      </c>
      <c r="S142" s="7" t="str">
        <f t="shared" si="61"/>
        <v>images/contenu/guide-prenoms/Elissa-120000640.jpg</v>
      </c>
      <c r="T142" s="7" t="s">
        <v>3401</v>
      </c>
      <c r="U142" s="7" t="s">
        <v>1310</v>
      </c>
      <c r="V142" s="7" t="s">
        <v>1311</v>
      </c>
      <c r="W142" s="99" t="str">
        <f t="shared" si="68"/>
        <v>Elissa Khoury, chanteuse libanaise. Source : commons.wikimedia.org/</v>
      </c>
      <c r="X142" s="7" t="str">
        <f t="shared" si="62"/>
        <v>Elissa : Signification et origine du prénom</v>
      </c>
      <c r="Y142" s="7" t="s">
        <v>1312</v>
      </c>
      <c r="Z142" s="7">
        <f t="shared" si="69"/>
        <v>58</v>
      </c>
      <c r="AA142" s="7" t="str">
        <f t="shared" si="63"/>
        <v>Elissa : Histoire et caractère du prénom</v>
      </c>
      <c r="AB142" s="7" t="s">
        <v>1313</v>
      </c>
      <c r="AC142" s="7">
        <f t="shared" si="70"/>
        <v>159</v>
      </c>
      <c r="AD142" s="7" t="str">
        <f t="shared" si="64"/>
        <v>Elissa : Popularité du prénom</v>
      </c>
      <c r="AE142" s="7" t="s">
        <v>1314</v>
      </c>
      <c r="AF142" s="7">
        <f t="shared" si="71"/>
        <v>51</v>
      </c>
      <c r="AG142" s="72" t="s">
        <v>4588</v>
      </c>
      <c r="AI142" s="8" t="s">
        <v>5102</v>
      </c>
      <c r="AJ142" s="9" t="str">
        <f t="shared" si="72"/>
        <v>&lt;h2&gt;Elissa : Signification et origine du prénom&lt;/h2&gt;</v>
      </c>
      <c r="AK142" s="9" t="str">
        <f t="shared" si="73"/>
        <v>&lt;p&gt;Elissa est un prénom récent, dérivé d’Elisabeth et d’Elisa. Comme ces deux prénoms, il a donc une origine hébraïque. Elissa vient du terme hébreu elïsaba qui signifie « Dieu est plénitude », « Dieu est perfection », ou « Dieu est ma subsistance ». Ce prénom a commencé à être utilisé en France à partir des années 80.&lt;/p&gt;</v>
      </c>
      <c r="AL142" s="9" t="str">
        <f t="shared" si="74"/>
        <v>&lt;h2&gt;Elissa : Histoire et caractère du prénom&lt;/h2&gt;</v>
      </c>
      <c r="AM142" s="9" t="str">
        <f t="shared" si="75"/>
        <v>&lt;p&gt;La première Elissa de l’histoire est la fondatrice de la ville de Carthage mais elle est plus connue sous son nom latin Didon. Fille ainée de Bélos, roi phénicien, elle devait hériter du trône de son père mais son frère Pygmalion la contraint à l’exil après avoir assassiné son mari. C’est en arrivant sur les côtes d’Afrique du Nord qu’elle fonde la ville de Carthage avant de se donner la mort pour échapper au dieu Hiarbas. On fête les Elissa le 17 novembre, en l’honneur de Sainte Elisabeth, fille du roi de Hongie André II et épouse de Louis IV, duc de Thuringe. Veuve à seulement 20 ans, elle choisit la voie des ordres pour prendre soin des nécessiteux et des malades et meurt 4 ans plus tard. Les Elissa sont des femmes douces qui ont les disputes en horreur et visent toujours l’harmonie. Facilement influençables, elles se laissent porter par la vie et aiment profiter de ses plaisirs.&lt;/p&gt;</v>
      </c>
      <c r="AN142" s="9" t="str">
        <f t="shared" si="76"/>
        <v>&lt;h2&gt;159&lt;/h2&gt;</v>
      </c>
      <c r="AO142" s="9" t="str">
        <f t="shared" si="77"/>
        <v>&lt;p&gt;Même si le prénom Elissa a une origine antique, c’est un prénom très peu répandu dans l’histoire. En France, c’est dans les années 80 qu’il commence à apparaître dans l’Etat Civil. C’est un prénom très tendance actuellement : 120 petites Elissa sont nées en 2012 alors qu’elles n’étaient que 15 en 2000.&lt;/p&gt;</v>
      </c>
      <c r="AP142" s="7" t="str">
        <f t="shared" si="78"/>
        <v>&lt;h2&gt;Elissa : Signification et origine du prénom&lt;/h2&gt;&lt;p&gt;Elissa est un prénom récent, dérivé d’Elisabeth et d’Elisa. Comme ces deux prénoms, il a donc une origine hébraïque. Elissa vient du terme hébreu elïsaba qui signifie « Dieu est plénitude », « Dieu est perfection », ou « Dieu est ma subsistance ». Ce prénom a commencé à être utilisé en France à partir des années 80.&lt;/p&gt;&lt;h2&gt;Elissa : Histoire et caractère du prénom&lt;/h2&gt;&lt;p&gt;La première Elissa de l’histoire est la fondatrice de la ville de Carthage mais elle est plus connue sous son nom latin Didon. Fille ainée de Bélos, roi phénicien, elle devait hériter du trône de son père mais son frère Pygmalion la contraint à l’exil après avoir assassiné son mari. C’est en arrivant sur les côtes d’Afrique du Nord qu’elle fonde la ville de Carthage avant de se donner la mort pour échapper au dieu Hiarbas. On fête les Elissa le 17 novembre, en l’honneur de Sainte Elisabeth, fille du roi de Hongie André II et épouse de Louis IV, duc de Thuringe. Veuve à seulement 20 ans, elle choisit la voie des ordres pour prendre soin des nécessiteux et des malades et meurt 4 ans plus tard. Les Elissa sont des femmes douces qui ont les disputes en horreur et visent toujours l’harmonie. Facilement influençables, elles se laissent porter par la vie et aiment profiter de ses plaisirs.&lt;/p&gt;&lt;h2&gt;159&lt;/h2&gt;&lt;p&gt;Même si le prénom Elissa a une origine antique, c’est un prénom très peu répandu dans l’histoire. En France, c’est dans les années 80 qu’il commence à apparaître dans l’Etat Civil. C’est un prénom très tendance actuellement : 120 petites Elissa sont nées en 2012 alors qu’elles n’étaient que 15 en 2000.&lt;/p&gt;</v>
      </c>
      <c r="AQ142" s="9" t="str">
        <f t="shared" si="79"/>
        <v>&lt;h2&gt;Elissa : Signification et origine du prénom&lt;/h2&gt;&lt;p&gt;Elissa est un prénom récent, dérivé d’Elisabeth et d’Elisa. Comme ces deux prénoms, il a donc une origine hébraïque. Elissa vient du terme hébreu elïsaba qui signifie « Dieu est plénitude », « Dieu est perfection », ou « Dieu est ma subsistance ». Ce prénom a commencé à être utilisé en France à partir des années 80.&lt;/p&gt;&lt;h2&gt;Elissa : Histoire et caractère du prénom&lt;/h2&gt;&lt;p&gt;La première Elissa de l’histoire est la fondatrice de la ville de Carthage mais elle est plus connue sous son nom latin Didon. Fille ainée de Bélos, roi phénicien, elle devait hériter du trône de son père mais son frère Pygmalion la contraint à l’exil après avoir assassiné son mari. C’est en arrivant sur les côtes d’Afrique du Nord qu’elle fonde la ville de Carthage avant de se donner la mort pour échapper au dieu Hiarbas. On fête les Elissa le 17 novembre, en l’honneur de Sainte Elisabeth, fille du roi de Hongie André II et épouse de Louis IV, duc de Thuringe. Veuve à seulement 20 ans, elle choisit la voie des ordres pour prendre soin des nécessiteux et des malades et meurt 4 ans plus tard. Les Elissa sont des femmes douces qui ont les disputes en horreur et visent toujours l’harmonie. Facilement influençables, elles se laissent porter par la vie et aiment profiter de ses plaisirs.&lt;/p&gt;&lt;h2&gt;159&lt;/h2&gt;&lt;p&gt;Même si le prénom Elissa a une origine antique, c’est un prénom très peu répandu dans l’histoire. En France, c’est dans les années 80 qu’il commence à apparaître dans l’Etat Civil. C’est un prénom très tendance actuellement : 120 petites Elissa sont nées en 2012 alors qu’elles n’étaient que 15 en 2000.&lt;/p&gt;</v>
      </c>
      <c r="AR142" s="10" t="str">
        <f t="shared" si="80"/>
        <v>&lt;h2&gt;&lt;strong&gt;Elissa&lt;/strong&gt; : Signification et origine du prénom&lt;/h2&gt;&lt;p&gt;&lt;strong&gt;Elissa&lt;/strong&gt; est un prénom récent, dérivé d’Elisabeth et d’Elisa. Comme ces deux prénoms, il a donc une origine hébraïque. &lt;strong&gt;Elissa&lt;/strong&gt; vient du terme hébreu elïsaba qui signifie « Dieu est plénitude », « Dieu est perfection », ou « Dieu est ma subsistance ». Ce prénom a commencé à être utilisé en France à partir des années 80.&lt;/p&gt;&lt;h2&gt;&lt;strong&gt;Elissa&lt;/strong&gt; : Histoire et caractère du prénom&lt;/h2&gt;&lt;p&gt;La première &lt;strong&gt;Elissa&lt;/strong&gt; de l’histoire est la fondatrice de la ville de Carthage mais elle est plus connue sous son nom latin Didon. Fille ainée de Bélos, roi phénicien, elle devait hériter du trône de son père mais son frère Pygmalion la contraint à l’exil après avoir assassiné son mari. C’est en arrivant sur les côtes d’Afrique du Nord qu’elle fonde la ville de Carthage avant de se donner la mort pour échapper au dieu Hiarbas. On fête les &lt;strong&gt;Elissa&lt;/strong&gt; le 17 novembre, en l’honneur de Sainte Elisabeth, fille du roi de Hongie André II et épouse de Louis IV, duc de Thuringe. Veuve à seulement 20 ans, elle choisit la voie des ordres pour prendre soin des nécessiteux et des malades et meurt 4 ans plus tard. Les &lt;strong&gt;Elissa&lt;/strong&gt; sont des femmes douces qui ont les disputes en horreur et visent toujours l’harmonie. Facilement influençables, elles se laissent porter par la vie et aiment profiter de ses plaisirs.&lt;/p&gt;&lt;h2&gt;159&lt;/h2&gt;&lt;p&gt;Même si le prénom &lt;strong&gt;Elissa&lt;/strong&gt; a une origine antique, c’est un prénom très peu répandu dans l’histoire. En France, c’est dans les années 80 qu’il commence à apparaître dans l’Etat Civil. C’est un prénom très tendance actuellement : 120 petites &lt;strong&gt;Elissa&lt;/strong&gt; sont nées en 2012 alors qu’elles n’étaient que 15 en 2000.&lt;/p&gt;</v>
      </c>
    </row>
    <row r="143" spans="1:44" ht="20.100000000000001" customHeight="1">
      <c r="A143" s="103" t="s">
        <v>521</v>
      </c>
      <c r="B143" s="35" t="s">
        <v>131</v>
      </c>
      <c r="D143" s="7" t="s">
        <v>513</v>
      </c>
      <c r="E143" s="7" t="str">
        <f>""</f>
        <v/>
      </c>
      <c r="F143" s="7">
        <v>641</v>
      </c>
      <c r="G143" s="7" t="str">
        <f t="shared" ref="G143:G195" si="81">D143&amp;E143&amp;F143</f>
        <v>1-20000641</v>
      </c>
      <c r="H143" s="7">
        <v>120000641</v>
      </c>
      <c r="I143" s="7" t="str">
        <f t="shared" ref="I143:I194" si="82">VLOOKUP(J143,lsitcat,3)</f>
        <v>Prenoms-Feminins</v>
      </c>
      <c r="J143" s="7" t="s">
        <v>577</v>
      </c>
      <c r="K143" s="7">
        <f t="shared" ref="K143:K194" si="83">VLOOKUP(J143,lsitcat,2)</f>
        <v>4200003</v>
      </c>
      <c r="L143" s="7" t="s">
        <v>3902</v>
      </c>
      <c r="M143" s="7" t="str">
        <f t="shared" si="50"/>
        <v>Prénom Ella – Guide des prénoms – Le Parisien</v>
      </c>
      <c r="N143" s="7">
        <f t="shared" ref="N143:N195" si="84">LEN(M143)</f>
        <v>45</v>
      </c>
      <c r="O143" s="7" t="s">
        <v>1315</v>
      </c>
      <c r="P143" s="7">
        <f t="shared" si="67"/>
        <v>142</v>
      </c>
      <c r="Q143" s="7" t="str">
        <f t="shared" si="59"/>
        <v>prénom Ella, prenom Ella, Ella</v>
      </c>
      <c r="R143" s="7" t="str">
        <f t="shared" si="60"/>
        <v>Fiche prénom : Ella</v>
      </c>
      <c r="S143" s="7" t="str">
        <f t="shared" si="61"/>
        <v>images/contenu/guide-prenoms/Ella-120000641.jpg</v>
      </c>
      <c r="T143" s="7" t="s">
        <v>3402</v>
      </c>
      <c r="U143" s="7" t="s">
        <v>1316</v>
      </c>
      <c r="V143" s="7" t="s">
        <v>1317</v>
      </c>
      <c r="W143" s="99" t="str">
        <f t="shared" si="68"/>
        <v>Ella Fitzgerald, chanteuse américaine. Source : commons.wikimedia.org/</v>
      </c>
      <c r="X143" s="7" t="str">
        <f t="shared" si="62"/>
        <v>Ella : Signification et origine du prénom</v>
      </c>
      <c r="Y143" s="15" t="s">
        <v>1318</v>
      </c>
      <c r="Z143" s="7">
        <f t="shared" si="69"/>
        <v>44</v>
      </c>
      <c r="AA143" s="7" t="str">
        <f t="shared" si="63"/>
        <v>Ella : Histoire et caractère du prénom</v>
      </c>
      <c r="AB143" s="7" t="s">
        <v>1319</v>
      </c>
      <c r="AC143" s="7">
        <f t="shared" si="70"/>
        <v>151</v>
      </c>
      <c r="AD143" s="7" t="str">
        <f t="shared" si="64"/>
        <v>Ella : Popularité du prénom</v>
      </c>
      <c r="AE143" s="13" t="s">
        <v>1320</v>
      </c>
      <c r="AF143" s="7">
        <f t="shared" si="71"/>
        <v>52</v>
      </c>
      <c r="AG143" s="72" t="s">
        <v>4560</v>
      </c>
      <c r="AI143" s="8" t="s">
        <v>5102</v>
      </c>
      <c r="AJ143" s="9" t="str">
        <f t="shared" si="72"/>
        <v>&lt;h2&gt;Ella : Signification et origine du prénom&lt;/h2&gt;</v>
      </c>
      <c r="AK143" s="9" t="str">
        <f t="shared" si="73"/>
        <v>&lt;p&gt;Il est difficile de connaître l’origine du prénom Ella tant les avis divergent. Il pourrait être le diminutif d'un prénom composé, formé avec l'élément ali qui signifie « étranger » en germanique. En grec, Ella veut dire « éclat du soleil », tandis qu’en hébreu, il signifie « divine ».&lt;/p&gt;</v>
      </c>
      <c r="AL143" s="9" t="str">
        <f t="shared" si="74"/>
        <v>&lt;h2&gt;Ella : Histoire et caractère du prénom&lt;/h2&gt;</v>
      </c>
      <c r="AM143" s="9" t="str">
        <f t="shared" si="75"/>
        <v>&lt;p&gt;Sainte Ella est une veuve qui fonda un monastère dont elle devint la première abbesse. Ella de Laycock, quant à elle, fut l'épouse de Guillaume Longespée et donc la belle-sœur de Richard Cœur de Lion. Côté caractère, Ella est brillante dans l’art d’aborder les gens et d’échanger. La communication est sa principale qualité. Grâce à ce don, elle obtient la faveur de tous ceux qui la croisent. Cependant, lorsqu’elle prend la parole devant un groupe, elle aime devenir le centre de l’attention. Ella est toujours tirée à quatre épingles. Coquette, elle se soucie beaucoup de son apparence physique. Elle est une femme énergique, vive et est constamment en mouvement. Lorsqu’elle ne parle pas, elle observe et analyse tout ce qui se passe autour d’elle. Ella est une personne étonnante qui est capable d’audaces comme de caprices. Si elle est parfois déconcertante, il y a peu de situations qui peuvent la déconcerter.&lt;/p&gt;</v>
      </c>
      <c r="AN143" s="9" t="str">
        <f t="shared" si="76"/>
        <v>&lt;h2&gt;151&lt;/h2&gt;</v>
      </c>
      <c r="AO143" s="9" t="str">
        <f t="shared" si="77"/>
        <v>&lt;p&gt;Le prénom Ella est donné depuis le XIe siècle en France, mais il n’a jamais été vraiment populaire. Après quelques siècles d'absence, ce prénom revient à la fin des années 1980. En 2009, année la plus haute pour ce prénom, le nombre d’attributions était de 285. Ella est aujourd’hui en plein essor.&lt;/p&gt;</v>
      </c>
      <c r="AP143" s="7" t="str">
        <f t="shared" si="78"/>
        <v>&lt;h2&gt;Ella : Signification et origine du prénom&lt;/h2&gt;&lt;p&gt;Il est difficile de connaître l’origine du prénom Ella tant les avis divergent. Il pourrait être le diminutif d'un prénom composé, formé avec l'élément ali qui signifie « étranger » en germanique. En grec, Ella veut dire « éclat du soleil », tandis qu’en hébreu, il signifie « divine ».&lt;/p&gt;&lt;h2&gt;Ella : Histoire et caractère du prénom&lt;/h2&gt;&lt;p&gt;Sainte Ella est une veuve qui fonda un monastère dont elle devint la première abbesse. Ella de Laycock, quant à elle, fut l'épouse de Guillaume Longespée et donc la belle-sœur de Richard Cœur de Lion. Côté caractère, Ella est brillante dans l’art d’aborder les gens et d’échanger. La communication est sa principale qualité. Grâce à ce don, elle obtient la faveur de tous ceux qui la croisent. Cependant, lorsqu’elle prend la parole devant un groupe, elle aime devenir le centre de l’attention. Ella est toujours tirée à quatre épingles. Coquette, elle se soucie beaucoup de son apparence physique. Elle est une femme énergique, vive et est constamment en mouvement. Lorsqu’elle ne parle pas, elle observe et analyse tout ce qui se passe autour d’elle. Ella est une personne étonnante qui est capable d’audaces comme de caprices. Si elle est parfois déconcertante, il y a peu de situations qui peuvent la déconcerter.&lt;/p&gt;&lt;h2&gt;151&lt;/h2&gt;&lt;p&gt;Le prénom Ella est donné depuis le XIe siècle en France, mais il n’a jamais été vraiment populaire. Après quelques siècles d'absence, ce prénom revient à la fin des années 1980. En 2009, année la plus haute pour ce prénom, le nombre d’attributions était de 285. Ella est aujourd’hui en plein essor.&lt;/p&gt;</v>
      </c>
      <c r="AQ143" s="9" t="str">
        <f t="shared" si="79"/>
        <v>&lt;h2&gt;Ella : Signification et origine du prénom&lt;/h2&gt;&lt;p&gt;Il est difficile de connaître l’origine du prénom Ella tant les avis divergent. Il pourrait être le diminutif d'un prénom composé, formé avec l'élément ali qui signifie « étranger » en germanique. En grec, Ella veut dire « éclat du soleil », tandis qu’en hébreu, il signifie « divine ».&lt;/p&gt;&lt;h2&gt;Ella : Histoire et caractère du prénom&lt;/h2&gt;&lt;p&gt;Sainte Ella est une veuve qui fonda un monastère dont elle devint la première abbesse. Ella de Laycock, quant à elle, fut l'épouse de Guillaume Longespée et donc la belle-sœur de Richard Cœur de Lion. Côté caractère, Ella est brillante dans l’art d’aborder les gens et d’échanger. La communication est sa principale qualité. Grâce à ce don, elle obtient la faveur de tous ceux qui la croisent. Cependant, lorsqu’elle prend la parole devant un groupe, elle aime devenir le centre de l’attention. Ella est toujours tirée à quatre épingles. Coquette, elle se soucie beaucoup de son apparence physique. Elle est une femme énergique, vive et est constamment en mouvement. Lorsqu’elle ne parle pas, elle observe et analyse tout ce qui se passe autour d’elle. Ella est une personne étonnante qui est capable d’audaces comme de caprices. Si elle est parfois déconcertante, il y a peu de situations qui peuvent la déconcerter.&lt;/p&gt;&lt;h2&gt;151&lt;/h2&gt;&lt;p&gt;Le prénom Ella est donné depuis le XIe siècle en France, mais il n’a jamais été vraiment populaire. Après quelques siècles d'absence, ce prénom revient à la fin des années 1980. En 2009, année la plus haute pour ce prénom, le nombre d’attributions était de 285. Ella est aujourd’hui en plein essor.&lt;/p&gt;</v>
      </c>
      <c r="AR143" s="10" t="str">
        <f t="shared" si="80"/>
        <v>&lt;h2&gt;&lt;strong&gt;Ella&lt;/strong&gt; : Signification et origine du prénom&lt;/h2&gt;&lt;p&gt;Il est difficile de connaître l’origine du prénom &lt;strong&gt;Ella&lt;/strong&gt; tant les avis divergent. Il pourrait être le diminutif d'un prénom composé, formé avec l'élément ali qui signifie « étranger » en germanique. En grec, &lt;strong&gt;Ella&lt;/strong&gt; veut dire « éclat du soleil », tandis qu’en hébreu, il signifie « divine ».&lt;/p&gt;&lt;h2&gt;&lt;strong&gt;Ella&lt;/strong&gt; : Histoire et caractère du prénom&lt;/h2&gt;&lt;p&gt;Sainte &lt;strong&gt;Ella&lt;/strong&gt; est une veuve qui fonda un monastère dont elle devint la première abbesse. &lt;strong&gt;Ella&lt;/strong&gt; de Laycock, quant à elle, fut l'épouse de Guillaume Longespée et donc la belle-sœur de Richard Cœur de Lion. Côté caractère, &lt;strong&gt;Ella&lt;/strong&gt; est brillante dans l’art d’aborder les gens et d’échanger. La communication est sa principale qualité. Grâce à ce don, elle obtient la faveur de tous ceux qui la croisent. Cependant, lorsqu’elle prend la parole devant un groupe, elle aime devenir le centre de l’attention. &lt;strong&gt;Ella&lt;/strong&gt; est toujours tirée à quatre épingles. Coquette, elle se soucie beaucoup de son apparence physique. Elle est une femme énergique, vive et est constamment en mouvement. Lorsqu’elle ne parle pas, elle observe et analyse tout ce qui se passe autour d’elle. &lt;strong&gt;Ella&lt;/strong&gt; est une personne étonnante qui est capable d’audaces comme de caprices. Si elle est parfois déconcertante, il y a peu de situations qui peuvent la déconcerter.&lt;/p&gt;&lt;h2&gt;151&lt;/h2&gt;&lt;p&gt;Le prénom &lt;strong&gt;Ella&lt;/strong&gt; est donné depuis le XIe siècle en France, mais il n’a jamais été vraiment populaire. Après quelques siècles d'absence, ce prénom revient à la fin des années 1980. En 2009, année la plus haute pour ce prénom, le nombre d’attributions était de 285. &lt;strong&gt;Ella&lt;/strong&gt; est aujourd’hui en plein essor.&lt;/p&gt;</v>
      </c>
    </row>
    <row r="144" spans="1:44" ht="20.100000000000001" customHeight="1">
      <c r="A144" s="106"/>
      <c r="B144" s="38" t="s">
        <v>132</v>
      </c>
      <c r="D144" s="7" t="s">
        <v>513</v>
      </c>
      <c r="E144" s="7" t="str">
        <f>""</f>
        <v/>
      </c>
      <c r="F144" s="7">
        <v>642</v>
      </c>
      <c r="G144" s="7" t="str">
        <f t="shared" si="81"/>
        <v>1-20000642</v>
      </c>
      <c r="H144" s="7">
        <v>120000642</v>
      </c>
      <c r="I144" s="7" t="str">
        <f t="shared" si="82"/>
        <v>Prenoms-Feminins</v>
      </c>
      <c r="J144" s="7" t="s">
        <v>577</v>
      </c>
      <c r="K144" s="7">
        <f t="shared" si="83"/>
        <v>4200003</v>
      </c>
      <c r="L144" s="7" t="s">
        <v>3903</v>
      </c>
      <c r="M144" s="7" t="str">
        <f t="shared" si="50"/>
        <v>Prénom Eloane – Guide des prénoms – Le Parisien</v>
      </c>
      <c r="N144" s="7">
        <f t="shared" si="84"/>
        <v>47</v>
      </c>
      <c r="O144" s="7" t="s">
        <v>1321</v>
      </c>
      <c r="P144" s="7">
        <f t="shared" si="67"/>
        <v>137</v>
      </c>
      <c r="Q144" s="7" t="str">
        <f t="shared" si="59"/>
        <v>prénom Eloane, prenom Eloane, Eloane</v>
      </c>
      <c r="R144" s="7" t="str">
        <f t="shared" si="60"/>
        <v>Fiche prénom : Eloane</v>
      </c>
      <c r="S144" s="7" t="str">
        <f t="shared" si="61"/>
        <v>images/contenu/guide-prenoms/Eloane-120000642.jpg</v>
      </c>
      <c r="T144" s="7" t="s">
        <v>3403</v>
      </c>
      <c r="U144" s="7" t="s">
        <v>1322</v>
      </c>
      <c r="W144" s="99" t="str">
        <f t="shared" si="68"/>
        <v>. Source : Pixabay.com</v>
      </c>
      <c r="X144" s="7" t="str">
        <f t="shared" si="62"/>
        <v>Eloane : Signification et origine du prénom</v>
      </c>
      <c r="Y144" s="7" t="s">
        <v>1323</v>
      </c>
      <c r="Z144" s="7">
        <f t="shared" si="69"/>
        <v>43</v>
      </c>
      <c r="AA144" s="7" t="str">
        <f t="shared" si="63"/>
        <v>Eloane : Histoire et caractère du prénom</v>
      </c>
      <c r="AB144" s="7" t="s">
        <v>1324</v>
      </c>
      <c r="AC144" s="7">
        <f t="shared" si="70"/>
        <v>155</v>
      </c>
      <c r="AD144" s="7" t="str">
        <f t="shared" si="64"/>
        <v>Eloane : Popularité du prénom</v>
      </c>
      <c r="AE144" s="13" t="s">
        <v>1325</v>
      </c>
      <c r="AF144" s="7">
        <f t="shared" si="71"/>
        <v>44</v>
      </c>
      <c r="AI144" s="36" t="s">
        <v>5185</v>
      </c>
      <c r="AJ144" s="9" t="str">
        <f t="shared" si="72"/>
        <v>&lt;h2&gt;Eloane : Signification et origine du prénom&lt;/h2&gt;</v>
      </c>
      <c r="AK144" s="9" t="str">
        <f t="shared" si="73"/>
        <v>&lt;p&gt;Eloane est un récent dérivé simplifié de Elouane (ou Elouanne), version féminine du prénom Elouan. Ces prénoms sont d’origine bretonne et trouvent tous leurs racines dans le celte. Ils sont composés des racines « El » qui signifie « richesse » et « Lou » qui veut dire « lumière ».&lt;/p&gt;</v>
      </c>
      <c r="AL144" s="9" t="str">
        <f t="shared" si="74"/>
        <v>&lt;h2&gt;Eloane : Histoire et caractère du prénom&lt;/h2&gt;</v>
      </c>
      <c r="AM144" s="9" t="str">
        <f t="shared" si="75"/>
        <v>&lt;p&gt;Eloane étant un prénom très récent, aucune d’entre elle n’a pour l’instant marqué l’histoire de son prénom. Toutefois, avec la personnalité qui les caractérise, il y a fort à parier que cela ne tarde à arriver. Effectivement, Eloane est une personne intelligente et spirituelle qui sait faire preuve d’une certaine philosophie. Dotée d’une grande capacité d’analyse, elle est également souvent objective et concrète dans ses démarches. Entêtée et obstinée, Eloane ne se laisse pas influencer et s’investit pleinement lorsqu’elle entreprend un projet, ce qui lui vaut d’obtenir souvent des résultats à la hauteur de son implication. Lorsque Eloane fait une erreur, sa force de caractère lui permet d’assumer les conséquences de ses actes. De nature curieuse, elle n’apprécie pas de rester à ne rien faire, elle a toujours besoin d’activité. Avec ses proches, Eloane est gentille et câline, mais elle peut aussi parfois devenir capricieuse et sait utiliser de son charme pour dompter son entourage.&lt;/p&gt;</v>
      </c>
      <c r="AN144" s="9" t="str">
        <f t="shared" si="76"/>
        <v>&lt;h2&gt;155&lt;/h2&gt;</v>
      </c>
      <c r="AO144" s="9" t="str">
        <f t="shared" si="77"/>
        <v>&lt;p&gt;Prénom très récent en France, Eloane est arrivé à la fin des années 1990. Il s’est popularisé à partir de 2004 pour atteindre en 2009 son pic d’attributions avec 286 naissances de petites Eloane. Encore très prisé, ce prénom n’a pas fini son évolution.&lt;/p&gt;</v>
      </c>
      <c r="AP144" s="7" t="str">
        <f t="shared" si="78"/>
        <v>&lt;h2&gt;Eloane : Signification et origine du prénom&lt;/h2&gt;&lt;p&gt;Eloane est un récent dérivé simplifié de Elouane (ou Elouanne), version féminine du prénom Elouan. Ces prénoms sont d’origine bretonne et trouvent tous leurs racines dans le celte. Ils sont composés des racines « El » qui signifie « richesse » et « Lou » qui veut dire « lumière ».&lt;/p&gt;&lt;h2&gt;Eloane : Histoire et caractère du prénom&lt;/h2&gt;&lt;p&gt;Eloane étant un prénom très récent, aucune d’entre elle n’a pour l’instant marqué l’histoire de son prénom. Toutefois, avec la personnalité qui les caractérise, il y a fort à parier que cela ne tarde à arriver. Effectivement, Eloane est une personne intelligente et spirituelle qui sait faire preuve d’une certaine philosophie. Dotée d’une grande capacité d’analyse, elle est également souvent objective et concrète dans ses démarches. Entêtée et obstinée, Eloane ne se laisse pas influencer et s’investit pleinement lorsqu’elle entreprend un projet, ce qui lui vaut d’obtenir souvent des résultats à la hauteur de son implication. Lorsque Eloane fait une erreur, sa force de caractère lui permet d’assumer les conséquences de ses actes. De nature curieuse, elle n’apprécie pas de rester à ne rien faire, elle a toujours besoin d’activité. Avec ses proches, Eloane est gentille et câline, mais elle peut aussi parfois devenir capricieuse et sait utiliser de son charme pour dompter son entourage.&lt;/p&gt;&lt;h2&gt;155&lt;/h2&gt;&lt;p&gt;Prénom très récent en France, Eloane est arrivé à la fin des années 1990. Il s’est popularisé à partir de 2004 pour atteindre en 2009 son pic d’attributions avec 286 naissances de petites Eloane. Encore très prisé, ce prénom n’a pas fini son évolution.&lt;/p&gt;</v>
      </c>
      <c r="AQ144" s="9" t="str">
        <f t="shared" si="79"/>
        <v>&lt;h2&gt;Eloane : Signification et origine du prénom&lt;/h2&gt;&lt;p&gt;Eloane est un récent dérivé simplifié de Elouane (ou Elouanne), version féminine du prénom Elouan. Ces prénoms sont d’origine bretonne et trouvent tous leurs racines dans le celte. Ils sont composés des racines « El » qui signifie « richesse » et « Lou » qui veut dire « lumière ».&lt;/p&gt;&lt;h2&gt;Eloane : Histoire et caractère du prénom&lt;/h2&gt;&lt;p&gt;Eloane étant un prénom très récent, aucune d’entre elle n’a pour l’instant marqué l’histoire de son prénom. Toutefois, avec la personnalité qui les caractérise, il y a fort à parier que cela ne tarde à arriver. Effectivement, Eloane est une personne intelligente et spirituelle qui sait faire preuve d’une certaine philosophie. Dotée d’une grande capacité d’analyse, elle est également souvent objective et concrète dans ses démarches. Entêtée et obstinée, Eloane ne se laisse pas influencer et s’investit pleinement lorsqu’elle entreprend un projet, ce qui lui vaut d’obtenir souvent des résultats à la hauteur de son implication. Lorsque Eloane fait une erreur, sa force de caractère lui permet d’assumer les conséquences de ses actes. De nature curieuse, elle n’apprécie pas de rester à ne rien faire, elle a toujours besoin d’activité. Avec ses proches, Eloane est gentille et câline, mais elle peut aussi parfois devenir capricieuse et sait utiliser de son charme pour dompter son entourage.&lt;/p&gt;&lt;h2&gt;155&lt;/h2&gt;&lt;p&gt;Prénom très récent en France, Eloane est arrivé à la fin des années 1990. Il s’est popularisé à partir de 2004 pour atteindre en 2009 son pic d’attributions avec 286 naissances de petites Eloane. Encore très prisé, ce prénom n’a pas fini son évolution.&lt;/p&gt;</v>
      </c>
      <c r="AR144" s="10" t="str">
        <f t="shared" si="80"/>
        <v>&lt;h2&gt;&lt;strong&gt;Eloane&lt;/strong&gt; : Signification et origine du prénom&lt;/h2&gt;&lt;p&gt;&lt;strong&gt;Eloane&lt;/strong&gt; est un récent dérivé simplifié de Elouane (ou Elouanne), version féminine du prénom Elouan. Ces prénoms sont d’origine bretonne et trouvent tous leurs racines dans le celte. Ils sont composés des racines « El » qui signifie « richesse » et « Lou » qui veut dire « lumière ».&lt;/p&gt;&lt;h2&gt;&lt;strong&gt;Eloane&lt;/strong&gt; : Histoire et caractère du prénom&lt;/h2&gt;&lt;p&gt;&lt;strong&gt;Eloane&lt;/strong&gt; étant un prénom très récent, aucune d’entre elle n’a pour l’instant marqué l’histoire de son prénom. Toutefois, avec la personnalité qui les caractérise, il y a fort à parier que cela ne tarde à arriver. Effectivement, &lt;strong&gt;Eloane&lt;/strong&gt; est une personne intelligente et spirituelle qui sait faire preuve d’une certaine philosophie. Dotée d’une grande capacité d’analyse, elle est également souvent objective et concrète dans ses démarches. Entêtée et obstinée, &lt;strong&gt;Eloane&lt;/strong&gt; ne se laisse pas influencer et s’investit pleinement lorsqu’elle entreprend un projet, ce qui lui vaut d’obtenir souvent des résultats à la hauteur de son implication. Lorsque &lt;strong&gt;Eloane&lt;/strong&gt; fait une erreur, sa force de caractère lui permet d’assumer les conséquences de ses actes. De nature curieuse, elle n’apprécie pas de rester à ne rien faire, elle a toujours besoin d’activité. Avec ses proches, &lt;strong&gt;Eloane&lt;/strong&gt; est gentille et câline, mais elle peut aussi parfois devenir capricieuse et sait utiliser de son charme pour dompter son entourage.&lt;/p&gt;&lt;h2&gt;155&lt;/h2&gt;&lt;p&gt;Prénom très récent en France, &lt;strong&gt;Eloane&lt;/strong&gt; est arrivé à la fin des années 1990. Il s’est popularisé à partir de 2004 pour atteindre en 2009 son pic d’attributions avec 286 naissances de petites &lt;strong&gt;Eloane&lt;/strong&gt;. Encore très prisé, ce prénom n’a pas fini son évolution.&lt;/p&gt;</v>
      </c>
    </row>
    <row r="145" spans="1:44" ht="20.100000000000001" customHeight="1">
      <c r="A145" s="106"/>
      <c r="B145" s="35" t="s">
        <v>133</v>
      </c>
      <c r="D145" s="7" t="s">
        <v>513</v>
      </c>
      <c r="E145" s="7" t="str">
        <f>""</f>
        <v/>
      </c>
      <c r="F145" s="7">
        <v>643</v>
      </c>
      <c r="G145" s="7" t="str">
        <f t="shared" si="81"/>
        <v>1-20000643</v>
      </c>
      <c r="H145" s="7">
        <v>120000643</v>
      </c>
      <c r="I145" s="7" t="str">
        <f t="shared" si="82"/>
        <v>Prenoms-Feminins</v>
      </c>
      <c r="J145" s="7" t="s">
        <v>577</v>
      </c>
      <c r="K145" s="7">
        <f t="shared" si="83"/>
        <v>4200003</v>
      </c>
      <c r="L145" s="7" t="s">
        <v>3904</v>
      </c>
      <c r="M145" s="7" t="str">
        <f t="shared" si="50"/>
        <v>Prénom Elodie – Guide des prénoms – Le Parisien</v>
      </c>
      <c r="N145" s="7">
        <f t="shared" si="84"/>
        <v>47</v>
      </c>
      <c r="O145" s="7" t="s">
        <v>1326</v>
      </c>
      <c r="P145" s="7">
        <f t="shared" si="67"/>
        <v>152</v>
      </c>
      <c r="Q145" s="7" t="str">
        <f t="shared" si="59"/>
        <v>prénom Elodie, prenom Elodie, Elodie</v>
      </c>
      <c r="R145" s="7" t="str">
        <f t="shared" si="60"/>
        <v>Fiche prénom : Elodie</v>
      </c>
      <c r="S145" s="7" t="str">
        <f t="shared" si="61"/>
        <v>images/contenu/guide-prenoms/Elodie-120000643.jpg</v>
      </c>
      <c r="T145" s="7" t="s">
        <v>3404</v>
      </c>
      <c r="U145" s="7" t="s">
        <v>1327</v>
      </c>
      <c r="V145" s="7" t="s">
        <v>1328</v>
      </c>
      <c r="W145" s="99" t="str">
        <f t="shared" si="68"/>
        <v>Elodie Gossuin, mannequin et chroniqueuse française. Source : commons.wikimedia.org/</v>
      </c>
      <c r="X145" s="7" t="str">
        <f t="shared" si="62"/>
        <v>Elodie : Signification et origine du prénom</v>
      </c>
      <c r="Y145" s="7" t="s">
        <v>1329</v>
      </c>
      <c r="Z145" s="7">
        <f t="shared" si="69"/>
        <v>46</v>
      </c>
      <c r="AA145" s="7" t="str">
        <f t="shared" si="63"/>
        <v>Elodie : Histoire et caractère du prénom</v>
      </c>
      <c r="AB145" s="7" t="s">
        <v>1330</v>
      </c>
      <c r="AC145" s="7">
        <f t="shared" si="70"/>
        <v>149</v>
      </c>
      <c r="AD145" s="7" t="str">
        <f t="shared" si="64"/>
        <v>Elodie : Popularité du prénom</v>
      </c>
      <c r="AE145" s="13" t="s">
        <v>1331</v>
      </c>
      <c r="AF145" s="7">
        <f t="shared" si="71"/>
        <v>48</v>
      </c>
      <c r="AG145" s="72" t="s">
        <v>4576</v>
      </c>
      <c r="AH145" s="95" t="s">
        <v>4721</v>
      </c>
      <c r="AI145" s="8" t="s">
        <v>5102</v>
      </c>
      <c r="AJ145" s="9" t="str">
        <f t="shared" si="72"/>
        <v>&lt;h2&gt;Elodie : Signification et origine du prénom&lt;/h2&gt;</v>
      </c>
      <c r="AK145" s="9" t="str">
        <f t="shared" si="73"/>
        <v>&lt;p&gt;Le prénom Elodie trouve très probablement ses sources dans le terme latin « alodis » qui signifie « propriété ». Cependant, on lui trouve également parfois des origines grecques signifiant « fleur fragile » ou « fleur des champs » ou encore germaniques, contraction des termes « ali » et « od » voulant dire « richesse » et « étranger ».&lt;/p&gt;</v>
      </c>
      <c r="AL145" s="9" t="str">
        <f t="shared" si="74"/>
        <v>&lt;h2&gt;Elodie : Histoire et caractère du prénom&lt;/h2&gt;</v>
      </c>
      <c r="AM145" s="9" t="str">
        <f t="shared" si="75"/>
        <v>&lt;p&gt;Sainte Élodie de Cordoue était une martyre espagnole du IXe siècle. Elle et sa sœur refusèrent d'être élevées dans l'islam, religion de leur beau-père. Elles furent toutes les deux décapitées en public car l’islam était la seule religion alors acceptée par l’émir de Cordoue. Elodie est une vraie pile électrique. Energique, elle ne supporte pas les temps morts et doit toujours être active. Cependant, Elodie est aussi raisonnable et aime les choses structurées et organisées. D’ailleurs, elle ne supporte pas le manque de ponctualité. Elodie n’est pas une rêveuse, elle a bien les pieds sur terre et incarne une vraie travailleuse. Et même si elle est d’apparence très douce et joviale, elle a également un fort caractère et n’aime pas dépendre des autres. Avec ses proches, Elodie est attentive et à l’écoute. Audacieuse, elle n’hésite pas à se lancer dans de nouveaux projets mais toujours avec une logique implacable.&lt;/p&gt;</v>
      </c>
      <c r="AN145" s="9" t="str">
        <f t="shared" si="76"/>
        <v>&lt;h2&gt;149&lt;/h2&gt;</v>
      </c>
      <c r="AO145" s="9" t="str">
        <f t="shared" si="77"/>
        <v>&lt;p&gt;C’est dans les années 1980 qu’Elodie s’est développé dans l’Hexagone. Ce prénom a d’ailleurs connu le sommet de sa gloire en 1988 avec 12087 naissances de petites Elodie. Par la suite, il a connu une forte décroissance mais demeure populaire puisqu’il a été attribué 353 fois en 2009.&lt;/p&gt;</v>
      </c>
      <c r="AP145" s="7" t="str">
        <f t="shared" si="78"/>
        <v>&lt;h2&gt;Elodie : Signification et origine du prénom&lt;/h2&gt;&lt;p&gt;Le prénom Elodie trouve très probablement ses sources dans le terme latin « alodis » qui signifie « propriété ». Cependant, on lui trouve également parfois des origines grecques signifiant « fleur fragile » ou « fleur des champs » ou encore germaniques, contraction des termes « ali » et « od » voulant dire « richesse » et « étranger ».&lt;/p&gt;&lt;h2&gt;Elodie : Histoire et caractère du prénom&lt;/h2&gt;&lt;p&gt;Sainte Élodie de Cordoue était une martyre espagnole du IXe siècle. Elle et sa sœur refusèrent d'être élevées dans l'islam, religion de leur beau-père. Elles furent toutes les deux décapitées en public car l’islam était la seule religion alors acceptée par l’émir de Cordoue. Elodie est une vraie pile électrique. Energique, elle ne supporte pas les temps morts et doit toujours être active. Cependant, Elodie est aussi raisonnable et aime les choses structurées et organisées. D’ailleurs, elle ne supporte pas le manque de ponctualité. Elodie n’est pas une rêveuse, elle a bien les pieds sur terre et incarne une vraie travailleuse. Et même si elle est d’apparence très douce et joviale, elle a également un fort caractère et n’aime pas dépendre des autres. Avec ses proches, Elodie est attentive et à l’écoute. Audacieuse, elle n’hésite pas à se lancer dans de nouveaux projets mais toujours avec une logique implacable.&lt;/p&gt;&lt;h2&gt;149&lt;/h2&gt;&lt;p&gt;C’est dans les années 1980 qu’Elodie s’est développé dans l’Hexagone. Ce prénom a d’ailleurs connu le sommet de sa gloire en 1988 avec 12087 naissances de petites Elodie. Par la suite, il a connu une forte décroissance mais demeure populaire puisqu’il a été attribué 353 fois en 2009.&lt;/p&gt;</v>
      </c>
      <c r="AQ145" s="9" t="str">
        <f t="shared" si="79"/>
        <v>&lt;h2&gt;Elodie : Signification et origine du prénom&lt;/h2&gt;&lt;p&gt;Le prénom Elodie trouve très probablement ses sources dans le terme latin « alodis » qui signifie « propriété ». Cependant, on lui trouve également parfois des origines grecques signifiant « fleur fragile » ou « fleur des champs » ou encore germaniques, contraction des termes « ali » et « od » voulant dire « richesse » et « étranger ».&lt;/p&gt;&lt;h2&gt;Elodie : Histoire et caractère du prénom&lt;/h2&gt;&lt;p&gt;Sainte Élodie de Cordoue était une martyre espagnole du IXe siècle. Elle et sa sœur refusèrent d'être élevées dans l'islam, religion de leur beau-père. Elles furent toutes les deux décapitées en public car l’islam était la seule religion alors acceptée par l’émir de Cordoue. Elodie est une vraie pile électrique. Energique, elle ne supporte pas les temps morts et doit toujours être active. Cependant, Elodie est aussi raisonnable et aime les choses structurées et organisées. D’ailleurs, elle ne supporte pas le manque de ponctualité. Elodie n’est pas une rêveuse, elle a bien les pieds sur terre et incarne une vraie travailleuse. Et même si elle est d’apparence très douce et joviale, elle a également un fort caractère et n’aime pas dépendre des autres. Avec ses proches, Elodie est attentive et à l’écoute. Audacieuse, elle n’hésite pas à se lancer dans de nouveaux projets mais toujours avec une logique implacable.&lt;/p&gt;&lt;h2&gt;149&lt;/h2&gt;&lt;p&gt;C’est dans les années 1980 qu’Elodie s’est développé dans l’Hexagone. Ce prénom a d’ailleurs connu le sommet de sa gloire en 1988 avec 12087 naissances de petites Elodie. Par la suite, il a connu une forte décroissance mais demeure populaire puisqu’il a été attribué 353 fois en 2009.&lt;/p&gt;</v>
      </c>
      <c r="AR145" s="10" t="str">
        <f t="shared" si="80"/>
        <v>&lt;h2&gt;&lt;strong&gt;Elodie&lt;/strong&gt; : Signification et origine du prénom&lt;/h2&gt;&lt;p&gt;Le prénom &lt;strong&gt;Elodie&lt;/strong&gt; trouve très probablement ses sources dans le terme latin « alodis » qui signifie « propriété ». Cependant, on lui trouve également parfois des origines grecques signifiant « fleur fragile » ou « fleur des champs » ou encore germaniques, contraction des termes « ali » et « od » voulant dire « richesse » et « étranger ».&lt;/p&gt;&lt;h2&gt;&lt;strong&gt;Elodie&lt;/strong&gt; : Histoire et caractère du prénom&lt;/h2&gt;&lt;p&gt;Sainte Élodie de Cordoue était une martyre espagnole du IXe siècle. Elle et sa sœur refusèrent d'être élevées dans l'islam, religion de leur beau-père. Elles furent toutes les deux décapitées en public car l’islam était la seule religion alors acceptée par l’émir de Cordoue. &lt;strong&gt;Elodie&lt;/strong&gt; est une vraie pile électrique. Energique, elle ne supporte pas les temps morts et doit toujours être active. Cependant, &lt;strong&gt;Elodie&lt;/strong&gt; est aussi raisonnable et aime les choses structurées et organisées. D’ailleurs, elle ne supporte pas le manque de ponctualité. &lt;strong&gt;Elodie&lt;/strong&gt; n’est pas une rêveuse, elle a bien les pieds sur terre et incarne une vraie travailleuse. Et même si elle est d’apparence très douce et joviale, elle a également un fort caractère et n’aime pas dépendre des autres. Avec ses proches, &lt;strong&gt;Elodie&lt;/strong&gt; est attentive et à l’écoute. Audacieuse, elle n’hésite pas à se lancer dans de nouveaux projets mais toujours avec une logique implacable.&lt;/p&gt;&lt;h2&gt;149&lt;/h2&gt;&lt;p&gt;C’est dans les années 1980 qu’&lt;strong&gt;Elodie&lt;/strong&gt; s’est développé dans l’Hexagone. Ce prénom a d’ailleurs connu le sommet de sa gloire en 1988 avec 12087 naissances de petites &lt;strong&gt;Elodie&lt;/strong&gt;. Par la suite, il a connu une forte décroissance mais demeure populaire puisqu’il a été attribué 353 fois en 2009.&lt;/p&gt;</v>
      </c>
    </row>
    <row r="146" spans="1:44" ht="20.100000000000001" customHeight="1">
      <c r="A146" s="106"/>
      <c r="B146" s="35" t="s">
        <v>134</v>
      </c>
      <c r="D146" s="7" t="s">
        <v>513</v>
      </c>
      <c r="E146" s="7" t="str">
        <f>""</f>
        <v/>
      </c>
      <c r="F146" s="7">
        <v>644</v>
      </c>
      <c r="G146" s="7" t="str">
        <f t="shared" si="81"/>
        <v>1-20000644</v>
      </c>
      <c r="H146" s="7">
        <v>120000644</v>
      </c>
      <c r="I146" s="7" t="str">
        <f t="shared" si="82"/>
        <v>Prenoms-Feminins</v>
      </c>
      <c r="J146" s="7" t="s">
        <v>577</v>
      </c>
      <c r="K146" s="7">
        <f t="shared" si="83"/>
        <v>4200003</v>
      </c>
      <c r="L146" s="7" t="s">
        <v>3905</v>
      </c>
      <c r="M146" s="7" t="str">
        <f t="shared" ref="M146:M209" si="85">"Prénom "&amp;B146&amp;" – Guide des prénoms – Le Parisien"</f>
        <v>Prénom Eloise – Guide des prénoms – Le Parisien</v>
      </c>
      <c r="N146" s="7">
        <f t="shared" si="84"/>
        <v>47</v>
      </c>
      <c r="O146" s="7" t="s">
        <v>1332</v>
      </c>
      <c r="P146" s="7">
        <f t="shared" si="67"/>
        <v>166</v>
      </c>
      <c r="Q146" s="7" t="str">
        <f t="shared" si="59"/>
        <v>prénom Eloise, prenom Eloise, Eloise</v>
      </c>
      <c r="R146" s="7" t="str">
        <f t="shared" si="60"/>
        <v>Fiche prénom : Eloise</v>
      </c>
      <c r="S146" s="7" t="str">
        <f t="shared" si="61"/>
        <v>images/contenu/guide-prenoms/Eloise-120000644.jpg</v>
      </c>
      <c r="T146" s="7" t="s">
        <v>3405</v>
      </c>
      <c r="U146" s="7" t="s">
        <v>4722</v>
      </c>
      <c r="V146" s="7" t="s">
        <v>1334</v>
      </c>
      <c r="W146" s="99" t="str">
        <f t="shared" si="68"/>
        <v>Heloïse Wagner, actrice française. Source :  www.agencesartistiques.com/</v>
      </c>
      <c r="X146" s="7" t="str">
        <f t="shared" si="62"/>
        <v>Eloise : Signification et origine du prénom</v>
      </c>
      <c r="Y146" s="7" t="s">
        <v>1335</v>
      </c>
      <c r="Z146" s="7">
        <f t="shared" si="69"/>
        <v>46</v>
      </c>
      <c r="AA146" s="7" t="str">
        <f t="shared" si="63"/>
        <v>Eloise : Histoire et caractère du prénom</v>
      </c>
      <c r="AB146" s="7" t="s">
        <v>1336</v>
      </c>
      <c r="AC146" s="7">
        <f t="shared" si="70"/>
        <v>149</v>
      </c>
      <c r="AD146" s="7" t="str">
        <f t="shared" si="64"/>
        <v>Eloise : Popularité du prénom</v>
      </c>
      <c r="AE146" s="7" t="s">
        <v>1337</v>
      </c>
      <c r="AF146" s="7">
        <f t="shared" si="71"/>
        <v>53</v>
      </c>
      <c r="AG146" s="72" t="s">
        <v>4723</v>
      </c>
      <c r="AH146" s="95" t="s">
        <v>4724</v>
      </c>
      <c r="AI146" s="8" t="s">
        <v>5128</v>
      </c>
      <c r="AJ146" s="9" t="str">
        <f t="shared" si="72"/>
        <v>&lt;h2&gt;Eloise : Signification et origine du prénom&lt;/h2&gt;</v>
      </c>
      <c r="AK146" s="9" t="str">
        <f t="shared" si="73"/>
        <v>&lt;p&gt;Le prénom Eloïse est une version moderne de Louise, lui-même tiré des termes germaniques « hold » et « wig » signifiant « glorieux » et « combattant. Eloïse est composé aussi des termes  « hail » et « wid », signifiant respectivement "sain" et "bois".&lt;/p&gt;</v>
      </c>
      <c r="AL146" s="9" t="str">
        <f t="shared" si="74"/>
        <v>&lt;h2&gt;Eloise : Histoire et caractère du prénom&lt;/h2&gt;</v>
      </c>
      <c r="AM146" s="9" t="str">
        <f t="shared" si="75"/>
        <v>&lt;p&gt;Sainte Héloïse était, au XIe siècle, une ermite bénédictine. Ses reliques sont actuellement conservées dans une église de l'Eure. Éloïse est en général une femme timide et discrète. Parmi ses nombreuses qualités, son calme à toute épreuve est le plus marquant. Concentrée et déterminée, Eloïse réalise ses projets doucement mais sûrement, toujours avec sérénité. Très indépendante, elle préfère toujours se débrouiller par elle-même, y compris dans les situations délicates. Grande adepte des défis, elle a un côté cérébral très développé. Eloïse est une intellectuelle. Elle inspire confiance et tranquillité aux gens qui l’entourent. Par ailleurs, elle aime la nature et les animaux et se sent apaisée à leur contact dans ses rares moments de stress. Dans ses relations, la grande sensibilité d’Eloïse fait d’elle une femme timide et pudique qui fait rarement le premier pas. Cela ne l'empêche pas d'être une femme fidèle et une mère de famille dévouée.&lt;/p&gt;</v>
      </c>
      <c r="AN146" s="9" t="str">
        <f t="shared" si="76"/>
        <v>&lt;h2&gt;149&lt;/h2&gt;</v>
      </c>
      <c r="AO146" s="9" t="str">
        <f t="shared" si="77"/>
        <v>&lt;p&gt;Peu courant au début du XXe siècle en France, Eloïse n'a pourtant jamais totalement disparu. C’est à partir des années 1970 qu’il est devenu populaire mais n’a atteint son apogée qu’en 2006 avec la naissance de 1225 petites Éloïse. Il est aujourd’hui toujours très populaire, puisqu’il a été attribué 1136 fois en 2009.&lt;/p&gt;</v>
      </c>
      <c r="AP146" s="7" t="str">
        <f t="shared" si="78"/>
        <v>&lt;h2&gt;Eloise : Signification et origine du prénom&lt;/h2&gt;&lt;p&gt;Le prénom Eloïse est une version moderne de Louise, lui-même tiré des termes germaniques « hold » et « wig » signifiant « glorieux » et « combattant. Eloïse est composé aussi des termes  « hail » et « wid », signifiant respectivement "sain" et "bois".&lt;/p&gt;&lt;h2&gt;Eloise : Histoire et caractère du prénom&lt;/h2&gt;&lt;p&gt;Sainte Héloïse était, au XIe siècle, une ermite bénédictine. Ses reliques sont actuellement conservées dans une église de l'Eure. Éloïse est en général une femme timide et discrète. Parmi ses nombreuses qualités, son calme à toute épreuve est le plus marquant. Concentrée et déterminée, Eloïse réalise ses projets doucement mais sûrement, toujours avec sérénité. Très indépendante, elle préfère toujours se débrouiller par elle-même, y compris dans les situations délicates. Grande adepte des défis, elle a un côté cérébral très développé. Eloïse est une intellectuelle. Elle inspire confiance et tranquillité aux gens qui l’entourent. Par ailleurs, elle aime la nature et les animaux et se sent apaisée à leur contact dans ses rares moments de stress. Dans ses relations, la grande sensibilité d’Eloïse fait d’elle une femme timide et pudique qui fait rarement le premier pas. Cela ne l'empêche pas d'être une femme fidèle et une mère de famille dévouée.&lt;/p&gt;&lt;h2&gt;149&lt;/h2&gt;&lt;p&gt;Peu courant au début du XXe siècle en France, Eloïse n'a pourtant jamais totalement disparu. C’est à partir des années 1970 qu’il est devenu populaire mais n’a atteint son apogée qu’en 2006 avec la naissance de 1225 petites Éloïse. Il est aujourd’hui toujours très populaire, puisqu’il a été attribué 1136 fois en 2009.&lt;/p&gt;</v>
      </c>
      <c r="AQ146" s="9" t="str">
        <f t="shared" si="79"/>
        <v>&lt;h2&gt;Eloise : Signification et origine du prénom&lt;/h2&gt;&lt;p&gt;Le prénom Eloïse est une version moderne de Louise, lui-même tiré des termes germaniques « hold » et « wig » signifiant « glorieux » et « combattant. Eloïse est composé aussi des termes  « hail » et « wid », signifiant respectivement "sain" et "bois".&lt;/p&gt;&lt;h2&gt;Eloise : Histoire et caractère du prénom&lt;/h2&gt;&lt;p&gt;Sainte Héloïse était, au XIe siècle, une ermite bénédictine. Ses reliques sont actuellement conservées dans une église de l'Eure. Éloïse est en général une femme timide et discrète. Parmi ses nombreuses qualités, son calme à toute épreuve est le plus marquant. Concentrée et déterminée, Eloïse réalise ses projets doucement mais sûrement, toujours avec sérénité. Très indépendante, elle préfère toujours se débrouiller par elle-même, y compris dans les situations délicates. Grande adepte des défis, elle a un côté cérébral très développé. Eloïse est une intellectuelle. Elle inspire confiance et tranquillité aux gens qui l’entourent. Par ailleurs, elle aime la nature et les animaux et se sent apaisée à leur contact dans ses rares moments de stress. Dans ses relations, la grande sensibilité d’Eloïse fait d’elle une femme timide et pudique qui fait rarement le premier pas. Cela ne l'empêche pas d'être une femme fidèle et une mère de famille dévouée.&lt;/p&gt;&lt;h2&gt;149&lt;/h2&gt;&lt;p&gt;Peu courant au début du XXe siècle en France, Eloïse n'a pourtant jamais totalement disparu. C’est à partir des années 1970 qu’il est devenu populaire mais n’a atteint son apogée qu’en 2006 avec la naissance de 1225 petites Éloïse. Il est aujourd’hui toujours très populaire, puisqu’il a été attribué 1136 fois en 2009.&lt;/p&gt;</v>
      </c>
      <c r="AR146" s="10" t="str">
        <f t="shared" si="80"/>
        <v>&lt;h2&gt;&lt;strong&gt;Eloise&lt;/strong&gt; : Signification et origine du prénom&lt;/h2&gt;&lt;p&gt;Le prénom Eloïse est une version moderne de Louise, lui-même tiré des termes germaniques « hold » et « wig » signifiant « glorieux » et « combattant. Eloïse est composé aussi des termes  « hail » et « wid », signifiant respectivement "sain" et "bois".&lt;/p&gt;&lt;h2&gt;&lt;strong&gt;Eloise&lt;/strong&gt; : Histoire et caractère du prénom&lt;/h2&gt;&lt;p&gt;Sainte Héloïse était, au XIe siècle, une ermite bénédictine. Ses reliques sont actuellement conservées dans une église de l'Eure. Éloïse est en général une femme timide et discrète. Parmi ses nombreuses qualités, son calme à toute épreuve est le plus marquant. Concentrée et déterminée, Eloïse réalise ses projets doucement mais sûrement, toujours avec sérénité. Très indépendante, elle préfère toujours se débrouiller par elle-même, y compris dans les situations délicates. Grande adepte des défis, elle a un côté cérébral très développé. Eloïse est une intellectuelle. Elle inspire confiance et tranquillité aux gens qui l’entourent. Par ailleurs, elle aime la nature et les animaux et se sent apaisée à leur contact dans ses rares moments de stress. Dans ses relations, la grande sensibilité d’Eloïse fait d’elle une femme timide et pudique qui fait rarement le premier pas. Cela ne l'empêche pas d'être une femme fidèle et une mère de famille dévouée.&lt;/p&gt;&lt;h2&gt;149&lt;/h2&gt;&lt;p&gt;Peu courant au début du XXe siècle en France, Eloïse n'a pourtant jamais totalement disparu. C’est à partir des années 1970 qu’il est devenu populaire mais n’a atteint son apogée qu’en 2006 avec la naissance de 1225 petites Éloïse. Il est aujourd’hui toujours très populaire, puisqu’il a été attribué 1136 fois en 2009.&lt;/p&gt;</v>
      </c>
    </row>
    <row r="147" spans="1:44" ht="20.100000000000001" customHeight="1">
      <c r="A147" s="106"/>
      <c r="B147" s="35" t="s">
        <v>135</v>
      </c>
      <c r="D147" s="7" t="s">
        <v>513</v>
      </c>
      <c r="E147" s="7" t="str">
        <f>""</f>
        <v/>
      </c>
      <c r="F147" s="7">
        <v>645</v>
      </c>
      <c r="G147" s="7" t="str">
        <f t="shared" si="81"/>
        <v>1-20000645</v>
      </c>
      <c r="H147" s="7">
        <v>120000645</v>
      </c>
      <c r="I147" s="7" t="str">
        <f t="shared" si="82"/>
        <v>Prenoms-Feminins</v>
      </c>
      <c r="J147" s="7" t="s">
        <v>577</v>
      </c>
      <c r="K147" s="7">
        <f t="shared" si="83"/>
        <v>4200003</v>
      </c>
      <c r="L147" s="7" t="s">
        <v>3906</v>
      </c>
      <c r="M147" s="7" t="str">
        <f t="shared" si="85"/>
        <v>Prénom Elsa – Guide des prénoms – Le Parisien</v>
      </c>
      <c r="N147" s="7">
        <f t="shared" si="84"/>
        <v>45</v>
      </c>
      <c r="O147" s="7" t="s">
        <v>1338</v>
      </c>
      <c r="P147" s="7">
        <f t="shared" si="67"/>
        <v>162</v>
      </c>
      <c r="Q147" s="7" t="str">
        <f t="shared" si="59"/>
        <v>prénom Elsa, prenom Elsa, Elsa</v>
      </c>
      <c r="R147" s="7" t="str">
        <f t="shared" si="60"/>
        <v>Fiche prénom : Elsa</v>
      </c>
      <c r="S147" s="7" t="str">
        <f t="shared" si="61"/>
        <v>images/contenu/guide-prenoms/Elsa-120000645.jpg</v>
      </c>
      <c r="T147" s="7" t="s">
        <v>3406</v>
      </c>
      <c r="U147" s="7" t="s">
        <v>1339</v>
      </c>
      <c r="V147" s="7" t="s">
        <v>1340</v>
      </c>
      <c r="W147" s="99" t="str">
        <f t="shared" si="68"/>
        <v>Elsa Pataki, actrice espagnole. Source : commons.wikimedia.org/</v>
      </c>
      <c r="X147" s="7" t="str">
        <f t="shared" si="62"/>
        <v>Elsa : Signification et origine du prénom</v>
      </c>
      <c r="Y147" s="7" t="s">
        <v>1341</v>
      </c>
      <c r="Z147" s="7">
        <f t="shared" si="69"/>
        <v>46</v>
      </c>
      <c r="AA147" s="7" t="str">
        <f t="shared" si="63"/>
        <v>Elsa : Histoire et caractère du prénom</v>
      </c>
      <c r="AB147" s="7" t="s">
        <v>1342</v>
      </c>
      <c r="AC147" s="7">
        <f t="shared" si="70"/>
        <v>146</v>
      </c>
      <c r="AD147" s="7" t="str">
        <f t="shared" si="64"/>
        <v>Elsa : Popularité du prénom</v>
      </c>
      <c r="AE147" s="13" t="s">
        <v>1343</v>
      </c>
      <c r="AF147" s="7">
        <f t="shared" si="71"/>
        <v>54</v>
      </c>
      <c r="AG147" s="72" t="s">
        <v>4558</v>
      </c>
      <c r="AI147" s="8" t="s">
        <v>5102</v>
      </c>
      <c r="AJ147" s="9" t="str">
        <f t="shared" si="72"/>
        <v>&lt;h2&gt;Elsa : Signification et origine du prénom&lt;/h2&gt;</v>
      </c>
      <c r="AK147" s="9" t="str">
        <f t="shared" si="73"/>
        <v>&lt;p&gt;Elsa est souvent associé au prénom Elisabeth. On lui attribue des origines hébraïques venant de Elisheba qui signifie « Dieu est plénitude ». Dans la même famille, on peut trouver également les prénoms Lise, Lisa, Elisa et d’autres encore qui sont tous des diminutifs de Elisabeth.&lt;/p&gt;</v>
      </c>
      <c r="AL147" s="9" t="str">
        <f t="shared" si="74"/>
        <v>&lt;h2&gt;Elsa : Histoire et caractère du prénom&lt;/h2&gt;</v>
      </c>
      <c r="AM147" s="9" t="str">
        <f t="shared" si="75"/>
        <v>&lt;p&gt;Sainte Elisabeth était, dans le Nouveau Testament, la cousine de la Vierge Marie et la mère du prophète saint Jean Baptiste. Elsa est une femme très indépendante qui n'aime pas dépendre des autres. Elle ne supporte pas que l'on se mêle de ses affaires et que l’on s’immisce dans sa vie privée. Par contre, elle aime diriger et materner tous ceux qui l’entourent.  Elsa est coquette et adore se mettre en valeur. Lorsqu’elle s’exprime, elle aime devenir le centre d'intérêt du groupe. Emotive et fleur bleu, elle tombe très facilement amoureuse. Elle est loyale et fidèle, en amour bien sûr, mais aussi avec ses amis et sa famille. Elle fait toujours tout pour que ses relations durent le plus longtemps possible. Dotée d’un bon esprit d’analyse, décrypter le monde qui l’entoure est pour elle une véritable passion. D’un tempérament joyeux, son entourage apprécie toujours sa compagnie.&lt;/p&gt;</v>
      </c>
      <c r="AN147" s="9" t="str">
        <f t="shared" si="76"/>
        <v>&lt;h2&gt;146&lt;/h2&gt;</v>
      </c>
      <c r="AO147" s="9" t="str">
        <f t="shared" si="77"/>
        <v>&lt;p&gt;En France, Elsa était un prénom dont la popularité était faible jusqu'aux années 1960. C’est dans les années 1970 qu’il s’est véritablement popularisé. Il a connu une forte montée en puissance durant les années 1980 avec un premier pic de popularité en 1988 puis dans les années 2000 avec un deuxième pic en 2008.&lt;/p&gt;</v>
      </c>
      <c r="AP147" s="7" t="str">
        <f t="shared" si="78"/>
        <v>&lt;h2&gt;Elsa : Signification et origine du prénom&lt;/h2&gt;&lt;p&gt;Elsa est souvent associé au prénom Elisabeth. On lui attribue des origines hébraïques venant de Elisheba qui signifie « Dieu est plénitude ». Dans la même famille, on peut trouver également les prénoms Lise, Lisa, Elisa et d’autres encore qui sont tous des diminutifs de Elisabeth.&lt;/p&gt;&lt;h2&gt;Elsa : Histoire et caractère du prénom&lt;/h2&gt;&lt;p&gt;Sainte Elisabeth était, dans le Nouveau Testament, la cousine de la Vierge Marie et la mère du prophète saint Jean Baptiste. Elsa est une femme très indépendante qui n'aime pas dépendre des autres. Elle ne supporte pas que l'on se mêle de ses affaires et que l’on s’immisce dans sa vie privée. Par contre, elle aime diriger et materner tous ceux qui l’entourent.  Elsa est coquette et adore se mettre en valeur. Lorsqu’elle s’exprime, elle aime devenir le centre d'intérêt du groupe. Emotive et fleur bleu, elle tombe très facilement amoureuse. Elle est loyale et fidèle, en amour bien sûr, mais aussi avec ses amis et sa famille. Elle fait toujours tout pour que ses relations durent le plus longtemps possible. Dotée d’un bon esprit d’analyse, décrypter le monde qui l’entoure est pour elle une véritable passion. D’un tempérament joyeux, son entourage apprécie toujours sa compagnie.&lt;/p&gt;&lt;h2&gt;146&lt;/h2&gt;&lt;p&gt;En France, Elsa était un prénom dont la popularité était faible jusqu'aux années 1960. C’est dans les années 1970 qu’il s’est véritablement popularisé. Il a connu une forte montée en puissance durant les années 1980 avec un premier pic de popularité en 1988 puis dans les années 2000 avec un deuxième pic en 2008.&lt;/p&gt;</v>
      </c>
      <c r="AQ147" s="9" t="str">
        <f t="shared" si="79"/>
        <v>&lt;h2&gt;Elsa : Signification et origine du prénom&lt;/h2&gt;&lt;p&gt;Elsa est souvent associé au prénom Elisabeth. On lui attribue des origines hébraïques venant de Elisheba qui signifie « Dieu est plénitude ». Dans la même famille, on peut trouver également les prénoms Lise, Lisa, Elisa et d’autres encore qui sont tous des diminutifs de Elisabeth.&lt;/p&gt;&lt;h2&gt;Elsa : Histoire et caractère du prénom&lt;/h2&gt;&lt;p&gt;Sainte Elisabeth était, dans le Nouveau Testament, la cousine de la Vierge Marie et la mère du prophète saint Jean Baptiste. Elsa est une femme très indépendante qui n'aime pas dépendre des autres. Elle ne supporte pas que l'on se mêle de ses affaires et que l’on s’immisce dans sa vie privée. Par contre, elle aime diriger et materner tous ceux qui l’entourent.  Elsa est coquette et adore se mettre en valeur. Lorsqu’elle s’exprime, elle aime devenir le centre d'intérêt du groupe. Emotive et fleur bleu, elle tombe très facilement amoureuse. Elle est loyale et fidèle, en amour bien sûr, mais aussi avec ses amis et sa famille. Elle fait toujours tout pour que ses relations durent le plus longtemps possible. Dotée d’un bon esprit d’analyse, décrypter le monde qui l’entoure est pour elle une véritable passion. D’un tempérament joyeux, son entourage apprécie toujours sa compagnie.&lt;/p&gt;&lt;h2&gt;146&lt;/h2&gt;&lt;p&gt;En France, Elsa était un prénom dont la popularité était faible jusqu'aux années 1960. C’est dans les années 1970 qu’il s’est véritablement popularisé. Il a connu une forte montée en puissance durant les années 1980 avec un premier pic de popularité en 1988 puis dans les années 2000 avec un deuxième pic en 2008.&lt;/p&gt;</v>
      </c>
      <c r="AR147" s="10" t="str">
        <f t="shared" si="80"/>
        <v>&lt;h2&gt;&lt;strong&gt;Elsa&lt;/strong&gt; : Signification et origine du prénom&lt;/h2&gt;&lt;p&gt;&lt;strong&gt;Elsa&lt;/strong&gt; est souvent associé au prénom Elisabeth. On lui attribue des origines hébraïques venant de Elisheba qui signifie « Dieu est plénitude ». Dans la même famille, on peut trouver également les prénoms Lise, Lisa, Elisa et d’autres encore qui sont tous des diminutifs de Elisabeth.&lt;/p&gt;&lt;h2&gt;&lt;strong&gt;Elsa&lt;/strong&gt; : Histoire et caractère du prénom&lt;/h2&gt;&lt;p&gt;Sainte Elisabeth était, dans le Nouveau Testament, la cousine de la Vierge Marie et la mère du prophète saint Jean Baptiste. &lt;strong&gt;Elsa&lt;/strong&gt; est une femme très indépendante qui n'aime pas dépendre des autres. Elle ne supporte pas que l'on se mêle de ses affaires et que l’on s’immisce dans sa vie privée. Par contre, elle aime diriger et materner tous ceux qui l’entourent.  &lt;strong&gt;Elsa&lt;/strong&gt; est coquette et adore se mettre en valeur. Lorsqu’elle s’exprime, elle aime devenir le centre d'intérêt du groupe. Emotive et fleur bleu, elle tombe très facilement amoureuse. Elle est loyale et fidèle, en amour bien sûr, mais aussi avec ses amis et sa famille. Elle fait toujours tout pour que ses relations durent le plus longtemps possible. Dotée d’un bon esprit d’analyse, décrypter le monde qui l’entoure est pour elle une véritable passion. D’un tempérament joyeux, son entourage apprécie toujours sa compagnie.&lt;/p&gt;&lt;h2&gt;146&lt;/h2&gt;&lt;p&gt;En France, &lt;strong&gt;Elsa&lt;/strong&gt; était un prénom dont la popularité était faible jusqu'aux années 1960. C’est dans les années 1970 qu’il s’est véritablement popularisé. Il a connu une forte montée en puissance durant les années 1980 avec un premier pic de popularité en 1988 puis dans les années 2000 avec un deuxième pic en 2008.&lt;/p&gt;</v>
      </c>
    </row>
    <row r="148" spans="1:44" ht="20.100000000000001" customHeight="1">
      <c r="A148" s="106"/>
      <c r="B148" s="35" t="s">
        <v>136</v>
      </c>
      <c r="D148" s="7" t="s">
        <v>513</v>
      </c>
      <c r="E148" s="7" t="str">
        <f>""</f>
        <v/>
      </c>
      <c r="F148" s="7">
        <v>646</v>
      </c>
      <c r="G148" s="7" t="str">
        <f t="shared" si="81"/>
        <v>1-20000646</v>
      </c>
      <c r="H148" s="7">
        <v>120000646</v>
      </c>
      <c r="I148" s="7" t="str">
        <f t="shared" si="82"/>
        <v>Prenoms-Feminins</v>
      </c>
      <c r="J148" s="7" t="s">
        <v>577</v>
      </c>
      <c r="K148" s="7">
        <f t="shared" si="83"/>
        <v>4200003</v>
      </c>
      <c r="L148" s="7" t="s">
        <v>3907</v>
      </c>
      <c r="M148" s="7" t="str">
        <f t="shared" si="85"/>
        <v>Prénom Emeline – Guide des prénoms – Le Parisien</v>
      </c>
      <c r="N148" s="7">
        <f t="shared" si="84"/>
        <v>48</v>
      </c>
      <c r="O148" s="7" t="s">
        <v>1344</v>
      </c>
      <c r="P148" s="7">
        <f t="shared" si="67"/>
        <v>140</v>
      </c>
      <c r="Q148" s="7" t="str">
        <f t="shared" si="59"/>
        <v>prénom Emeline, prenom Emeline, Emeline</v>
      </c>
      <c r="R148" s="7" t="str">
        <f t="shared" si="60"/>
        <v>Fiche prénom : Emeline</v>
      </c>
      <c r="S148" s="7" t="str">
        <f t="shared" si="61"/>
        <v>images/contenu/guide-prenoms/Emeline-120000646.jpg</v>
      </c>
      <c r="T148" s="7" t="s">
        <v>3407</v>
      </c>
      <c r="U148" s="7" t="s">
        <v>1345</v>
      </c>
      <c r="V148" s="7" t="s">
        <v>1346</v>
      </c>
      <c r="W148" s="99" t="str">
        <f t="shared" si="68"/>
        <v>Emeline Pierre, ecrivaine française. Source : commons.wikimedia.org/</v>
      </c>
      <c r="X148" s="7" t="str">
        <f t="shared" si="62"/>
        <v>Emeline : Signification et origine du prénom</v>
      </c>
      <c r="Y148" s="7" t="s">
        <v>1347</v>
      </c>
      <c r="Z148" s="7">
        <f t="shared" si="69"/>
        <v>51</v>
      </c>
      <c r="AA148" s="7" t="str">
        <f t="shared" si="63"/>
        <v>Emeline : Histoire et caractère du prénom</v>
      </c>
      <c r="AB148" s="7" t="s">
        <v>1348</v>
      </c>
      <c r="AC148" s="7">
        <f t="shared" si="70"/>
        <v>143</v>
      </c>
      <c r="AD148" s="7" t="str">
        <f t="shared" si="64"/>
        <v>Emeline : Popularité du prénom</v>
      </c>
      <c r="AE148" s="13" t="s">
        <v>1349</v>
      </c>
      <c r="AF148" s="7">
        <f t="shared" si="71"/>
        <v>54</v>
      </c>
      <c r="AG148" s="72" t="s">
        <v>4726</v>
      </c>
      <c r="AH148" s="95" t="s">
        <v>4725</v>
      </c>
      <c r="AI148" s="8" t="s">
        <v>5102</v>
      </c>
      <c r="AJ148" s="9" t="str">
        <f t="shared" si="72"/>
        <v>&lt;h2&gt;Emeline : Signification et origine du prénom&lt;/h2&gt;</v>
      </c>
      <c r="AK148" s="9" t="str">
        <f t="shared" si="73"/>
        <v>&lt;p&gt;Le prénom féminin Emeline, que l’on peut aussi écrire Emelyne ou Emmeline, est d’origine germanique. Il est issu du prénom Amelina composé de « heim » et « lind » qui signifient « maison » et « doux ». On lui attribue souvent la signification complète de « Douce maison ».&lt;/p&gt;</v>
      </c>
      <c r="AL148" s="9" t="str">
        <f t="shared" si="74"/>
        <v>&lt;h2&gt;Emeline : Histoire et caractère du prénom&lt;/h2&gt;</v>
      </c>
      <c r="AM148" s="9" t="str">
        <f t="shared" si="75"/>
        <v>&lt;p&gt;Sainte Émeline mena une vie d’ermite en Champagne vers le XIIe siècle au monastère de Boulancourt, non loin de Troyes. Émeline est une femme charmante et sensuelle, parfaitement consciente de son fort pouvoir de séduction. Coquette, elle aime être tirée à quatre épingles avec des habits à la dernière mode. Même si ce côté de sa personnalité paraît superficiel, Émeline est généreuse et n'hésite pas à consacrer beaucoup de temps pour les autres. Rêveuse et quelque peu idéaliste, elle rêve d’un monde meilleur. Ceci dit, Émeline a souvent tendance à reculer face aux difficultés et à l'inconnu qu'elle peut rencontrer au cours de sa vie, sauf si elle se sent soutenue par un compagnon solide. Pour Emeline, la confiance est la base de toute relation solide en amour. Elle cherche donc un compagnon fidèle et honnête pour construire une vie de famille harmonieuse.&lt;/p&gt;</v>
      </c>
      <c r="AN148" s="9" t="str">
        <f t="shared" si="76"/>
        <v>&lt;h2&gt;143&lt;/h2&gt;</v>
      </c>
      <c r="AO148" s="9" t="str">
        <f t="shared" si="77"/>
        <v>&lt;p&gt;Emeline était à la mode du Xe au XVe siècle. Puis après une absence de plusieurs siècles, il est revenu sur le devant de la scène dans les années 1970. C’est en 1991 qu’il a connu son maximum d’attributions avec 1493 petites Emeline. Bien que sa popularité ait diminué, il reste aujourd’hui souvent attribué.&lt;/p&gt;</v>
      </c>
      <c r="AP148" s="7" t="str">
        <f t="shared" si="78"/>
        <v>&lt;h2&gt;Emeline : Signification et origine du prénom&lt;/h2&gt;&lt;p&gt;Le prénom féminin Emeline, que l’on peut aussi écrire Emelyne ou Emmeline, est d’origine germanique. Il est issu du prénom Amelina composé de « heim » et « lind » qui signifient « maison » et « doux ». On lui attribue souvent la signification complète de « Douce maison ».&lt;/p&gt;&lt;h2&gt;Emeline : Histoire et caractère du prénom&lt;/h2&gt;&lt;p&gt;Sainte Émeline mena une vie d’ermite en Champagne vers le XIIe siècle au monastère de Boulancourt, non loin de Troyes. Émeline est une femme charmante et sensuelle, parfaitement consciente de son fort pouvoir de séduction. Coquette, elle aime être tirée à quatre épingles avec des habits à la dernière mode. Même si ce côté de sa personnalité paraît superficiel, Émeline est généreuse et n'hésite pas à consacrer beaucoup de temps pour les autres. Rêveuse et quelque peu idéaliste, elle rêve d’un monde meilleur. Ceci dit, Émeline a souvent tendance à reculer face aux difficultés et à l'inconnu qu'elle peut rencontrer au cours de sa vie, sauf si elle se sent soutenue par un compagnon solide. Pour Emeline, la confiance est la base de toute relation solide en amour. Elle cherche donc un compagnon fidèle et honnête pour construire une vie de famille harmonieuse.&lt;/p&gt;&lt;h2&gt;143&lt;/h2&gt;&lt;p&gt;Emeline était à la mode du Xe au XVe siècle. Puis après une absence de plusieurs siècles, il est revenu sur le devant de la scène dans les années 1970. C’est en 1991 qu’il a connu son maximum d’attributions avec 1493 petites Emeline. Bien que sa popularité ait diminué, il reste aujourd’hui souvent attribué.&lt;/p&gt;</v>
      </c>
      <c r="AQ148" s="9" t="str">
        <f t="shared" si="79"/>
        <v>&lt;h2&gt;Emeline : Signification et origine du prénom&lt;/h2&gt;&lt;p&gt;Le prénom féminin Emeline, que l’on peut aussi écrire Emelyne ou Emmeline, est d’origine germanique. Il est issu du prénom Amelina composé de « heim » et « lind » qui signifient « maison » et « doux ». On lui attribue souvent la signification complète de « Douce maison ».&lt;/p&gt;&lt;h2&gt;Emeline : Histoire et caractère du prénom&lt;/h2&gt;&lt;p&gt;Sainte Émeline mena une vie d’ermite en Champagne vers le XIIe siècle au monastère de Boulancourt, non loin de Troyes. Émeline est une femme charmante et sensuelle, parfaitement consciente de son fort pouvoir de séduction. Coquette, elle aime être tirée à quatre épingles avec des habits à la dernière mode. Même si ce côté de sa personnalité paraît superficiel, Émeline est généreuse et n'hésite pas à consacrer beaucoup de temps pour les autres. Rêveuse et quelque peu idéaliste, elle rêve d’un monde meilleur. Ceci dit, Émeline a souvent tendance à reculer face aux difficultés et à l'inconnu qu'elle peut rencontrer au cours de sa vie, sauf si elle se sent soutenue par un compagnon solide. Pour Emeline, la confiance est la base de toute relation solide en amour. Elle cherche donc un compagnon fidèle et honnête pour construire une vie de famille harmonieuse.&lt;/p&gt;&lt;h2&gt;143&lt;/h2&gt;&lt;p&gt;Emeline était à la mode du Xe au XVe siècle. Puis après une absence de plusieurs siècles, il est revenu sur le devant de la scène dans les années 1970. C’est en 1991 qu’il a connu son maximum d’attributions avec 1493 petites Emeline. Bien que sa popularité ait diminué, il reste aujourd’hui souvent attribué.&lt;/p&gt;</v>
      </c>
      <c r="AR148" s="10" t="str">
        <f t="shared" si="80"/>
        <v>&lt;h2&gt;&lt;strong&gt;Emeline&lt;/strong&gt; : Signification et origine du prénom&lt;/h2&gt;&lt;p&gt;Le prénom féminin &lt;strong&gt;Emeline&lt;/strong&gt;, que l’on peut aussi écrire Emelyne ou Emmeline, est d’origine germanique. Il est issu du prénom Amelina composé de « heim » et « lind » qui signifient « maison » et « doux ». On lui attribue souvent la signification complète de « Douce maison ».&lt;/p&gt;&lt;h2&gt;&lt;strong&gt;Emeline&lt;/strong&gt; : Histoire et caractère du prénom&lt;/h2&gt;&lt;p&gt;Sainte Émeline mena une vie d’ermite en Champagne vers le XIIe siècle au monastère de Boulancourt, non loin de Troyes. Émeline est une femme charmante et sensuelle, parfaitement consciente de son fort pouvoir de séduction. Coquette, elle aime être tirée à quatre épingles avec des habits à la dernière mode. Même si ce côté de sa personnalité paraît superficiel, Émeline est généreuse et n'hésite pas à consacrer beaucoup de temps pour les autres. Rêveuse et quelque peu idéaliste, elle rêve d’un monde meilleur. Ceci dit, Émeline a souvent tendance à reculer face aux difficultés et à l'inconnu qu'elle peut rencontrer au cours de sa vie, sauf si elle se sent soutenue par un compagnon solide. Pour &lt;strong&gt;Emeline&lt;/strong&gt;, la confiance est la base de toute relation solide en amour. Elle cherche donc un compagnon fidèle et honnête pour construire une vie de famille harmonieuse.&lt;/p&gt;&lt;h2&gt;143&lt;/h2&gt;&lt;p&gt;&lt;strong&gt;Emeline&lt;/strong&gt; était à la mode du Xe au XVe siècle. Puis après une absence de plusieurs siècles, il est revenu sur le devant de la scène dans les années 1970. C’est en 1991 qu’il a connu son maximum d’attributions avec 1493 petites &lt;strong&gt;Emeline&lt;/strong&gt;. Bien que sa popularité ait diminué, il reste aujourd’hui souvent attribué.&lt;/p&gt;</v>
      </c>
    </row>
    <row r="149" spans="1:44" ht="20.100000000000001" customHeight="1">
      <c r="A149" s="106"/>
      <c r="B149" s="35" t="s">
        <v>137</v>
      </c>
      <c r="D149" s="7" t="s">
        <v>513</v>
      </c>
      <c r="E149" s="7" t="str">
        <f>""</f>
        <v/>
      </c>
      <c r="F149" s="7">
        <v>647</v>
      </c>
      <c r="G149" s="7" t="str">
        <f t="shared" si="81"/>
        <v>1-20000647</v>
      </c>
      <c r="H149" s="7">
        <v>120000647</v>
      </c>
      <c r="I149" s="7" t="str">
        <f t="shared" si="82"/>
        <v>Prenoms-Feminins</v>
      </c>
      <c r="J149" s="7" t="s">
        <v>577</v>
      </c>
      <c r="K149" s="7">
        <f t="shared" si="83"/>
        <v>4200003</v>
      </c>
      <c r="L149" s="7" t="s">
        <v>3908</v>
      </c>
      <c r="M149" s="7" t="str">
        <f t="shared" si="85"/>
        <v>Prénom Emie – Guide des prénoms – Le Parisien</v>
      </c>
      <c r="N149" s="7">
        <f t="shared" si="84"/>
        <v>45</v>
      </c>
      <c r="O149" s="7" t="s">
        <v>1350</v>
      </c>
      <c r="P149" s="7">
        <f t="shared" si="67"/>
        <v>141</v>
      </c>
      <c r="Q149" s="7" t="str">
        <f t="shared" si="59"/>
        <v>prénom Emie, prenom Emie, Emie</v>
      </c>
      <c r="R149" s="7" t="str">
        <f t="shared" si="60"/>
        <v>Fiche prénom : Emie</v>
      </c>
      <c r="S149" s="7" t="str">
        <f t="shared" si="61"/>
        <v>images/contenu/guide-prenoms/Emie-120000647.jpg</v>
      </c>
      <c r="T149" s="7" t="s">
        <v>3408</v>
      </c>
      <c r="U149" s="7" t="s">
        <v>1351</v>
      </c>
      <c r="V149" s="7" t="s">
        <v>1352</v>
      </c>
      <c r="W149" s="99" t="str">
        <f t="shared" si="68"/>
        <v>Emy, chanteuse et actrice egyptienne. Source : commons.wikimedia.org/</v>
      </c>
      <c r="X149" s="7" t="str">
        <f t="shared" si="62"/>
        <v>Emie : Signification et origine du prénom</v>
      </c>
      <c r="Y149" s="7" t="s">
        <v>1353</v>
      </c>
      <c r="Z149" s="7">
        <f t="shared" si="69"/>
        <v>51</v>
      </c>
      <c r="AA149" s="7" t="str">
        <f t="shared" si="63"/>
        <v>Emie : Histoire et caractère du prénom</v>
      </c>
      <c r="AB149" s="7" t="s">
        <v>1354</v>
      </c>
      <c r="AC149" s="7">
        <f t="shared" si="70"/>
        <v>145</v>
      </c>
      <c r="AD149" s="7" t="str">
        <f t="shared" si="64"/>
        <v>Emie : Popularité du prénom</v>
      </c>
      <c r="AE149" s="13" t="s">
        <v>1355</v>
      </c>
      <c r="AF149" s="7">
        <f t="shared" si="71"/>
        <v>43</v>
      </c>
      <c r="AG149" s="72" t="s">
        <v>4553</v>
      </c>
      <c r="AH149" s="95" t="s">
        <v>4727</v>
      </c>
      <c r="AI149" s="8" t="s">
        <v>5102</v>
      </c>
      <c r="AJ149" s="9" t="str">
        <f t="shared" si="72"/>
        <v>&lt;h2&gt;Emie : Signification et origine du prénom&lt;/h2&gt;</v>
      </c>
      <c r="AK149" s="9" t="str">
        <f t="shared" si="73"/>
        <v>&lt;p&gt;Le prénom féminin Emie, diminutif courant de Emeline, est donc, comme ce dernier, d’origine germanique. Il est issu du prénom Amelina composé de « heim » et « lind » qui signifient « maison » et « doux ». On lui attribue souvent la signification complète de « Douce maison ».&lt;/p&gt;</v>
      </c>
      <c r="AL149" s="9" t="str">
        <f t="shared" si="74"/>
        <v>&lt;h2&gt;Emie : Histoire et caractère du prénom&lt;/h2&gt;</v>
      </c>
      <c r="AM149" s="9" t="str">
        <f t="shared" si="75"/>
        <v>&lt;p&gt;Vers le XIIe siècle, Sainte Émeline mena une vie d’ermite en Champagne, retirée au monastère de Boulancourt, non loin de Troyes. Emie est une femme sensuelle et pleine de charme, parfaitement consciente de son fort pouvoir de séduction. Elle est coquette et aime être tirée à quatre épingles avec des habits à la dernière mode. Il est vrai que ce côté de sa personnalité peut sembler superficiel, mais Emie est généreuse voire altruiste et consacre bien souvent beaucoup de temps aux autres. Rêveuse et un peu idéaliste, elle rêve d’un monde meilleur. Mais Emie a souvent tendance à reculer face aux difficultés et à l'inconnu qu'elle rencontre au cours de sa vie. Sauf si elle est soutenue par son entourage. Pour Emie, la confiance est la base de toute relation stable et durable. Pour construire sa famille, elle cherche donc un compagnon fidèle et honnête.&lt;/p&gt;</v>
      </c>
      <c r="AN149" s="9" t="str">
        <f t="shared" si="76"/>
        <v>&lt;h2&gt;145&lt;/h2&gt;</v>
      </c>
      <c r="AO149" s="9" t="str">
        <f t="shared" si="77"/>
        <v>&lt;p&gt;Emie est devenu un prénom en vogue à partir des années 2000. Son pic de popularité fut enregistré en 2008, date à laquelle 267 naissances furent recensées. Depuis, sa tendance a très légèrement diminuée mais ce prénom reste toujours présent dans les esprits.&lt;/p&gt;</v>
      </c>
      <c r="AP149" s="7" t="str">
        <f t="shared" si="78"/>
        <v>&lt;h2&gt;Emie : Signification et origine du prénom&lt;/h2&gt;&lt;p&gt;Le prénom féminin Emie, diminutif courant de Emeline, est donc, comme ce dernier, d’origine germanique. Il est issu du prénom Amelina composé de « heim » et « lind » qui signifient « maison » et « doux ». On lui attribue souvent la signification complète de « Douce maison ».&lt;/p&gt;&lt;h2&gt;Emie : Histoire et caractère du prénom&lt;/h2&gt;&lt;p&gt;Vers le XIIe siècle, Sainte Émeline mena une vie d’ermite en Champagne, retirée au monastère de Boulancourt, non loin de Troyes. Emie est une femme sensuelle et pleine de charme, parfaitement consciente de son fort pouvoir de séduction. Elle est coquette et aime être tirée à quatre épingles avec des habits à la dernière mode. Il est vrai que ce côté de sa personnalité peut sembler superficiel, mais Emie est généreuse voire altruiste et consacre bien souvent beaucoup de temps aux autres. Rêveuse et un peu idéaliste, elle rêve d’un monde meilleur. Mais Emie a souvent tendance à reculer face aux difficultés et à l'inconnu qu'elle rencontre au cours de sa vie. Sauf si elle est soutenue par son entourage. Pour Emie, la confiance est la base de toute relation stable et durable. Pour construire sa famille, elle cherche donc un compagnon fidèle et honnête.&lt;/p&gt;&lt;h2&gt;145&lt;/h2&gt;&lt;p&gt;Emie est devenu un prénom en vogue à partir des années 2000. Son pic de popularité fut enregistré en 2008, date à laquelle 267 naissances furent recensées. Depuis, sa tendance a très légèrement diminuée mais ce prénom reste toujours présent dans les esprits.&lt;/p&gt;</v>
      </c>
      <c r="AQ149" s="9" t="str">
        <f t="shared" si="79"/>
        <v>&lt;h2&gt;Emie : Signification et origine du prénom&lt;/h2&gt;&lt;p&gt;Le prénom féminin Emie, diminutif courant de Emeline, est donc, comme ce dernier, d’origine germanique. Il est issu du prénom Amelina composé de « heim » et « lind » qui signifient « maison » et « doux ». On lui attribue souvent la signification complète de « Douce maison ».&lt;/p&gt;&lt;h2&gt;Emie : Histoire et caractère du prénom&lt;/h2&gt;&lt;p&gt;Vers le XIIe siècle, Sainte Émeline mena une vie d’ermite en Champagne, retirée au monastère de Boulancourt, non loin de Troyes. Emie est une femme sensuelle et pleine de charme, parfaitement consciente de son fort pouvoir de séduction. Elle est coquette et aime être tirée à quatre épingles avec des habits à la dernière mode. Il est vrai que ce côté de sa personnalité peut sembler superficiel, mais Emie est généreuse voire altruiste et consacre bien souvent beaucoup de temps aux autres. Rêveuse et un peu idéaliste, elle rêve d’un monde meilleur. Mais Emie a souvent tendance à reculer face aux difficultés et à l'inconnu qu'elle rencontre au cours de sa vie. Sauf si elle est soutenue par son entourage. Pour Emie, la confiance est la base de toute relation stable et durable. Pour construire sa famille, elle cherche donc un compagnon fidèle et honnête.&lt;/p&gt;&lt;h2&gt;145&lt;/h2&gt;&lt;p&gt;Emie est devenu un prénom en vogue à partir des années 2000. Son pic de popularité fut enregistré en 2008, date à laquelle 267 naissances furent recensées. Depuis, sa tendance a très légèrement diminuée mais ce prénom reste toujours présent dans les esprits.&lt;/p&gt;</v>
      </c>
      <c r="AR149" s="10" t="str">
        <f t="shared" si="80"/>
        <v>&lt;h2&gt;&lt;strong&gt;Emie&lt;/strong&gt; : Signification et origine du prénom&lt;/h2&gt;&lt;p&gt;Le prénom féminin &lt;strong&gt;Emie&lt;/strong&gt;, diminutif courant de Emeline, est donc, comme ce dernier, d’origine germanique. Il est issu du prénom Amelina composé de « heim » et « lind » qui signifient « maison » et « doux ». On lui attribue souvent la signification complète de « Douce maison ».&lt;/p&gt;&lt;h2&gt;&lt;strong&gt;Emie&lt;/strong&gt; : Histoire et caractère du prénom&lt;/h2&gt;&lt;p&gt;Vers le XIIe siècle, Sainte Émeline mena une vie d’ermite en Champagne, retirée au monastère de Boulancourt, non loin de Troyes. &lt;strong&gt;Emie&lt;/strong&gt; est une femme sensuelle et pleine de charme, parfaitement consciente de son fort pouvoir de séduction. Elle est coquette et aime être tirée à quatre épingles avec des habits à la dernière mode. Il est vrai que ce côté de sa personnalité peut sembler superficiel, mais &lt;strong&gt;Emie&lt;/strong&gt; est généreuse voire altruiste et consacre bien souvent beaucoup de temps aux autres. Rêveuse et un peu idéaliste, elle rêve d’un monde meilleur. Mais &lt;strong&gt;Emie&lt;/strong&gt; a souvent tendance à reculer face aux difficultés et à l'inconnu qu'elle rencontre au cours de sa vie. Sauf si elle est soutenue par son entourage. Pour &lt;strong&gt;Emie&lt;/strong&gt;, la confiance est la base de toute relation stable et durable. Pour construire sa famille, elle cherche donc un compagnon fidèle et honnête.&lt;/p&gt;&lt;h2&gt;145&lt;/h2&gt;&lt;p&gt;&lt;strong&gt;Emie&lt;/strong&gt; est devenu un prénom en vogue à partir des années 2000. Son pic de popularité fut enregistré en 2008, date à laquelle 267 naissances furent recensées. Depuis, sa tendance a très légèrement diminuée mais ce prénom reste toujours présent dans les esprits.&lt;/p&gt;</v>
      </c>
    </row>
    <row r="150" spans="1:44" ht="20.100000000000001" customHeight="1">
      <c r="A150" s="106"/>
      <c r="B150" s="35" t="s">
        <v>138</v>
      </c>
      <c r="D150" s="7" t="s">
        <v>513</v>
      </c>
      <c r="E150" s="7" t="str">
        <f>""</f>
        <v/>
      </c>
      <c r="F150" s="7">
        <v>648</v>
      </c>
      <c r="G150" s="7" t="str">
        <f t="shared" si="81"/>
        <v>1-20000648</v>
      </c>
      <c r="H150" s="7">
        <v>120000648</v>
      </c>
      <c r="I150" s="7" t="str">
        <f t="shared" si="82"/>
        <v>Prenoms-Feminins</v>
      </c>
      <c r="J150" s="7" t="s">
        <v>577</v>
      </c>
      <c r="K150" s="7">
        <f t="shared" si="83"/>
        <v>4200003</v>
      </c>
      <c r="L150" s="7" t="s">
        <v>3909</v>
      </c>
      <c r="M150" s="7" t="str">
        <f t="shared" si="85"/>
        <v>Prénom Emilie – Guide des prénoms – Le Parisien</v>
      </c>
      <c r="N150" s="7">
        <f t="shared" si="84"/>
        <v>47</v>
      </c>
      <c r="O150" s="7" t="s">
        <v>1356</v>
      </c>
      <c r="P150" s="7">
        <f t="shared" si="67"/>
        <v>144</v>
      </c>
      <c r="Q150" s="7" t="str">
        <f t="shared" si="59"/>
        <v>prénom Emilie, prenom Emilie, Emilie</v>
      </c>
      <c r="R150" s="7" t="str">
        <f t="shared" si="60"/>
        <v>Fiche prénom : Emilie</v>
      </c>
      <c r="S150" s="7" t="str">
        <f t="shared" si="61"/>
        <v>images/contenu/guide-prenoms/Emilie-120000648.jpg</v>
      </c>
      <c r="T150" s="7" t="s">
        <v>3409</v>
      </c>
      <c r="U150" s="7" t="s">
        <v>4728</v>
      </c>
      <c r="V150" s="7" t="s">
        <v>1357</v>
      </c>
      <c r="W150" s="99" t="str">
        <f t="shared" si="68"/>
        <v>Emilie Simon, auteure-compositrice-interprète française. Source : commons.wikimedia.org/</v>
      </c>
      <c r="X150" s="7" t="str">
        <f t="shared" si="62"/>
        <v>Emilie : Signification et origine du prénom</v>
      </c>
      <c r="Y150" s="7" t="s">
        <v>1358</v>
      </c>
      <c r="Z150" s="7">
        <f t="shared" si="69"/>
        <v>44</v>
      </c>
      <c r="AA150" s="7" t="str">
        <f t="shared" si="63"/>
        <v>Emilie : Histoire et caractère du prénom</v>
      </c>
      <c r="AB150" s="13" t="s">
        <v>1359</v>
      </c>
      <c r="AC150" s="7">
        <f t="shared" si="70"/>
        <v>145</v>
      </c>
      <c r="AD150" s="7" t="str">
        <f t="shared" si="64"/>
        <v>Emilie : Popularité du prénom</v>
      </c>
      <c r="AE150" s="13" t="s">
        <v>1360</v>
      </c>
      <c r="AF150" s="7">
        <f t="shared" si="71"/>
        <v>40</v>
      </c>
      <c r="AG150" s="72" t="s">
        <v>4650</v>
      </c>
      <c r="AH150" s="95" t="s">
        <v>4729</v>
      </c>
      <c r="AI150" s="8" t="s">
        <v>5102</v>
      </c>
      <c r="AJ150" s="9" t="str">
        <f t="shared" si="72"/>
        <v>&lt;h2&gt;Emilie : Signification et origine du prénom&lt;/h2&gt;</v>
      </c>
      <c r="AK150" s="9" t="str">
        <f t="shared" si="73"/>
        <v>&lt;p&gt;Le prénom Emilie, version féminine de Emile, est d’origine latine et plus précisément romaine. Il trouve ses sources dans le terme « aemulus » qui signifie « émule » ou « rival ». On le trouve le plus souvent sous sa forme anglo-saxonne Emily.&lt;/p&gt;</v>
      </c>
      <c r="AL150" s="9" t="str">
        <f t="shared" si="74"/>
        <v>&lt;h2&gt;Emilie : Histoire et caractère du prénom&lt;/h2&gt;</v>
      </c>
      <c r="AM150" s="9" t="str">
        <f t="shared" si="75"/>
        <v>&lt;p&gt;Sainte Emilie de Rodat, religieuse dans l'Aveyron, fut la fondatrice au XVIIIe siècle de l’enseignement des Sœurs de la Sainte-Famille. Après une vingtaine d'années de souffrances morales, croyant avoir perdu la foi, Sainte Émilie retrouva la paix de l'âme quelques années avant sa mort, en 1852. Volontaire et déterminée, Emilie est une femme au caractère affirmé. Même si elle se montre parfois introvertie, Emilie aime communiquer et aller vers les autres, mais pour cela, il faut d’abord gagner sa confiance. Emilie est adepte des plaisirs simples de la vie. Intuitive et attentive, elle sait éviter les ennuis. Développant une énergie exceptionnelle, elle aime être entourée d’enfants. De nature fidèle en amour comme avec ses amis, Emilie répond toujours présente si l’un de ses proches est dans le besoin. Gentille, affective et d’une grande douceur, elle saura être aux petits soins avec les gens qu’elle aime. &lt;/p&gt;</v>
      </c>
      <c r="AN150" s="9" t="str">
        <f t="shared" si="76"/>
        <v>&lt;h2&gt;145&lt;/h2&gt;</v>
      </c>
      <c r="AO150" s="9" t="str">
        <f t="shared" si="77"/>
        <v>&lt;p&gt;Au XIIIe siècle, le prénom Émilie devient à la mode grâce au roman de Mme d'Épinay, Les conversations d'Émilie. En 1979, il connaît un regain de popularité, grâce à la comédie musicale Emilie Jolie. Aujourd’hui, sa tendance est plutôt stable.&lt;/p&gt;</v>
      </c>
      <c r="AP150" s="7" t="str">
        <f t="shared" si="78"/>
        <v>&lt;h2&gt;Emilie : Signification et origine du prénom&lt;/h2&gt;&lt;p&gt;Le prénom Emilie, version féminine de Emile, est d’origine latine et plus précisément romaine. Il trouve ses sources dans le terme « aemulus » qui signifie « émule » ou « rival ». On le trouve le plus souvent sous sa forme anglo-saxonne Emily.&lt;/p&gt;&lt;h2&gt;Emilie : Histoire et caractère du prénom&lt;/h2&gt;&lt;p&gt;Sainte Emilie de Rodat, religieuse dans l'Aveyron, fut la fondatrice au XVIIIe siècle de l’enseignement des Sœurs de la Sainte-Famille. Après une vingtaine d'années de souffrances morales, croyant avoir perdu la foi, Sainte Émilie retrouva la paix de l'âme quelques années avant sa mort, en 1852. Volontaire et déterminée, Emilie est une femme au caractère affirmé. Même si elle se montre parfois introvertie, Emilie aime communiquer et aller vers les autres, mais pour cela, il faut d’abord gagner sa confiance. Emilie est adepte des plaisirs simples de la vie. Intuitive et attentive, elle sait éviter les ennuis. Développant une énergie exceptionnelle, elle aime être entourée d’enfants. De nature fidèle en amour comme avec ses amis, Emilie répond toujours présente si l’un de ses proches est dans le besoin. Gentille, affective et d’une grande douceur, elle saura être aux petits soins avec les gens qu’elle aime. &lt;/p&gt;&lt;h2&gt;145&lt;/h2&gt;&lt;p&gt;Au XIIIe siècle, le prénom Émilie devient à la mode grâce au roman de Mme d'Épinay, Les conversations d'Émilie. En 1979, il connaît un regain de popularité, grâce à la comédie musicale Emilie Jolie. Aujourd’hui, sa tendance est plutôt stable.&lt;/p&gt;</v>
      </c>
      <c r="AQ150" s="9" t="str">
        <f t="shared" si="79"/>
        <v>&lt;h2&gt;Emilie : Signification et origine du prénom&lt;/h2&gt;&lt;p&gt;Le prénom Emilie, version féminine de Emile, est d’origine latine et plus précisément romaine. Il trouve ses sources dans le terme « aemulus » qui signifie « émule » ou « rival ». On le trouve le plus souvent sous sa forme anglo-saxonne Emily.&lt;/p&gt;&lt;h2&gt;Emilie : Histoire et caractère du prénom&lt;/h2&gt;&lt;p&gt;Sainte Emilie de Rodat, religieuse dans l'Aveyron, fut la fondatrice au XVIIIe siècle de l’enseignement des Sœurs de la Sainte-Famille. Après une vingtaine d'années de souffrances morales, croyant avoir perdu la foi, Sainte Émilie retrouva la paix de l'âme quelques années avant sa mort, en 1852. Volontaire et déterminée, Emilie est une femme au caractère affirmé. Même si elle se montre parfois introvertie, Emilie aime communiquer et aller vers les autres, mais pour cela, il faut d’abord gagner sa confiance. Emilie est adepte des plaisirs simples de la vie. Intuitive et attentive, elle sait éviter les ennuis. Développant une énergie exceptionnelle, elle aime être entourée d’enfants. De nature fidèle en amour comme avec ses amis, Emilie répond toujours présente si l’un de ses proches est dans le besoin. Gentille, affective et d’une grande douceur, elle saura être aux petits soins avec les gens qu’elle aime. &lt;/p&gt;&lt;h2&gt;145&lt;/h2&gt;&lt;p&gt;Au XIIIe siècle, le prénom Émilie devient à la mode grâce au roman de Mme d'Épinay, Les conversations d'Émilie. En 1979, il connaît un regain de popularité, grâce à la comédie musicale Emilie Jolie. Aujourd’hui, sa tendance est plutôt stable.&lt;/p&gt;</v>
      </c>
      <c r="AR150" s="10" t="str">
        <f t="shared" si="80"/>
        <v>&lt;h2&gt;&lt;strong&gt;Emilie&lt;/strong&gt; : Signification et origine du prénom&lt;/h2&gt;&lt;p&gt;Le prénom &lt;strong&gt;Emilie&lt;/strong&gt;, version féminine de Emile, est d’origine latine et plus précisément romaine. Il trouve ses sources dans le terme « aemulus » qui signifie « émule » ou « rival ». On le trouve le plus souvent sous sa forme anglo-saxonne Emily.&lt;/p&gt;&lt;h2&gt;&lt;strong&gt;Emilie&lt;/strong&gt; : Histoire et caractère du prénom&lt;/h2&gt;&lt;p&gt;Sainte &lt;strong&gt;Emilie&lt;/strong&gt; de Rodat, religieuse dans l'Aveyron, fut la fondatrice au XVIIIe siècle de l’enseignement des Sœurs de la Sainte-Famille. Après une vingtaine d'années de souffrances morales, croyant avoir perdu la foi, Sainte Émilie retrouva la paix de l'âme quelques années avant sa mort, en 1852. Volontaire et déterminée, &lt;strong&gt;Emilie&lt;/strong&gt; est une femme au caractère affirmé. Même si elle se montre parfois introvertie, &lt;strong&gt;Emilie&lt;/strong&gt; aime communiquer et aller vers les autres, mais pour cela, il faut d’abord gagner sa confiance. &lt;strong&gt;Emilie&lt;/strong&gt; est adepte des plaisirs simples de la vie. Intuitive et attentive, elle sait éviter les ennuis. Développant une énergie exceptionnelle, elle aime être entourée d’enfants. De nature fidèle en amour comme avec ses amis, &lt;strong&gt;Emilie&lt;/strong&gt; répond toujours présente si l’un de ses proches est dans le besoin. Gentille, affective et d’une grande douceur, elle saura être aux petits soins avec les gens qu’elle aime. &lt;/p&gt;&lt;h2&gt;145&lt;/h2&gt;&lt;p&gt;Au XIIIe siècle, le prénom Émilie devient à la mode grâce au roman de Mme d'Épinay, Les conversations d'Émilie. En 1979, il connaît un regain de popularité, grâce à la comédie musicale &lt;strong&gt;Emilie&lt;/strong&gt; Jolie. Aujourd’hui, sa tendance est plutôt stable.&lt;/p&gt;</v>
      </c>
    </row>
    <row r="151" spans="1:44" ht="20.100000000000001" customHeight="1">
      <c r="A151" s="106"/>
      <c r="B151" s="35" t="s">
        <v>139</v>
      </c>
      <c r="C151" s="7" t="s">
        <v>553</v>
      </c>
      <c r="D151" s="7" t="s">
        <v>513</v>
      </c>
      <c r="E151" s="7" t="str">
        <f>""</f>
        <v/>
      </c>
      <c r="F151" s="7">
        <v>649</v>
      </c>
      <c r="G151" s="7" t="str">
        <f t="shared" si="81"/>
        <v>1-20000649</v>
      </c>
      <c r="H151" s="7">
        <v>120000649</v>
      </c>
      <c r="I151" s="7" t="str">
        <f t="shared" si="82"/>
        <v>Prenoms-Feminins</v>
      </c>
      <c r="J151" s="7" t="s">
        <v>577</v>
      </c>
      <c r="K151" s="7">
        <f t="shared" si="83"/>
        <v>4200003</v>
      </c>
      <c r="L151" s="7" t="s">
        <v>3910</v>
      </c>
      <c r="M151" s="7" t="str">
        <f t="shared" si="85"/>
        <v>Prénom Emma – Guide des prénoms – Le Parisien</v>
      </c>
      <c r="N151" s="7">
        <f t="shared" si="84"/>
        <v>45</v>
      </c>
      <c r="O151" s="7" t="s">
        <v>1361</v>
      </c>
      <c r="P151" s="7">
        <f t="shared" si="67"/>
        <v>146</v>
      </c>
      <c r="Q151" s="7" t="str">
        <f t="shared" si="59"/>
        <v>prénom Emma, prenom Emma, Emma</v>
      </c>
      <c r="R151" s="7" t="str">
        <f t="shared" si="60"/>
        <v>Fiche prénom : Emma</v>
      </c>
      <c r="S151" s="7" t="str">
        <f t="shared" si="61"/>
        <v>images/contenu/guide-prenoms/Emma-120000649.jpg</v>
      </c>
      <c r="T151" s="7" t="s">
        <v>3410</v>
      </c>
      <c r="U151" s="7" t="s">
        <v>1362</v>
      </c>
      <c r="V151" s="7" t="s">
        <v>1363</v>
      </c>
      <c r="W151" s="99" t="str">
        <f t="shared" si="68"/>
        <v>Emma Watson, actrice américaine. Source : commons.wikimedia.org/</v>
      </c>
      <c r="X151" s="7" t="str">
        <f t="shared" si="62"/>
        <v>Emma : Signification et origine du prénom</v>
      </c>
      <c r="Y151" s="7" t="s">
        <v>1364</v>
      </c>
      <c r="Z151" s="7">
        <f t="shared" si="69"/>
        <v>43</v>
      </c>
      <c r="AA151" s="7" t="str">
        <f t="shared" si="63"/>
        <v>Emma : Histoire et caractère du prénom</v>
      </c>
      <c r="AB151" s="7" t="s">
        <v>1365</v>
      </c>
      <c r="AC151" s="7">
        <f t="shared" si="70"/>
        <v>143</v>
      </c>
      <c r="AD151" s="7" t="str">
        <f t="shared" si="64"/>
        <v>Emma : Popularité du prénom</v>
      </c>
      <c r="AE151" s="13" t="s">
        <v>1366</v>
      </c>
      <c r="AF151" s="7">
        <f t="shared" si="71"/>
        <v>58</v>
      </c>
      <c r="AG151" s="72" t="s">
        <v>4560</v>
      </c>
      <c r="AI151" s="8" t="s">
        <v>5102</v>
      </c>
      <c r="AJ151" s="9" t="str">
        <f t="shared" si="72"/>
        <v>&lt;h2&gt;Emma : Signification et origine du prénom&lt;/h2&gt;</v>
      </c>
      <c r="AK151" s="9" t="str">
        <f t="shared" si="73"/>
        <v>&lt;p&gt;Souvent considéré à tort comme le diminutif d’Emmanuelle, Emma est en fait d’origine germanique tandis qu’Emmanuelle est d’origine hébraïque. Emma trouve ses racines dans le prénom Imma dont la signification originale, issue du terme germanique « ermin »,  est « grand, puissant ».&lt;/p&gt;</v>
      </c>
      <c r="AL151" s="9" t="str">
        <f t="shared" si="74"/>
        <v>&lt;h2&gt;Emma : Histoire et caractère du prénom&lt;/h2&gt;</v>
      </c>
      <c r="AM151" s="9" t="str">
        <f t="shared" si="75"/>
        <v>&lt;p&gt;Chrétienne engagée, Emma de Gurk fonda des monastères en Autriche au XIe siècle. Aujourd’hui, et depuis plus de 300 ans, les fidèles partent en pèlerinage sur sa tombe. Décédée vers 1045, Sainte Emma de Gurk n'a été canonisée que 800 ans après sa mort. Emma est une femme hypersensible et romanesque. Très créative, elle est une artiste à l’imagination débordante. Raffinée et féminine, Emme est dotée d’un charme indéniable. Sa vivacité et son dynamisme lui permettent souvent d’aller au bout de ses projets. Attention, Emma est aussi très autoritaire et parfois excessive dans ses comportements. Avec ses proches, elle peut être jalouse et a souvent une forte tendance à être capricieuse. Emma accorde une grande importance aux membres de sa famille. Elle n’hésite pas leur consacrer du temps et de l’amour. Il faut dire qu’elle a souvent la peur de se retrouver seule.&lt;/p&gt;</v>
      </c>
      <c r="AN151" s="9" t="str">
        <f t="shared" si="76"/>
        <v>&lt;h2&gt;143&lt;/h2&gt;</v>
      </c>
      <c r="AO151" s="9" t="str">
        <f t="shared" si="77"/>
        <v>&lt;p&gt;Ayant connu une popularité relative au début du XXe siècle, Emma a été délaissé par les Français pendant des dizaines années, avant de connaître à nouveau un succès relatif à la fin des années 1980. En 2000, il entra dans le palmarès des prénoms féminins les plus attribués dans l’Hexagone. Actuellement, sa tendance est toujours à la hausse.&lt;/p&gt;</v>
      </c>
      <c r="AP151" s="7" t="str">
        <f t="shared" si="78"/>
        <v>&lt;h2&gt;Emma : Signification et origine du prénom&lt;/h2&gt;&lt;p&gt;Souvent considéré à tort comme le diminutif d’Emmanuelle, Emma est en fait d’origine germanique tandis qu’Emmanuelle est d’origine hébraïque. Emma trouve ses racines dans le prénom Imma dont la signification originale, issue du terme germanique « ermin »,  est « grand, puissant ».&lt;/p&gt;&lt;h2&gt;Emma : Histoire et caractère du prénom&lt;/h2&gt;&lt;p&gt;Chrétienne engagée, Emma de Gurk fonda des monastères en Autriche au XIe siècle. Aujourd’hui, et depuis plus de 300 ans, les fidèles partent en pèlerinage sur sa tombe. Décédée vers 1045, Sainte Emma de Gurk n'a été canonisée que 800 ans après sa mort. Emma est une femme hypersensible et romanesque. Très créative, elle est une artiste à l’imagination débordante. Raffinée et féminine, Emme est dotée d’un charme indéniable. Sa vivacité et son dynamisme lui permettent souvent d’aller au bout de ses projets. Attention, Emma est aussi très autoritaire et parfois excessive dans ses comportements. Avec ses proches, elle peut être jalouse et a souvent une forte tendance à être capricieuse. Emma accorde une grande importance aux membres de sa famille. Elle n’hésite pas leur consacrer du temps et de l’amour. Il faut dire qu’elle a souvent la peur de se retrouver seule.&lt;/p&gt;&lt;h2&gt;143&lt;/h2&gt;&lt;p&gt;Ayant connu une popularité relative au début du XXe siècle, Emma a été délaissé par les Français pendant des dizaines années, avant de connaître à nouveau un succès relatif à la fin des années 1980. En 2000, il entra dans le palmarès des prénoms féminins les plus attribués dans l’Hexagone. Actuellement, sa tendance est toujours à la hausse.&lt;/p&gt;</v>
      </c>
      <c r="AQ151" s="9" t="str">
        <f t="shared" si="79"/>
        <v>&lt;h2&gt;Emma : Signification et origine du prénom&lt;/h2&gt;&lt;p&gt;Souvent considéré à tort comme le diminutif d’Emmanuelle, Emma est en fait d’origine germanique tandis qu’Emmanuelle est d’origine hébraïque. Emma trouve ses racines dans le prénom Imma dont la signification originale, issue du terme germanique « ermin »,  est « grand, puissant ».&lt;/p&gt;&lt;h2&gt;Emma : Histoire et caractère du prénom&lt;/h2&gt;&lt;p&gt;Chrétienne engagée, Emma de Gurk fonda des monastères en Autriche au XIe siècle. Aujourd’hui, et depuis plus de 300 ans, les fidèles partent en pèlerinage sur sa tombe. Décédée vers 1045, Sainte Emma de Gurk n'a été canonisée que 800 ans après sa mort. Emma est une femme hypersensible et romanesque. Très créative, elle est une artiste à l’imagination débordante. Raffinée et féminine, Emme est dotée d’un charme indéniable. Sa vivacité et son dynamisme lui permettent souvent d’aller au bout de ses projets. Attention, Emma est aussi très autoritaire et parfois excessive dans ses comportements. Avec ses proches, elle peut être jalouse et a souvent une forte tendance à être capricieuse. Emma accorde une grande importance aux membres de sa famille. Elle n’hésite pas leur consacrer du temps et de l’amour. Il faut dire qu’elle a souvent la peur de se retrouver seule.&lt;/p&gt;&lt;h2&gt;143&lt;/h2&gt;&lt;p&gt;Ayant connu une popularité relative au début du XXe siècle, Emma a été délaissé par les Français pendant des dizaines années, avant de connaître à nouveau un succès relatif à la fin des années 1980. En 2000, il entra dans le palmarès des prénoms féminins les plus attribués dans l’Hexagone. Actuellement, sa tendance est toujours à la hausse.&lt;/p&gt;</v>
      </c>
      <c r="AR151" s="10" t="str">
        <f t="shared" si="80"/>
        <v>&lt;h2&gt;&lt;strong&gt;Emma&lt;/strong&gt; : Signification et origine du prénom&lt;/h2&gt;&lt;p&gt;Souvent considéré à tort comme le diminutif d’&lt;strong&gt;Emma&lt;/strong&gt;nuelle, &lt;strong&gt;Emma&lt;/strong&gt; est en fait d’origine germanique tandis qu’&lt;strong&gt;Emma&lt;/strong&gt;nuelle est d’origine hébraïque. &lt;strong&gt;Emma&lt;/strong&gt; trouve ses racines dans le prénom Imma dont la signification originale, issue du terme germanique « ermin »,  est « grand, puissant ».&lt;/p&gt;&lt;h2&gt;&lt;strong&gt;Emma&lt;/strong&gt; : Histoire et caractère du prénom&lt;/h2&gt;&lt;p&gt;Chrétienne engagée, &lt;strong&gt;Emma&lt;/strong&gt; de Gurk fonda des monastères en Autriche au XIe siècle. Aujourd’hui, et depuis plus de 300 ans, les fidèles partent en pèlerinage sur sa tombe. Décédée vers 1045, Sainte &lt;strong&gt;Emma&lt;/strong&gt; de Gurk n'a été canonisée que 800 ans après sa mort. &lt;strong&gt;Emma&lt;/strong&gt; est une femme hypersensible et romanesque. Très créative, elle est une artiste à l’imagination débordante. Raffinée et féminine, Emme est dotée d’un charme indéniable. Sa vivacité et son dynamisme lui permettent souvent d’aller au bout de ses projets. Attention, &lt;strong&gt;Emma&lt;/strong&gt; est aussi très autoritaire et parfois excessive dans ses comportements. Avec ses proches, elle peut être jalouse et a souvent une forte tendance à être capricieuse. &lt;strong&gt;Emma&lt;/strong&gt; accorde une grande importance aux membres de sa famille. Elle n’hésite pas leur consacrer du temps et de l’amour. Il faut dire qu’elle a souvent la peur de se retrouver seule.&lt;/p&gt;&lt;h2&gt;143&lt;/h2&gt;&lt;p&gt;Ayant connu une popularité relative au début du XXe siècle, &lt;strong&gt;Emma&lt;/strong&gt; a été délaissé par les Français pendant des dizaines années, avant de connaître à nouveau un succès relatif à la fin des années 1980. En 2000, il entra dans le palmarès des prénoms féminins les plus attribués dans l’Hexagone. Actuellement, sa tendance est toujours à la hausse.&lt;/p&gt;</v>
      </c>
    </row>
    <row r="152" spans="1:44" ht="20.100000000000001" customHeight="1">
      <c r="A152" s="106"/>
      <c r="B152" s="35" t="s">
        <v>140</v>
      </c>
      <c r="D152" s="7" t="s">
        <v>513</v>
      </c>
      <c r="E152" s="7" t="str">
        <f>""</f>
        <v/>
      </c>
      <c r="F152" s="7">
        <v>650</v>
      </c>
      <c r="G152" s="7" t="str">
        <f t="shared" si="81"/>
        <v>1-20000650</v>
      </c>
      <c r="H152" s="7">
        <v>120000650</v>
      </c>
      <c r="I152" s="7" t="str">
        <f t="shared" si="82"/>
        <v>Prenoms-Feminins</v>
      </c>
      <c r="J152" s="7" t="s">
        <v>577</v>
      </c>
      <c r="K152" s="7">
        <f t="shared" si="83"/>
        <v>4200003</v>
      </c>
      <c r="L152" s="7" t="s">
        <v>3911</v>
      </c>
      <c r="M152" s="7" t="str">
        <f t="shared" si="85"/>
        <v>Prénom Emmanuelle – Guide des prénoms – Le Parisien</v>
      </c>
      <c r="N152" s="7">
        <f t="shared" si="84"/>
        <v>51</v>
      </c>
      <c r="O152" s="7" t="s">
        <v>1367</v>
      </c>
      <c r="P152" s="7">
        <f t="shared" si="67"/>
        <v>155</v>
      </c>
      <c r="Q152" s="7" t="str">
        <f t="shared" si="59"/>
        <v>prénom Emmanuelle, prenom Emmanuelle, Emmanuelle</v>
      </c>
      <c r="R152" s="7" t="str">
        <f t="shared" si="60"/>
        <v>Fiche prénom : Emmanuelle</v>
      </c>
      <c r="S152" s="7" t="str">
        <f t="shared" si="61"/>
        <v>images/contenu/guide-prenoms/Emmanuelle-120000650.jpg</v>
      </c>
      <c r="T152" s="7" t="s">
        <v>3411</v>
      </c>
      <c r="U152" s="7" t="s">
        <v>1368</v>
      </c>
      <c r="V152" s="7" t="s">
        <v>1369</v>
      </c>
      <c r="W152" s="99" t="str">
        <f t="shared" si="68"/>
        <v>Emmanuelle Béart, actrice française. Source : commons.wikimedia.org/</v>
      </c>
      <c r="X152" s="7" t="str">
        <f t="shared" si="62"/>
        <v>Emmanuelle : Signification et origine du prénom</v>
      </c>
      <c r="Y152" s="7" t="s">
        <v>1370</v>
      </c>
      <c r="Z152" s="7">
        <f t="shared" si="69"/>
        <v>41</v>
      </c>
      <c r="AA152" s="7" t="str">
        <f t="shared" si="63"/>
        <v>Emmanuelle : Histoire et caractère du prénom</v>
      </c>
      <c r="AB152" s="13" t="s">
        <v>1371</v>
      </c>
      <c r="AC152" s="7">
        <f t="shared" si="70"/>
        <v>151</v>
      </c>
      <c r="AD152" s="7" t="str">
        <f t="shared" si="64"/>
        <v>Emmanuelle : Popularité du prénom</v>
      </c>
      <c r="AE152" s="13" t="s">
        <v>1372</v>
      </c>
      <c r="AF152" s="7">
        <f t="shared" si="71"/>
        <v>40</v>
      </c>
      <c r="AG152" s="72" t="s">
        <v>4731</v>
      </c>
      <c r="AH152" s="95" t="s">
        <v>4730</v>
      </c>
      <c r="AI152" s="8" t="s">
        <v>5102</v>
      </c>
      <c r="AJ152" s="9" t="str">
        <f t="shared" si="72"/>
        <v>&lt;h2&gt;Emmanuelle : Signification et origine du prénom&lt;/h2&gt;</v>
      </c>
      <c r="AK152" s="9" t="str">
        <f t="shared" si="73"/>
        <v>&lt;p&gt;Le prénom Emmanuelle est en fait la déclinaison féminine d’Emmanuel. Ces deux prénoms trouvent leurs sources dans le prénom hébraïque Immanu’el qui a pour signification « Dieu est avec nous ». Prénom biblique par exellence, Emmanuelle possède une forte connotation religieuse.&lt;/p&gt;</v>
      </c>
      <c r="AL152" s="9" t="str">
        <f t="shared" si="74"/>
        <v>&lt;h2&gt;Emmanuelle : Histoire et caractère du prénom&lt;/h2&gt;</v>
      </c>
      <c r="AM152" s="9" t="str">
        <f t="shared" si="75"/>
        <v>&lt;p&gt;Dans la Bible, Emmanuel est le nom par lequel le prophète Isaïe désigne le Messie Jésus, fils de Marie, sept siècles avant sa naissance. Emmanuelle, femme au grand cœur, est émotive et généreuse. C’est une personne de principes et ses convictions sont le moteur principal de ses actes. En effet, fidèle à ses croyances, elle peut mettre toute son énergie et se dévouer pleinement pour les causes auxquelles elle croit. Altruiste, elle consacrera volontiers son temps et son énergie à des activités profitant aux autres car elle ne considère jamais cela comme une perte de temps. Pudique et timide, Emmanuelle n’aime pas se montrer et se tient souvent à distance des autres. Elle peut parfois paraître hautaine à cause de cela. Elle est intransigeante envers elle-même et ne supporte ni l'échec ni la médiocrité. Ainsi, elle mettra tout en œuvre pour s'améliorer chaque jour, tout en faisant preuve d’une grande humilité.&lt;/p&gt;</v>
      </c>
      <c r="AN152" s="9" t="str">
        <f t="shared" si="76"/>
        <v>&lt;h2&gt;151&lt;/h2&gt;</v>
      </c>
      <c r="AO152" s="9" t="str">
        <f t="shared" si="77"/>
        <v>&lt;p&gt;Le prénom Emmanuelle a connu plusieurs vagues de popularité au cours du XXe siècle. Il signa son plus vif succès en 1980 avec 3839 attributions. Aujourd’hui, sa tendance amorce un déclin mais ce prénom reste toujours présent dans les esprits. &lt;/p&gt;</v>
      </c>
      <c r="AP152" s="7" t="str">
        <f t="shared" si="78"/>
        <v>&lt;h2&gt;Emmanuelle : Signification et origine du prénom&lt;/h2&gt;&lt;p&gt;Le prénom Emmanuelle est en fait la déclinaison féminine d’Emmanuel. Ces deux prénoms trouvent leurs sources dans le prénom hébraïque Immanu’el qui a pour signification « Dieu est avec nous ». Prénom biblique par exellence, Emmanuelle possède une forte connotation religieuse.&lt;/p&gt;&lt;h2&gt;Emmanuelle : Histoire et caractère du prénom&lt;/h2&gt;&lt;p&gt;Dans la Bible, Emmanuel est le nom par lequel le prophète Isaïe désigne le Messie Jésus, fils de Marie, sept siècles avant sa naissance. Emmanuelle, femme au grand cœur, est émotive et généreuse. C’est une personne de principes et ses convictions sont le moteur principal de ses actes. En effet, fidèle à ses croyances, elle peut mettre toute son énergie et se dévouer pleinement pour les causes auxquelles elle croit. Altruiste, elle consacrera volontiers son temps et son énergie à des activités profitant aux autres car elle ne considère jamais cela comme une perte de temps. Pudique et timide, Emmanuelle n’aime pas se montrer et se tient souvent à distance des autres. Elle peut parfois paraître hautaine à cause de cela. Elle est intransigeante envers elle-même et ne supporte ni l'échec ni la médiocrité. Ainsi, elle mettra tout en œuvre pour s'améliorer chaque jour, tout en faisant preuve d’une grande humilité.&lt;/p&gt;&lt;h2&gt;151&lt;/h2&gt;&lt;p&gt;Le prénom Emmanuelle a connu plusieurs vagues de popularité au cours du XXe siècle. Il signa son plus vif succès en 1980 avec 3839 attributions. Aujourd’hui, sa tendance amorce un déclin mais ce prénom reste toujours présent dans les esprits. &lt;/p&gt;</v>
      </c>
      <c r="AQ152" s="9" t="str">
        <f t="shared" si="79"/>
        <v>&lt;h2&gt;Emmanuelle : Signification et origine du prénom&lt;/h2&gt;&lt;p&gt;Le prénom Emmanuelle est en fait la déclinaison féminine d’Emmanuel. Ces deux prénoms trouvent leurs sources dans le prénom hébraïque Immanu’el qui a pour signification « Dieu est avec nous ». Prénom biblique par exellence, Emmanuelle possède une forte connotation religieuse.&lt;/p&gt;&lt;h2&gt;Emmanuelle : Histoire et caractère du prénom&lt;/h2&gt;&lt;p&gt;Dans la Bible, Emmanuel est le nom par lequel le prophète Isaïe désigne le Messie Jésus, fils de Marie, sept siècles avant sa naissance. Emmanuelle, femme au grand cœur, est émotive et généreuse. C’est une personne de principes et ses convictions sont le moteur principal de ses actes. En effet, fidèle à ses croyances, elle peut mettre toute son énergie et se dévouer pleinement pour les causes auxquelles elle croit. Altruiste, elle consacrera volontiers son temps et son énergie à des activités profitant aux autres car elle ne considère jamais cela comme une perte de temps. Pudique et timide, Emmanuelle n’aime pas se montrer et se tient souvent à distance des autres. Elle peut parfois paraître hautaine à cause de cela. Elle est intransigeante envers elle-même et ne supporte ni l'échec ni la médiocrité. Ainsi, elle mettra tout en œuvre pour s'améliorer chaque jour, tout en faisant preuve d’une grande humilité.&lt;/p&gt;&lt;h2&gt;151&lt;/h2&gt;&lt;p&gt;Le prénom Emmanuelle a connu plusieurs vagues de popularité au cours du XXe siècle. Il signa son plus vif succès en 1980 avec 3839 attributions. Aujourd’hui, sa tendance amorce un déclin mais ce prénom reste toujours présent dans les esprits. &lt;/p&gt;</v>
      </c>
      <c r="AR152" s="10" t="str">
        <f t="shared" si="80"/>
        <v>&lt;h2&gt;&lt;strong&gt;Emmanuelle&lt;/strong&gt; : Signification et origine du prénom&lt;/h2&gt;&lt;p&gt;Le prénom &lt;strong&gt;Emmanuelle&lt;/strong&gt; est en fait la déclinaison féminine d’Emmanuel. Ces deux prénoms trouvent leurs sources dans le prénom hébraïque Immanu’el qui a pour signification « Dieu est avec nous ». Prénom biblique par exellence, &lt;strong&gt;Emmanuelle&lt;/strong&gt; possède une forte connotation religieuse.&lt;/p&gt;&lt;h2&gt;&lt;strong&gt;Emmanuelle&lt;/strong&gt; : Histoire et caractère du prénom&lt;/h2&gt;&lt;p&gt;Dans la Bible, Emmanuel est le nom par lequel le prophète Isaïe désigne le Messie Jésus, fils de Marie, sept siècles avant sa naissance. &lt;strong&gt;Emmanuelle&lt;/strong&gt;, femme au grand cœur, est émotive et généreuse. C’est une personne de principes et ses convictions sont le moteur principal de ses actes. En effet, fidèle à ses croyances, elle peut mettre toute son énergie et se dévouer pleinement pour les causes auxquelles elle croit. Altruiste, elle consacrera volontiers son temps et son énergie à des activités profitant aux autres car elle ne considère jamais cela comme une perte de temps. Pudique et timide, &lt;strong&gt;Emmanuelle&lt;/strong&gt; n’aime pas se montrer et se tient souvent à distance des autres. Elle peut parfois paraître hautaine à cause de cela. Elle est intransigeante envers elle-même et ne supporte ni l'échec ni la médiocrité. Ainsi, elle mettra tout en œuvre pour s'améliorer chaque jour, tout en faisant preuve d’une grande humilité.&lt;/p&gt;&lt;h2&gt;151&lt;/h2&gt;&lt;p&gt;Le prénom &lt;strong&gt;Emmanuelle&lt;/strong&gt; a connu plusieurs vagues de popularité au cours du XXe siècle. Il signa son plus vif succès en 1980 avec 3839 attributions. Aujourd’hui, sa tendance amorce un déclin mais ce prénom reste toujours présent dans les esprits. &lt;/p&gt;</v>
      </c>
    </row>
    <row r="153" spans="1:44" ht="20.100000000000001" customHeight="1">
      <c r="A153" s="106"/>
      <c r="B153" s="35" t="s">
        <v>543</v>
      </c>
      <c r="C153" s="7" t="s">
        <v>554</v>
      </c>
      <c r="D153" s="7" t="s">
        <v>513</v>
      </c>
      <c r="E153" s="7" t="str">
        <f>""</f>
        <v/>
      </c>
      <c r="F153" s="7">
        <v>651</v>
      </c>
      <c r="G153" s="7" t="str">
        <f t="shared" si="81"/>
        <v>1-20000651</v>
      </c>
      <c r="H153" s="7">
        <v>120000651</v>
      </c>
      <c r="I153" s="7" t="str">
        <f t="shared" si="82"/>
        <v>Prenoms-Feminins</v>
      </c>
      <c r="J153" s="7" t="s">
        <v>577</v>
      </c>
      <c r="K153" s="7">
        <f t="shared" si="83"/>
        <v>4200003</v>
      </c>
      <c r="L153" s="7" t="s">
        <v>3912</v>
      </c>
      <c r="M153" s="7" t="str">
        <f t="shared" si="85"/>
        <v>Prénom Emmie – Guide des prénoms – Le Parisien</v>
      </c>
      <c r="N153" s="7">
        <f t="shared" si="84"/>
        <v>46</v>
      </c>
      <c r="O153" s="7" t="s">
        <v>1373</v>
      </c>
      <c r="P153" s="7">
        <f t="shared" si="67"/>
        <v>135</v>
      </c>
      <c r="Q153" s="7" t="str">
        <f t="shared" si="59"/>
        <v>prénom Emmie, prenom Emmie, Emmie</v>
      </c>
      <c r="R153" s="7" t="str">
        <f t="shared" si="60"/>
        <v>Fiche prénom : Emmie</v>
      </c>
      <c r="S153" s="7" t="str">
        <f t="shared" si="61"/>
        <v>images/contenu/guide-prenoms/Emmie-120000651.jpg</v>
      </c>
      <c r="T153" s="7" t="s">
        <v>3412</v>
      </c>
      <c r="U153" s="7" t="s">
        <v>1374</v>
      </c>
      <c r="V153" s="7" t="s">
        <v>1375</v>
      </c>
      <c r="W153" s="99" t="str">
        <f t="shared" si="68"/>
        <v>Emmie Charayron, triathlète française. Source : commons.wikimedia.org/</v>
      </c>
      <c r="X153" s="7" t="str">
        <f t="shared" si="62"/>
        <v>Emmie : Signification et origine du prénom</v>
      </c>
      <c r="Y153" s="7" t="s">
        <v>1376</v>
      </c>
      <c r="Z153" s="7">
        <f t="shared" si="69"/>
        <v>46</v>
      </c>
      <c r="AA153" s="7" t="str">
        <f t="shared" si="63"/>
        <v>Emmie : Histoire et caractère du prénom</v>
      </c>
      <c r="AB153" s="7" t="s">
        <v>1377</v>
      </c>
      <c r="AC153" s="7">
        <f t="shared" si="70"/>
        <v>140</v>
      </c>
      <c r="AD153" s="7" t="str">
        <f t="shared" si="64"/>
        <v>Emmie : Popularité du prénom</v>
      </c>
      <c r="AE153" s="15" t="s">
        <v>1378</v>
      </c>
      <c r="AF153" s="7">
        <f t="shared" si="71"/>
        <v>46</v>
      </c>
      <c r="AG153" s="72" t="s">
        <v>4733</v>
      </c>
      <c r="AH153" s="95" t="s">
        <v>4732</v>
      </c>
      <c r="AI153" s="8" t="s">
        <v>5102</v>
      </c>
      <c r="AJ153" s="9" t="str">
        <f t="shared" si="72"/>
        <v>&lt;h2&gt;Emmie : Signification et origine du prénom&lt;/h2&gt;</v>
      </c>
      <c r="AK153" s="9" t="str">
        <f t="shared" si="73"/>
        <v>&lt;p&gt;D’origine germanique, le prénom Emmie est un diminutif d’Emeline. Il est issu du prénom Amelina composé de « heim » et « lind » qui signifient respectivement « maison » et « doux ». On lui attribue souvent la signification complète de « Douce maison ».&lt;/p&gt;</v>
      </c>
      <c r="AL153" s="9" t="str">
        <f t="shared" si="74"/>
        <v>&lt;h2&gt;Emmie : Histoire et caractère du prénom&lt;/h2&gt;</v>
      </c>
      <c r="AM153" s="9" t="str">
        <f t="shared" si="75"/>
        <v>&lt;p&gt;Vers le XIIe siècle, Sainte Émeline mena une vie d’ermite en Champagne au monastère de Boulancourt, non loin de Troyes. Emmie n'a pas un caractère facile. Emotive, elle peut être colérique, susceptible, parfois jalouse. Emmie est cependant une femme pleine de tendresse et d'amour. C'est aussi une travailleuse déterminée qui fait preuve d'une grande rigueur. Pour atteindre ses objectifs, elle use de force et de courage. D’une nature secrète, Emmie est plutôt introvertie et à tendance à se replier sur elle-même. Elle montre difficilement ses sentiments et ses pensées. Plutôt altruiste, elle ne se plaint presque jamais et se sent généralement investie d'une mission. Cela lui permet d’acquérir une grande confiance en elle. Emmie possède une morale naturelle qui se manifeste dans les moments clés de sa vie. Son comportement est toujours lié à des lois très strictes qu’elle s’impose.&lt;/p&gt;</v>
      </c>
      <c r="AN153" s="9" t="str">
        <f t="shared" si="76"/>
        <v>&lt;h2&gt;140&lt;/h2&gt;</v>
      </c>
      <c r="AO153" s="9" t="str">
        <f t="shared" si="77"/>
        <v>&lt;p&gt;Emmie est arrivé en France dans les années 1980. D’abord boudé, ce prénom a gagné ses lettres de noblesse à partir des années 2000. Il signa son plus grand record en 2009 avec l’arrivée de 198 petites Emmie. Actuellement, sa cote de popularité est en hausse.&lt;/p&gt;</v>
      </c>
      <c r="AP153" s="7" t="str">
        <f t="shared" si="78"/>
        <v>&lt;h2&gt;Emmie : Signification et origine du prénom&lt;/h2&gt;&lt;p&gt;D’origine germanique, le prénom Emmie est un diminutif d’Emeline. Il est issu du prénom Amelina composé de « heim » et « lind » qui signifient respectivement « maison » et « doux ». On lui attribue souvent la signification complète de « Douce maison ».&lt;/p&gt;&lt;h2&gt;Emmie : Histoire et caractère du prénom&lt;/h2&gt;&lt;p&gt;Vers le XIIe siècle, Sainte Émeline mena une vie d’ermite en Champagne au monastère de Boulancourt, non loin de Troyes. Emmie n'a pas un caractère facile. Emotive, elle peut être colérique, susceptible, parfois jalouse. Emmie est cependant une femme pleine de tendresse et d'amour. C'est aussi une travailleuse déterminée qui fait preuve d'une grande rigueur. Pour atteindre ses objectifs, elle use de force et de courage. D’une nature secrète, Emmie est plutôt introvertie et à tendance à se replier sur elle-même. Elle montre difficilement ses sentiments et ses pensées. Plutôt altruiste, elle ne se plaint presque jamais et se sent généralement investie d'une mission. Cela lui permet d’acquérir une grande confiance en elle. Emmie possède une morale naturelle qui se manifeste dans les moments clés de sa vie. Son comportement est toujours lié à des lois très strictes qu’elle s’impose.&lt;/p&gt;&lt;h2&gt;140&lt;/h2&gt;&lt;p&gt;Emmie est arrivé en France dans les années 1980. D’abord boudé, ce prénom a gagné ses lettres de noblesse à partir des années 2000. Il signa son plus grand record en 2009 avec l’arrivée de 198 petites Emmie. Actuellement, sa cote de popularité est en hausse.&lt;/p&gt;</v>
      </c>
      <c r="AQ153" s="9" t="str">
        <f t="shared" si="79"/>
        <v>&lt;h2&gt;Emmie : Signification et origine du prénom&lt;/h2&gt;&lt;p&gt;D’origine germanique, le prénom Emmie est un diminutif d’Emeline. Il est issu du prénom Amelina composé de « heim » et « lind » qui signifient respectivement « maison » et « doux ». On lui attribue souvent la signification complète de « Douce maison ».&lt;/p&gt;&lt;h2&gt;Emmie : Histoire et caractère du prénom&lt;/h2&gt;&lt;p&gt;Vers le XIIe siècle, Sainte Émeline mena une vie d’ermite en Champagne au monastère de Boulancourt, non loin de Troyes. Emmie n'a pas un caractère facile. Emotive, elle peut être colérique, susceptible, parfois jalouse. Emmie est cependant une femme pleine de tendresse et d'amour. C'est aussi une travailleuse déterminée qui fait preuve d'une grande rigueur. Pour atteindre ses objectifs, elle use de force et de courage. D’une nature secrète, Emmie est plutôt introvertie et à tendance à se replier sur elle-même. Elle montre difficilement ses sentiments et ses pensées. Plutôt altruiste, elle ne se plaint presque jamais et se sent généralement investie d'une mission. Cela lui permet d’acquérir une grande confiance en elle. Emmie possède une morale naturelle qui se manifeste dans les moments clés de sa vie. Son comportement est toujours lié à des lois très strictes qu’elle s’impose.&lt;/p&gt;&lt;h2&gt;140&lt;/h2&gt;&lt;p&gt;Emmie est arrivé en France dans les années 1980. D’abord boudé, ce prénom a gagné ses lettres de noblesse à partir des années 2000. Il signa son plus grand record en 2009 avec l’arrivée de 198 petites Emmie. Actuellement, sa cote de popularité est en hausse.&lt;/p&gt;</v>
      </c>
      <c r="AR153" s="10" t="str">
        <f t="shared" si="80"/>
        <v>&lt;h2&gt;&lt;strong&gt;Emmie&lt;/strong&gt; : Signification et origine du prénom&lt;/h2&gt;&lt;p&gt;D’origine germanique, le prénom &lt;strong&gt;Emmie&lt;/strong&gt; est un diminutif d’Emeline. Il est issu du prénom Amelina composé de « heim » et « lind » qui signifient respectivement « maison » et « doux ». On lui attribue souvent la signification complète de « Douce maison ».&lt;/p&gt;&lt;h2&gt;&lt;strong&gt;Emmie&lt;/strong&gt; : Histoire et caractère du prénom&lt;/h2&gt;&lt;p&gt;Vers le XIIe siècle, Sainte Émeline mena une vie d’ermite en Champagne au monastère de Boulancourt, non loin de Troyes. &lt;strong&gt;Emmie&lt;/strong&gt; n'a pas un caractère facile. Emotive, elle peut être colérique, susceptible, parfois jalouse. &lt;strong&gt;Emmie&lt;/strong&gt; est cependant une femme pleine de tendresse et d'amour. C'est aussi une travailleuse déterminée qui fait preuve d'une grande rigueur. Pour atteindre ses objectifs, elle use de force et de courage. D’une nature secrète, &lt;strong&gt;Emmie&lt;/strong&gt; est plutôt introvertie et à tendance à se replier sur elle-même. Elle montre difficilement ses sentiments et ses pensées. Plutôt altruiste, elle ne se plaint presque jamais et se sent généralement investie d'une mission. Cela lui permet d’acquérir une grande confiance en elle. &lt;strong&gt;Emmie&lt;/strong&gt; possède une morale naturelle qui se manifeste dans les moments clés de sa vie. Son comportement est toujours lié à des lois très strictes qu’elle s’impose.&lt;/p&gt;&lt;h2&gt;140&lt;/h2&gt;&lt;p&gt;&lt;strong&gt;Emmie&lt;/strong&gt; est arrivé en France dans les années 1980. D’abord boudé, ce prénom a gagné ses lettres de noblesse à partir des années 2000. Il signa son plus grand record en 2009 avec l’arrivée de 198 petites &lt;strong&gt;Emmie&lt;/strong&gt;. Actuellement, sa cote de popularité est en hausse.&lt;/p&gt;</v>
      </c>
    </row>
    <row r="154" spans="1:44" ht="20.100000000000001" customHeight="1">
      <c r="A154" s="106"/>
      <c r="B154" s="35" t="s">
        <v>141</v>
      </c>
      <c r="D154" s="7" t="s">
        <v>513</v>
      </c>
      <c r="E154" s="7" t="str">
        <f>""</f>
        <v/>
      </c>
      <c r="F154" s="7">
        <v>652</v>
      </c>
      <c r="G154" s="7" t="str">
        <f t="shared" si="81"/>
        <v>1-20000652</v>
      </c>
      <c r="H154" s="7">
        <v>120000652</v>
      </c>
      <c r="I154" s="7" t="str">
        <f t="shared" si="82"/>
        <v>Prenoms-Feminins</v>
      </c>
      <c r="J154" s="7" t="s">
        <v>577</v>
      </c>
      <c r="K154" s="7">
        <f t="shared" si="83"/>
        <v>4200003</v>
      </c>
      <c r="L154" s="7" t="s">
        <v>3913</v>
      </c>
      <c r="M154" s="7" t="str">
        <f t="shared" si="85"/>
        <v>Prénom Enola – Guide des prénoms – Le Parisien</v>
      </c>
      <c r="N154" s="7">
        <f t="shared" si="84"/>
        <v>46</v>
      </c>
      <c r="O154" s="7" t="s">
        <v>1379</v>
      </c>
      <c r="P154" s="7">
        <f t="shared" si="67"/>
        <v>138</v>
      </c>
      <c r="Q154" s="7" t="str">
        <f t="shared" si="59"/>
        <v>prénom Enola, prenom Enola, Enola</v>
      </c>
      <c r="R154" s="7" t="str">
        <f t="shared" si="60"/>
        <v>Fiche prénom : Enola</v>
      </c>
      <c r="S154" s="7" t="str">
        <f t="shared" si="61"/>
        <v>images/contenu/guide-prenoms/Enola-120000652.jpg</v>
      </c>
      <c r="T154" s="7" t="s">
        <v>3413</v>
      </c>
      <c r="U154" s="7" t="s">
        <v>1380</v>
      </c>
      <c r="V154" s="7" t="s">
        <v>1381</v>
      </c>
      <c r="W154" s="99" t="str">
        <f t="shared" si="68"/>
        <v>Enola Rice, héroïne de Woody Allen dans Match Point. Source : commons.wikimedia.org/</v>
      </c>
      <c r="X154" s="7" t="str">
        <f t="shared" si="62"/>
        <v>Enola : Signification et origine du prénom</v>
      </c>
      <c r="Y154" s="7" t="s">
        <v>1382</v>
      </c>
      <c r="Z154" s="7">
        <f t="shared" si="69"/>
        <v>44</v>
      </c>
      <c r="AA154" s="7" t="str">
        <f t="shared" si="63"/>
        <v>Enola : Histoire et caractère du prénom</v>
      </c>
      <c r="AB154" s="13" t="s">
        <v>1383</v>
      </c>
      <c r="AC154" s="7">
        <f t="shared" si="70"/>
        <v>152</v>
      </c>
      <c r="AD154" s="7" t="str">
        <f t="shared" si="64"/>
        <v>Enola : Popularité du prénom</v>
      </c>
      <c r="AE154" s="13" t="s">
        <v>1384</v>
      </c>
      <c r="AF154" s="7">
        <f t="shared" si="71"/>
        <v>48</v>
      </c>
      <c r="AG154" s="72" t="s">
        <v>4558</v>
      </c>
      <c r="AI154" s="8" t="s">
        <v>5102</v>
      </c>
      <c r="AJ154" s="9" t="str">
        <f t="shared" si="72"/>
        <v>&lt;h2&gt;Enola : Signification et origine du prénom&lt;/h2&gt;</v>
      </c>
      <c r="AK154" s="9" t="str">
        <f t="shared" si="73"/>
        <v>&lt;p&gt;D’origine gauloise, Enola est un prénom rare, très peu usité dans l’Hexagone. Il signifie, en vieux français, « celle qui est noble ». Il n’existe pas de variante ni de version masculine de ce prénom. Aucune fête dans le calendrier ne lui est associée.&lt;/p&gt;</v>
      </c>
      <c r="AL154" s="9" t="str">
        <f t="shared" si="74"/>
        <v>&lt;h2&gt;Enola : Histoire et caractère du prénom&lt;/h2&gt;</v>
      </c>
      <c r="AM154" s="9" t="str">
        <f t="shared" si="75"/>
        <v>&lt;p&gt;Ce prénom fut rendu tristement célèbre au milieu du XXe siècle. Il fait référence au bombardier Enola Gay, connu pour avoir lâché la première bombe atomique sur Hiroshima le 6 août 1945. Enola est une femme énergique et volontaire, capable de prendre des responsabilités et de les assumer. Elle est dynamique, active et entreprenante. Enola est également ambitieuse et ne manque pas de courage. Généreuse et entière, elle déteste les flatteries et l'injustice. Elle peut parfois avoir un certain goût pour le risque. Elle recherche généralement le pouvoir qu’elle est totalement en mesure d’assumer. Loyale et franche, il lui arrive de réagir violemment lorsqu'elle se sent attaquée injustement ou lorsque son amour-propre est en jeu. Enola est une femme à la fois sportive et féminine. Soucieuse de plaire et de séduire, elle accorde une grande importance à son apparence physique. Elle aime la beauté, le raffinement et les signes extérieurs de richesse. &lt;/p&gt;</v>
      </c>
      <c r="AN154" s="9" t="str">
        <f t="shared" si="76"/>
        <v>&lt;h2&gt;152&lt;/h2&gt;</v>
      </c>
      <c r="AO154" s="9" t="str">
        <f t="shared" si="77"/>
        <v>&lt;p&gt;Enola est arrivé en France à la fin des années 1990 et s’est très rapidement répandu dans l’Hexagone. En 2009, un pic de popularité a été enregistré avec l’arrivée de 461 petites Enola. Aujourd’hui, ce prénom est toujours tendance et dépasse chaque année la barre des 600 attributions.&lt;/p&gt;</v>
      </c>
      <c r="AP154" s="7" t="str">
        <f t="shared" si="78"/>
        <v>&lt;h2&gt;Enola : Signification et origine du prénom&lt;/h2&gt;&lt;p&gt;D’origine gauloise, Enola est un prénom rare, très peu usité dans l’Hexagone. Il signifie, en vieux français, « celle qui est noble ». Il n’existe pas de variante ni de version masculine de ce prénom. Aucune fête dans le calendrier ne lui est associée.&lt;/p&gt;&lt;h2&gt;Enola : Histoire et caractère du prénom&lt;/h2&gt;&lt;p&gt;Ce prénom fut rendu tristement célèbre au milieu du XXe siècle. Il fait référence au bombardier Enola Gay, connu pour avoir lâché la première bombe atomique sur Hiroshima le 6 août 1945. Enola est une femme énergique et volontaire, capable de prendre des responsabilités et de les assumer. Elle est dynamique, active et entreprenante. Enola est également ambitieuse et ne manque pas de courage. Généreuse et entière, elle déteste les flatteries et l'injustice. Elle peut parfois avoir un certain goût pour le risque. Elle recherche généralement le pouvoir qu’elle est totalement en mesure d’assumer. Loyale et franche, il lui arrive de réagir violemment lorsqu'elle se sent attaquée injustement ou lorsque son amour-propre est en jeu. Enola est une femme à la fois sportive et féminine. Soucieuse de plaire et de séduire, elle accorde une grande importance à son apparence physique. Elle aime la beauté, le raffinement et les signes extérieurs de richesse. &lt;/p&gt;&lt;h2&gt;152&lt;/h2&gt;&lt;p&gt;Enola est arrivé en France à la fin des années 1990 et s’est très rapidement répandu dans l’Hexagone. En 2009, un pic de popularité a été enregistré avec l’arrivée de 461 petites Enola. Aujourd’hui, ce prénom est toujours tendance et dépasse chaque année la barre des 600 attributions.&lt;/p&gt;</v>
      </c>
      <c r="AQ154" s="9" t="str">
        <f t="shared" si="79"/>
        <v>&lt;h2&gt;Enola : Signification et origine du prénom&lt;/h2&gt;&lt;p&gt;D’origine gauloise, Enola est un prénom rare, très peu usité dans l’Hexagone. Il signifie, en vieux français, « celle qui est noble ». Il n’existe pas de variante ni de version masculine de ce prénom. Aucune fête dans le calendrier ne lui est associée.&lt;/p&gt;&lt;h2&gt;Enola : Histoire et caractère du prénom&lt;/h2&gt;&lt;p&gt;Ce prénom fut rendu tristement célèbre au milieu du XXe siècle. Il fait référence au bombardier Enola Gay, connu pour avoir lâché la première bombe atomique sur Hiroshima le 6 août 1945. Enola est une femme énergique et volontaire, capable de prendre des responsabilités et de les assumer. Elle est dynamique, active et entreprenante. Enola est également ambitieuse et ne manque pas de courage. Généreuse et entière, elle déteste les flatteries et l'injustice. Elle peut parfois avoir un certain goût pour le risque. Elle recherche généralement le pouvoir qu’elle est totalement en mesure d’assumer. Loyale et franche, il lui arrive de réagir violemment lorsqu'elle se sent attaquée injustement ou lorsque son amour-propre est en jeu. Enola est une femme à la fois sportive et féminine. Soucieuse de plaire et de séduire, elle accorde une grande importance à son apparence physique. Elle aime la beauté, le raffinement et les signes extérieurs de richesse. &lt;/p&gt;&lt;h2&gt;152&lt;/h2&gt;&lt;p&gt;Enola est arrivé en France à la fin des années 1990 et s’est très rapidement répandu dans l’Hexagone. En 2009, un pic de popularité a été enregistré avec l’arrivée de 461 petites Enola. Aujourd’hui, ce prénom est toujours tendance et dépasse chaque année la barre des 600 attributions.&lt;/p&gt;</v>
      </c>
      <c r="AR154" s="10" t="str">
        <f t="shared" si="80"/>
        <v>&lt;h2&gt;&lt;strong&gt;Enola&lt;/strong&gt; : Signification et origine du prénom&lt;/h2&gt;&lt;p&gt;D’origine gauloise, &lt;strong&gt;Enola&lt;/strong&gt; est un prénom rare, très peu usité dans l’Hexagone. Il signifie, en vieux français, « celle qui est noble ». Il n’existe pas de variante ni de version masculine de ce prénom. Aucune fête dans le calendrier ne lui est associée.&lt;/p&gt;&lt;h2&gt;&lt;strong&gt;Enola&lt;/strong&gt; : Histoire et caractère du prénom&lt;/h2&gt;&lt;p&gt;Ce prénom fut rendu tristement célèbre au milieu du XXe siècle. Il fait référence au bombardier &lt;strong&gt;Enola&lt;/strong&gt; Gay, connu pour avoir lâché la première bombe atomique sur Hiroshima le 6 août 1945. &lt;strong&gt;Enola&lt;/strong&gt; est une femme énergique et volontaire, capable de prendre des responsabilités et de les assumer. Elle est dynamique, active et entreprenante. &lt;strong&gt;Enola&lt;/strong&gt; est également ambitieuse et ne manque pas de courage. Généreuse et entière, elle déteste les flatteries et l'injustice. Elle peut parfois avoir un certain goût pour le risque. Elle recherche généralement le pouvoir qu’elle est totalement en mesure d’assumer. Loyale et franche, il lui arrive de réagir violemment lorsqu'elle se sent attaquée injustement ou lorsque son amour-propre est en jeu. &lt;strong&gt;Enola&lt;/strong&gt; est une femme à la fois sportive et féminine. Soucieuse de plaire et de séduire, elle accorde une grande importance à son apparence physique. Elle aime la beauté, le raffinement et les signes extérieurs de richesse. &lt;/p&gt;&lt;h2&gt;152&lt;/h2&gt;&lt;p&gt;&lt;strong&gt;Enola&lt;/strong&gt; est arrivé en France à la fin des années 1990 et s’est très rapidement répandu dans l’Hexagone. En 2009, un pic de popularité a été enregistré avec l’arrivée de 461 petites &lt;strong&gt;Enola&lt;/strong&gt;. Aujourd’hui, ce prénom est toujours tendance et dépasse chaque année la barre des 600 attributions.&lt;/p&gt;</v>
      </c>
    </row>
    <row r="155" spans="1:44" ht="20.100000000000001" customHeight="1">
      <c r="A155" s="106"/>
      <c r="B155" s="35" t="s">
        <v>142</v>
      </c>
      <c r="D155" s="7" t="s">
        <v>513</v>
      </c>
      <c r="E155" s="7" t="str">
        <f>""</f>
        <v/>
      </c>
      <c r="F155" s="7">
        <v>653</v>
      </c>
      <c r="G155" s="7" t="str">
        <f t="shared" si="81"/>
        <v>1-20000653</v>
      </c>
      <c r="H155" s="7">
        <v>120000653</v>
      </c>
      <c r="I155" s="7" t="str">
        <f t="shared" si="82"/>
        <v>Prenoms-Feminins</v>
      </c>
      <c r="J155" s="7" t="s">
        <v>577</v>
      </c>
      <c r="K155" s="7">
        <f t="shared" si="83"/>
        <v>4200003</v>
      </c>
      <c r="L155" s="7" t="s">
        <v>3914</v>
      </c>
      <c r="M155" s="7" t="str">
        <f t="shared" si="85"/>
        <v>Prénom Enora – Guide des prénoms – Le Parisien</v>
      </c>
      <c r="N155" s="7">
        <f t="shared" si="84"/>
        <v>46</v>
      </c>
      <c r="O155" s="7" t="s">
        <v>1385</v>
      </c>
      <c r="P155" s="7">
        <f t="shared" si="67"/>
        <v>146</v>
      </c>
      <c r="Q155" s="7" t="str">
        <f t="shared" si="59"/>
        <v>prénom Enora, prenom Enora, Enora</v>
      </c>
      <c r="R155" s="7" t="str">
        <f t="shared" si="60"/>
        <v>Fiche prénom : Enora</v>
      </c>
      <c r="S155" s="7" t="str">
        <f t="shared" si="61"/>
        <v>images/contenu/guide-prenoms/Enora-120000653.jpg</v>
      </c>
      <c r="T155" s="7" t="s">
        <v>3414</v>
      </c>
      <c r="U155" s="7" t="s">
        <v>1386</v>
      </c>
      <c r="V155" s="7" t="s">
        <v>1387</v>
      </c>
      <c r="W155" s="99" t="str">
        <f t="shared" si="68"/>
        <v>Enora Malagré, chroniqueuse française. Source : www.staragora.com/</v>
      </c>
      <c r="X155" s="7" t="str">
        <f t="shared" si="62"/>
        <v>Enora : Signification et origine du prénom</v>
      </c>
      <c r="Y155" s="13" t="s">
        <v>1388</v>
      </c>
      <c r="Z155" s="7">
        <f t="shared" si="69"/>
        <v>47</v>
      </c>
      <c r="AA155" s="7" t="str">
        <f t="shared" si="63"/>
        <v>Enora : Histoire et caractère du prénom</v>
      </c>
      <c r="AB155" s="13" t="s">
        <v>1389</v>
      </c>
      <c r="AC155" s="7">
        <f t="shared" si="70"/>
        <v>156</v>
      </c>
      <c r="AD155" s="7" t="str">
        <f t="shared" si="64"/>
        <v>Enora : Popularité du prénom</v>
      </c>
      <c r="AE155" s="13" t="s">
        <v>1390</v>
      </c>
      <c r="AF155" s="7">
        <f t="shared" si="71"/>
        <v>50</v>
      </c>
      <c r="AG155" s="72" t="s">
        <v>4735</v>
      </c>
      <c r="AH155" s="95" t="s">
        <v>4734</v>
      </c>
      <c r="AI155" s="8" t="s">
        <v>5129</v>
      </c>
      <c r="AJ155" s="9" t="str">
        <f t="shared" si="72"/>
        <v>&lt;h2&gt;Enora : Signification et origine du prénom&lt;/h2&gt;</v>
      </c>
      <c r="AK155" s="9" t="str">
        <f t="shared" si="73"/>
        <v>&lt;p&gt;Dérivé d'Éléonore, Enora est un prénom d'origine latine. Il est aussi considéré comme étant la forme bretonne du prénom irlandais Honora. On lui attribue ainsi la notion d’honneur. Les Enora sont célébrées le 14 octobre. Plusieurs prénoms approchants lui sont rattachés comme Enor, Honora, Hénora et Norig.&lt;/p&gt;</v>
      </c>
      <c r="AL155" s="9" t="str">
        <f t="shared" si="74"/>
        <v>&lt;h2&gt;Enora : Histoire et caractère du prénom&lt;/h2&gt;</v>
      </c>
      <c r="AM155" s="9" t="str">
        <f t="shared" si="75"/>
        <v>&lt;p&gt;La princesse galloise sainte Enora qui vécut au VIIe siècle resta chaste même après s'être fiancée à saint Efflamm, fils d'un roi irlandais. Ils s’accordèrent pour vivre comme frère et sœur. Enora est une femme passionnée au caractère fort. De nature énergique, elle fait parfois des crises d'autorité qui lui donnent l’impression de préserver son indépendance. Déterminée au travail, elle est capable de tous les efforts pour atteindre son but ; elle ressent donc souvent le besoin d’évacuer les tensions. Enora est une femme très sociable et, grâce à son authenticité et à sa sincérité, elle est appréciée de tous et se fait souvent de nouveaux amis. Elle aime parler, échanger, partager car elle a un très bon relationnel. Correcte et droite, Enora ne supporte pas que l'on abuse de sa gentillesse et ne se laisse pas faire. En amour, Enora est un peu jalouse et a des méthodes bien à elle pour manifester son attachement.&lt;/p&gt;</v>
      </c>
      <c r="AN155" s="9" t="str">
        <f t="shared" si="76"/>
        <v>&lt;h2&gt;156&lt;/h2&gt;</v>
      </c>
      <c r="AO155" s="9" t="str">
        <f t="shared" si="77"/>
        <v>&lt;p&gt;Enora est apparu en France qu'au début des années 1970 et n’a commencé à se répandre qu’à partir des années 1980. Sa progression n'a pas cessé depuis, pour atteindre 487 naissances en 2009 après un pic à 735 en 2005. Malgré cette légère baisse, Enora reste un prénom relativement populaire.&lt;/p&gt;</v>
      </c>
      <c r="AP155" s="7" t="str">
        <f t="shared" si="78"/>
        <v>&lt;h2&gt;Enora : Signification et origine du prénom&lt;/h2&gt;&lt;p&gt;Dérivé d'Éléonore, Enora est un prénom d'origine latine. Il est aussi considéré comme étant la forme bretonne du prénom irlandais Honora. On lui attribue ainsi la notion d’honneur. Les Enora sont célébrées le 14 octobre. Plusieurs prénoms approchants lui sont rattachés comme Enor, Honora, Hénora et Norig.&lt;/p&gt;&lt;h2&gt;Enora : Histoire et caractère du prénom&lt;/h2&gt;&lt;p&gt;La princesse galloise sainte Enora qui vécut au VIIe siècle resta chaste même après s'être fiancée à saint Efflamm, fils d'un roi irlandais. Ils s’accordèrent pour vivre comme frère et sœur. Enora est une femme passionnée au caractère fort. De nature énergique, elle fait parfois des crises d'autorité qui lui donnent l’impression de préserver son indépendance. Déterminée au travail, elle est capable de tous les efforts pour atteindre son but ; elle ressent donc souvent le besoin d’évacuer les tensions. Enora est une femme très sociable et, grâce à son authenticité et à sa sincérité, elle est appréciée de tous et se fait souvent de nouveaux amis. Elle aime parler, échanger, partager car elle a un très bon relationnel. Correcte et droite, Enora ne supporte pas que l'on abuse de sa gentillesse et ne se laisse pas faire. En amour, Enora est un peu jalouse et a des méthodes bien à elle pour manifester son attachement.&lt;/p&gt;&lt;h2&gt;156&lt;/h2&gt;&lt;p&gt;Enora est apparu en France qu'au début des années 1970 et n’a commencé à se répandre qu’à partir des années 1980. Sa progression n'a pas cessé depuis, pour atteindre 487 naissances en 2009 après un pic à 735 en 2005. Malgré cette légère baisse, Enora reste un prénom relativement populaire.&lt;/p&gt;</v>
      </c>
      <c r="AQ155" s="9" t="str">
        <f t="shared" si="79"/>
        <v>&lt;h2&gt;Enora : Signification et origine du prénom&lt;/h2&gt;&lt;p&gt;Dérivé d'Éléonore, Enora est un prénom d'origine latine. Il est aussi considéré comme étant la forme bretonne du prénom irlandais Honora. On lui attribue ainsi la notion d’honneur. Les Enora sont célébrées le 14 octobre. Plusieurs prénoms approchants lui sont rattachés comme Enor, Honora, Hénora et Norig.&lt;/p&gt;&lt;h2&gt;Enora : Histoire et caractère du prénom&lt;/h2&gt;&lt;p&gt;La princesse galloise sainte Enora qui vécut au VIIe siècle resta chaste même après s'être fiancée à saint Efflamm, fils d'un roi irlandais. Ils s’accordèrent pour vivre comme frère et sœur. Enora est une femme passionnée au caractère fort. De nature énergique, elle fait parfois des crises d'autorité qui lui donnent l’impression de préserver son indépendance. Déterminée au travail, elle est capable de tous les efforts pour atteindre son but ; elle ressent donc souvent le besoin d’évacuer les tensions. Enora est une femme très sociable et, grâce à son authenticité et à sa sincérité, elle est appréciée de tous et se fait souvent de nouveaux amis. Elle aime parler, échanger, partager car elle a un très bon relationnel. Correcte et droite, Enora ne supporte pas que l'on abuse de sa gentillesse et ne se laisse pas faire. En amour, Enora est un peu jalouse et a des méthodes bien à elle pour manifester son attachement.&lt;/p&gt;&lt;h2&gt;156&lt;/h2&gt;&lt;p&gt;Enora est apparu en France qu'au début des années 1970 et n’a commencé à se répandre qu’à partir des années 1980. Sa progression n'a pas cessé depuis, pour atteindre 487 naissances en 2009 après un pic à 735 en 2005. Malgré cette légère baisse, Enora reste un prénom relativement populaire.&lt;/p&gt;</v>
      </c>
      <c r="AR155" s="10" t="str">
        <f t="shared" si="80"/>
        <v>&lt;h2&gt;&lt;strong&gt;Enora&lt;/strong&gt; : Signification et origine du prénom&lt;/h2&gt;&lt;p&gt;Dérivé d'Éléonore, &lt;strong&gt;Enora&lt;/strong&gt; est un prénom d'origine latine. Il est aussi considéré comme étant la forme bretonne du prénom irlandais Honora. On lui attribue ainsi la notion d’honneur. Les &lt;strong&gt;Enora&lt;/strong&gt; sont célébrées le 14 octobre. Plusieurs prénoms approchants lui sont rattachés comme Enor, Honora, Hénora et Norig.&lt;/p&gt;&lt;h2&gt;&lt;strong&gt;Enora&lt;/strong&gt; : Histoire et caractère du prénom&lt;/h2&gt;&lt;p&gt;La princesse galloise sainte &lt;strong&gt;Enora&lt;/strong&gt; qui vécut au VIIe siècle resta chaste même après s'être fiancée à saint Efflamm, fils d'un roi irlandais. Ils s’accordèrent pour vivre comme frère et sœur. &lt;strong&gt;Enora&lt;/strong&gt; est une femme passionnée au caractère fort. De nature énergique, elle fait parfois des crises d'autorité qui lui donnent l’impression de préserver son indépendance. Déterminée au travail, elle est capable de tous les efforts pour atteindre son but ; elle ressent donc souvent le besoin d’évacuer les tensions. &lt;strong&gt;Enora&lt;/strong&gt; est une femme très sociable et, grâce à son authenticité et à sa sincérité, elle est appréciée de tous et se fait souvent de nouveaux amis. Elle aime parler, échanger, partager car elle a un très bon relationnel. Correcte et droite, &lt;strong&gt;Enora&lt;/strong&gt; ne supporte pas que l'on abuse de sa gentillesse et ne se laisse pas faire. En amour, &lt;strong&gt;Enora&lt;/strong&gt; est un peu jalouse et a des méthodes bien à elle pour manifester son attachement.&lt;/p&gt;&lt;h2&gt;156&lt;/h2&gt;&lt;p&gt;&lt;strong&gt;Enora&lt;/strong&gt; est apparu en France qu'au début des années 1970 et n’a commencé à se répandre qu’à partir des années 1980. Sa progression n'a pas cessé depuis, pour atteindre 487 naissances en 2009 après un pic à 735 en 2005. Malgré cette légère baisse, &lt;strong&gt;Enora&lt;/strong&gt; reste un prénom relativement populaire.&lt;/p&gt;</v>
      </c>
    </row>
    <row r="156" spans="1:44" ht="20.100000000000001" customHeight="1">
      <c r="A156" s="106"/>
      <c r="B156" s="35" t="s">
        <v>143</v>
      </c>
      <c r="D156" s="7" t="s">
        <v>513</v>
      </c>
      <c r="E156" s="7" t="str">
        <f>""</f>
        <v/>
      </c>
      <c r="F156" s="7">
        <v>654</v>
      </c>
      <c r="G156" s="7" t="str">
        <f t="shared" si="81"/>
        <v>1-20000654</v>
      </c>
      <c r="H156" s="7">
        <v>120000654</v>
      </c>
      <c r="I156" s="7" t="str">
        <f t="shared" si="82"/>
        <v>Prenoms-Feminins</v>
      </c>
      <c r="J156" s="7" t="s">
        <v>577</v>
      </c>
      <c r="K156" s="7">
        <f t="shared" si="83"/>
        <v>4200003</v>
      </c>
      <c r="L156" s="7" t="s">
        <v>3915</v>
      </c>
      <c r="M156" s="7" t="str">
        <f t="shared" si="85"/>
        <v>Prénom Erika – Guide des prénoms – Le Parisien</v>
      </c>
      <c r="N156" s="7">
        <f t="shared" si="84"/>
        <v>46</v>
      </c>
      <c r="O156" s="7" t="s">
        <v>1391</v>
      </c>
      <c r="P156" s="7">
        <f t="shared" si="67"/>
        <v>152</v>
      </c>
      <c r="Q156" s="7" t="str">
        <f t="shared" si="59"/>
        <v>prénom Erika, prenom Erika, Erika</v>
      </c>
      <c r="R156" s="7" t="str">
        <f t="shared" si="60"/>
        <v>Fiche prénom : Erika</v>
      </c>
      <c r="S156" s="7" t="str">
        <f t="shared" si="61"/>
        <v>images/contenu/guide-prenoms/Erika-120000654.jpg</v>
      </c>
      <c r="T156" s="7" t="s">
        <v>3415</v>
      </c>
      <c r="U156" s="7" t="s">
        <v>1392</v>
      </c>
      <c r="V156" s="7" t="s">
        <v>1393</v>
      </c>
      <c r="W156" s="99" t="str">
        <f t="shared" si="68"/>
        <v>Erika Eleniak, actrice américaine. Source : commons.wikimedia.org/</v>
      </c>
      <c r="X156" s="7" t="str">
        <f t="shared" si="62"/>
        <v>Erika : Signification et origine du prénom</v>
      </c>
      <c r="Y156" s="7" t="s">
        <v>1394</v>
      </c>
      <c r="Z156" s="7">
        <f t="shared" si="69"/>
        <v>47</v>
      </c>
      <c r="AA156" s="7" t="str">
        <f t="shared" si="63"/>
        <v>Erika : Histoire et caractère du prénom</v>
      </c>
      <c r="AB156" s="13" t="s">
        <v>1395</v>
      </c>
      <c r="AC156" s="7">
        <f t="shared" si="70"/>
        <v>144</v>
      </c>
      <c r="AD156" s="7" t="str">
        <f t="shared" si="64"/>
        <v>Erika : Popularité du prénom</v>
      </c>
      <c r="AE156" s="13" t="s">
        <v>1396</v>
      </c>
      <c r="AF156" s="7">
        <f t="shared" si="71"/>
        <v>52</v>
      </c>
      <c r="AG156" s="72" t="s">
        <v>4560</v>
      </c>
      <c r="AI156" s="8" t="s">
        <v>5102</v>
      </c>
      <c r="AJ156" s="9" t="str">
        <f t="shared" si="72"/>
        <v>&lt;h2&gt;Erika : Signification et origine du prénom&lt;/h2&gt;</v>
      </c>
      <c r="AK156" s="9" t="str">
        <f t="shared" si="73"/>
        <v>&lt;p&gt;Le prénom Erika, version féminine d’Eric, trouve ses racines dans les pays scandinaves et dans le prénom Eirikr dont la signification est « honneur du roi ». Erika est en fait à l’origine de la transcription danoise du prénom germanique Erica. En France, les deux orthographes coexistent.&lt;/p&gt;</v>
      </c>
      <c r="AL156" s="9" t="str">
        <f t="shared" si="74"/>
        <v>&lt;h2&gt;Erika : Histoire et caractère du prénom&lt;/h2&gt;</v>
      </c>
      <c r="AM156" s="9" t="str">
        <f t="shared" si="75"/>
        <v>&lt;p&gt;Éric IX de Suède, appelé aussi Erik de Suède, roi du XIIe siècle fut assassiné en 1160 par un prince danois. Le pape Alexandre III, croyant qu'il était en état d'ébriété lors de sa mort, avait presque fait interdire le culte qui lui était rendu. Erika est une femme très ambitieuse. D’ailleurs, son ambition, ainsi que son incroyable volonté et son courage font souvent l'admiration de ses proches. Erika est dotée d’une grande capacité d’écoute et de compréhension. C’est donc souvent vers elle que ses proches se tournent lorsqu’ils ont besoin d’un conseil. Pour avancer, Erika a un besoin permanent d'encouragements. Elle donne de meilleurs résultats une fois stimulée. Charmeuse voire séductrice, elle est consciente de ses atouts et sait les utiliser. Pourvue d’une intuition indiscutable, Erika n’a aucun mal à repérer les opportunités qui se dressent sur son chemin et sait les saisir.&lt;/p&gt;</v>
      </c>
      <c r="AN156" s="9" t="str">
        <f t="shared" si="76"/>
        <v>&lt;h2&gt;144&lt;/h2&gt;</v>
      </c>
      <c r="AO156" s="9" t="str">
        <f t="shared" si="77"/>
        <v>&lt;p&gt;Présent en France au début du XXe siècle, Erika a commencé à devenir populaire à partir des années 1940. C’est entre 1978 et 1992 que Erika a connu son heure de gloire avec un pic de 429 naissances en 1983. Depuis les années 2000, ce prénom est de moins en moins plébiscité.&lt;/p&gt;</v>
      </c>
      <c r="AP156" s="7" t="str">
        <f t="shared" si="78"/>
        <v>&lt;h2&gt;Erika : Signification et origine du prénom&lt;/h2&gt;&lt;p&gt;Le prénom Erika, version féminine d’Eric, trouve ses racines dans les pays scandinaves et dans le prénom Eirikr dont la signification est « honneur du roi ». Erika est en fait à l’origine de la transcription danoise du prénom germanique Erica. En France, les deux orthographes coexistent.&lt;/p&gt;&lt;h2&gt;Erika : Histoire et caractère du prénom&lt;/h2&gt;&lt;p&gt;Éric IX de Suède, appelé aussi Erik de Suède, roi du XIIe siècle fut assassiné en 1160 par un prince danois. Le pape Alexandre III, croyant qu'il était en état d'ébriété lors de sa mort, avait presque fait interdire le culte qui lui était rendu. Erika est une femme très ambitieuse. D’ailleurs, son ambition, ainsi que son incroyable volonté et son courage font souvent l'admiration de ses proches. Erika est dotée d’une grande capacité d’écoute et de compréhension. C’est donc souvent vers elle que ses proches se tournent lorsqu’ils ont besoin d’un conseil. Pour avancer, Erika a un besoin permanent d'encouragements. Elle donne de meilleurs résultats une fois stimulée. Charmeuse voire séductrice, elle est consciente de ses atouts et sait les utiliser. Pourvue d’une intuition indiscutable, Erika n’a aucun mal à repérer les opportunités qui se dressent sur son chemin et sait les saisir.&lt;/p&gt;&lt;h2&gt;144&lt;/h2&gt;&lt;p&gt;Présent en France au début du XXe siècle, Erika a commencé à devenir populaire à partir des années 1940. C’est entre 1978 et 1992 que Erika a connu son heure de gloire avec un pic de 429 naissances en 1983. Depuis les années 2000, ce prénom est de moins en moins plébiscité.&lt;/p&gt;</v>
      </c>
      <c r="AQ156" s="9" t="str">
        <f t="shared" si="79"/>
        <v>&lt;h2&gt;Erika : Signification et origine du prénom&lt;/h2&gt;&lt;p&gt;Le prénom Erika, version féminine d’Eric, trouve ses racines dans les pays scandinaves et dans le prénom Eirikr dont la signification est « honneur du roi ». Erika est en fait à l’origine de la transcription danoise du prénom germanique Erica. En France, les deux orthographes coexistent.&lt;/p&gt;&lt;h2&gt;Erika : Histoire et caractère du prénom&lt;/h2&gt;&lt;p&gt;Éric IX de Suède, appelé aussi Erik de Suède, roi du XIIe siècle fut assassiné en 1160 par un prince danois. Le pape Alexandre III, croyant qu'il était en état d'ébriété lors de sa mort, avait presque fait interdire le culte qui lui était rendu. Erika est une femme très ambitieuse. D’ailleurs, son ambition, ainsi que son incroyable volonté et son courage font souvent l'admiration de ses proches. Erika est dotée d’une grande capacité d’écoute et de compréhension. C’est donc souvent vers elle que ses proches se tournent lorsqu’ils ont besoin d’un conseil. Pour avancer, Erika a un besoin permanent d'encouragements. Elle donne de meilleurs résultats une fois stimulée. Charmeuse voire séductrice, elle est consciente de ses atouts et sait les utiliser. Pourvue d’une intuition indiscutable, Erika n’a aucun mal à repérer les opportunités qui se dressent sur son chemin et sait les saisir.&lt;/p&gt;&lt;h2&gt;144&lt;/h2&gt;&lt;p&gt;Présent en France au début du XXe siècle, Erika a commencé à devenir populaire à partir des années 1940. C’est entre 1978 et 1992 que Erika a connu son heure de gloire avec un pic de 429 naissances en 1983. Depuis les années 2000, ce prénom est de moins en moins plébiscité.&lt;/p&gt;</v>
      </c>
      <c r="AR156" s="10" t="str">
        <f t="shared" si="80"/>
        <v>&lt;h2&gt;&lt;strong&gt;Erika&lt;/strong&gt; : Signification et origine du prénom&lt;/h2&gt;&lt;p&gt;Le prénom &lt;strong&gt;Erika&lt;/strong&gt;, version féminine d’Eric, trouve ses racines dans les pays scandinaves et dans le prénom Eirikr dont la signification est « honneur du roi ». &lt;strong&gt;Erika&lt;/strong&gt; est en fait à l’origine de la transcription danoise du prénom germanique Erica. En France, les deux orthographes coexistent.&lt;/p&gt;&lt;h2&gt;&lt;strong&gt;Erika&lt;/strong&gt; : Histoire et caractère du prénom&lt;/h2&gt;&lt;p&gt;Éric IX de Suède, appelé aussi Erik de Suède, roi du XIIe siècle fut assassiné en 1160 par un prince danois. Le pape Alexandre III, croyant qu'il était en état d'ébriété lors de sa mort, avait presque fait interdire le culte qui lui était rendu. &lt;strong&gt;Erika&lt;/strong&gt; est une femme très ambitieuse. D’ailleurs, son ambition, ainsi que son incroyable volonté et son courage font souvent l'admiration de ses proches. &lt;strong&gt;Erika&lt;/strong&gt; est dotée d’une grande capacité d’écoute et de compréhension. C’est donc souvent vers elle que ses proches se tournent lorsqu’ils ont besoin d’un conseil. Pour avancer, &lt;strong&gt;Erika&lt;/strong&gt; a un besoin permanent d'encouragements. Elle donne de meilleurs résultats une fois stimulée. Charmeuse voire séductrice, elle est consciente de ses atouts et sait les utiliser. Pourvue d’une intuition indiscutable, &lt;strong&gt;Erika&lt;/strong&gt; n’a aucun mal à repérer les opportunités qui se dressent sur son chemin et sait les saisir.&lt;/p&gt;&lt;h2&gt;144&lt;/h2&gt;&lt;p&gt;Présent en France au début du XXe siècle, &lt;strong&gt;Erika&lt;/strong&gt; a commencé à devenir populaire à partir des années 1940. C’est entre 1978 et 1992 que &lt;strong&gt;Erika&lt;/strong&gt; a connu son heure de gloire avec un pic de 429 naissances en 1983. Depuis les années 2000, ce prénom est de moins en moins plébiscité.&lt;/p&gt;</v>
      </c>
    </row>
    <row r="157" spans="1:44" ht="20.100000000000001" customHeight="1">
      <c r="A157" s="106"/>
      <c r="B157" s="35" t="s">
        <v>144</v>
      </c>
      <c r="D157" s="7" t="s">
        <v>513</v>
      </c>
      <c r="E157" s="7" t="str">
        <f>""</f>
        <v/>
      </c>
      <c r="F157" s="7">
        <v>655</v>
      </c>
      <c r="G157" s="7" t="str">
        <f t="shared" si="81"/>
        <v>1-20000655</v>
      </c>
      <c r="H157" s="7">
        <v>120000655</v>
      </c>
      <c r="I157" s="7" t="str">
        <f t="shared" si="82"/>
        <v>Prenoms-Feminins</v>
      </c>
      <c r="J157" s="7" t="s">
        <v>577</v>
      </c>
      <c r="K157" s="7">
        <f t="shared" si="83"/>
        <v>4200003</v>
      </c>
      <c r="L157" s="7" t="s">
        <v>3916</v>
      </c>
      <c r="M157" s="7" t="str">
        <f t="shared" si="85"/>
        <v>Prénom Estelle – Guide des prénoms – Le Parisien</v>
      </c>
      <c r="N157" s="7">
        <f t="shared" si="84"/>
        <v>48</v>
      </c>
      <c r="O157" s="7" t="s">
        <v>1397</v>
      </c>
      <c r="P157" s="7">
        <f t="shared" si="67"/>
        <v>168</v>
      </c>
      <c r="Q157" s="7" t="str">
        <f t="shared" si="59"/>
        <v>prénom Estelle, prenom Estelle, Estelle</v>
      </c>
      <c r="R157" s="7" t="str">
        <f t="shared" si="60"/>
        <v>Fiche prénom : Estelle</v>
      </c>
      <c r="S157" s="7" t="str">
        <f t="shared" si="61"/>
        <v>images/contenu/guide-prenoms/Estelle-120000655.jpg</v>
      </c>
      <c r="T157" s="7" t="s">
        <v>3416</v>
      </c>
      <c r="U157" s="7" t="s">
        <v>4736</v>
      </c>
      <c r="V157" s="7" t="s">
        <v>1398</v>
      </c>
      <c r="W157" s="99" t="str">
        <f t="shared" si="68"/>
        <v>Estelle Hallyday, actrice et mannequin française. Source : www.lamphibordelais.fr/</v>
      </c>
      <c r="X157" s="7" t="str">
        <f t="shared" si="62"/>
        <v>Estelle : Signification et origine du prénom</v>
      </c>
      <c r="Y157" s="13" t="s">
        <v>1399</v>
      </c>
      <c r="Z157" s="7">
        <f t="shared" si="69"/>
        <v>47</v>
      </c>
      <c r="AA157" s="7" t="str">
        <f t="shared" si="63"/>
        <v>Estelle : Histoire et caractère du prénom</v>
      </c>
      <c r="AB157" s="13" t="s">
        <v>1400</v>
      </c>
      <c r="AC157" s="7">
        <f t="shared" si="70"/>
        <v>150</v>
      </c>
      <c r="AD157" s="7" t="str">
        <f t="shared" si="64"/>
        <v>Estelle : Popularité du prénom</v>
      </c>
      <c r="AE157" s="13" t="s">
        <v>1401</v>
      </c>
      <c r="AF157" s="7">
        <f t="shared" si="71"/>
        <v>49</v>
      </c>
      <c r="AG157" s="72" t="s">
        <v>4738</v>
      </c>
      <c r="AH157" s="95" t="s">
        <v>4737</v>
      </c>
      <c r="AI157" s="8" t="s">
        <v>5130</v>
      </c>
      <c r="AJ157" s="9" t="str">
        <f t="shared" si="72"/>
        <v>&lt;h2&gt;Estelle : Signification et origine du prénom&lt;/h2&gt;</v>
      </c>
      <c r="AK157" s="9" t="str">
        <f t="shared" si="73"/>
        <v>&lt;p&gt;Le prénom féminin Estelle provient sans aucun doute du latin « stella » qui signifie « étoile » mais on lui attribue aussi parfois une origine grecque venant du mot « eustelle ». Dans cette seconde hypothèse, « eu » signifie « beau » et « stello » correspond au verbe « orner ». On ne lui connaît pas d’équivalent masculin.&lt;/p&gt;</v>
      </c>
      <c r="AL157" s="9" t="str">
        <f t="shared" si="74"/>
        <v>&lt;h2&gt;Estelle : Histoire et caractère du prénom&lt;/h2&gt;</v>
      </c>
      <c r="AM157" s="9" t="str">
        <f t="shared" si="75"/>
        <v>&lt;p&gt;Sainte Estelle était une martyre du IIIe siècle. Elle découvrit la foi chrétienne alors qu'elle descendait d'une famille de druides. Son père, gouverneur romain de la région de Saintes, la fit mettre à mort dans les arènes. Côté caractère, Estelle est obstinée. Elle n’est pas habituée à renoncer à ce qu’elle entreprend et réunit tous ses efforts pour en arriver à bout. Pragmatique, elle est convaincue que chaque problème a sa solution. Par son apparence, Estelle ravit les gens qui l’entourent. Elle aime ce qui est beau et éprouve le besoin de plaire. Elégante et raffinée, elle ne passe pas inaperçue en société. Son éloquence fait partie de ses nombreux atouts. Cependant, Estelle est aussi une grande émotive qui possède une imagination débordante. Créative, elle peut développer un certain goût artistique. Elle est aussi particulièrement sensible et affectueuse. Elle est capable de tout donner pour faire plaisir à ses proches.&lt;/p&gt;</v>
      </c>
      <c r="AN157" s="9" t="str">
        <f t="shared" si="76"/>
        <v>&lt;h2&gt;150&lt;/h2&gt;</v>
      </c>
      <c r="AO157" s="9" t="str">
        <f t="shared" si="77"/>
        <v>&lt;p&gt;A la suite d’une période de faible popularité qui a duré un demi-siècle, le prénom Estelle revient à la mode à partir de la fin des années 1950. C’est en 1973 qu’il atteint le sommet de sa gloire avec 2 914 nouvelles petites Estelle. Actuellement, sa tendance reste stable.&lt;/p&gt;</v>
      </c>
      <c r="AP157" s="7" t="str">
        <f t="shared" si="78"/>
        <v>&lt;h2&gt;Estelle : Signification et origine du prénom&lt;/h2&gt;&lt;p&gt;Le prénom féminin Estelle provient sans aucun doute du latin « stella » qui signifie « étoile » mais on lui attribue aussi parfois une origine grecque venant du mot « eustelle ». Dans cette seconde hypothèse, « eu » signifie « beau » et « stello » correspond au verbe « orner ». On ne lui connaît pas d’équivalent masculin.&lt;/p&gt;&lt;h2&gt;Estelle : Histoire et caractère du prénom&lt;/h2&gt;&lt;p&gt;Sainte Estelle était une martyre du IIIe siècle. Elle découvrit la foi chrétienne alors qu'elle descendait d'une famille de druides. Son père, gouverneur romain de la région de Saintes, la fit mettre à mort dans les arènes. Côté caractère, Estelle est obstinée. Elle n’est pas habituée à renoncer à ce qu’elle entreprend et réunit tous ses efforts pour en arriver à bout. Pragmatique, elle est convaincue que chaque problème a sa solution. Par son apparence, Estelle ravit les gens qui l’entourent. Elle aime ce qui est beau et éprouve le besoin de plaire. Elégante et raffinée, elle ne passe pas inaperçue en société. Son éloquence fait partie de ses nombreux atouts. Cependant, Estelle est aussi une grande émotive qui possède une imagination débordante. Créative, elle peut développer un certain goût artistique. Elle est aussi particulièrement sensible et affectueuse. Elle est capable de tout donner pour faire plaisir à ses proches.&lt;/p&gt;&lt;h2&gt;150&lt;/h2&gt;&lt;p&gt;A la suite d’une période de faible popularité qui a duré un demi-siècle, le prénom Estelle revient à la mode à partir de la fin des années 1950. C’est en 1973 qu’il atteint le sommet de sa gloire avec 2 914 nouvelles petites Estelle. Actuellement, sa tendance reste stable.&lt;/p&gt;</v>
      </c>
      <c r="AQ157" s="9" t="str">
        <f t="shared" si="79"/>
        <v>&lt;h2&gt;Estelle : Signification et origine du prénom&lt;/h2&gt;&lt;p&gt;Le prénom féminin Estelle provient sans aucun doute du latin « stella » qui signifie « étoile » mais on lui attribue aussi parfois une origine grecque venant du mot « eustelle ». Dans cette seconde hypothèse, « eu » signifie « beau » et « stello » correspond au verbe « orner ». On ne lui connaît pas d’équivalent masculin.&lt;/p&gt;&lt;h2&gt;Estelle : Histoire et caractère du prénom&lt;/h2&gt;&lt;p&gt;Sainte Estelle était une martyre du IIIe siècle. Elle découvrit la foi chrétienne alors qu'elle descendait d'une famille de druides. Son père, gouverneur romain de la région de Saintes, la fit mettre à mort dans les arènes. Côté caractère, Estelle est obstinée. Elle n’est pas habituée à renoncer à ce qu’elle entreprend et réunit tous ses efforts pour en arriver à bout. Pragmatique, elle est convaincue que chaque problème a sa solution. Par son apparence, Estelle ravit les gens qui l’entourent. Elle aime ce qui est beau et éprouve le besoin de plaire. Elégante et raffinée, elle ne passe pas inaperçue en société. Son éloquence fait partie de ses nombreux atouts. Cependant, Estelle est aussi une grande émotive qui possède une imagination débordante. Créative, elle peut développer un certain goût artistique. Elle est aussi particulièrement sensible et affectueuse. Elle est capable de tout donner pour faire plaisir à ses proches.&lt;/p&gt;&lt;h2&gt;150&lt;/h2&gt;&lt;p&gt;A la suite d’une période de faible popularité qui a duré un demi-siècle, le prénom Estelle revient à la mode à partir de la fin des années 1950. C’est en 1973 qu’il atteint le sommet de sa gloire avec 2 914 nouvelles petites Estelle. Actuellement, sa tendance reste stable.&lt;/p&gt;</v>
      </c>
      <c r="AR157" s="10" t="str">
        <f t="shared" si="80"/>
        <v>&lt;h2&gt;&lt;strong&gt;Estelle&lt;/strong&gt; : Signification et origine du prénom&lt;/h2&gt;&lt;p&gt;Le prénom féminin &lt;strong&gt;Estelle&lt;/strong&gt; provient sans aucun doute du latin « stella » qui signifie « étoile » mais on lui attribue aussi parfois une origine grecque venant du mot « eustelle ». Dans cette seconde hypothèse, « eu » signifie « beau » et « stello » correspond au verbe « orner ». On ne lui connaît pas d’équivalent masculin.&lt;/p&gt;&lt;h2&gt;&lt;strong&gt;Estelle&lt;/strong&gt; : Histoire et caractère du prénom&lt;/h2&gt;&lt;p&gt;Sainte &lt;strong&gt;Estelle&lt;/strong&gt; était une martyre du IIIe siècle. Elle découvrit la foi chrétienne alors qu'elle descendait d'une famille de druides. Son père, gouverneur romain de la région de Saintes, la fit mettre à mort dans les arènes. Côté caractère, &lt;strong&gt;Estelle&lt;/strong&gt; est obstinée. Elle n’est pas habituée à renoncer à ce qu’elle entreprend et réunit tous ses efforts pour en arriver à bout. Pragmatique, elle est convaincue que chaque problème a sa solution. Par son apparence, &lt;strong&gt;Estelle&lt;/strong&gt; ravit les gens qui l’entourent. Elle aime ce qui est beau et éprouve le besoin de plaire. Elégante et raffinée, elle ne passe pas inaperçue en société. Son éloquence fait partie de ses nombreux atouts. Cependant, &lt;strong&gt;Estelle&lt;/strong&gt; est aussi une grande émotive qui possède une imagination débordante. Créative, elle peut développer un certain goût artistique. Elle est aussi particulièrement sensible et affectueuse. Elle est capable de tout donner pour faire plaisir à ses proches.&lt;/p&gt;&lt;h2&gt;150&lt;/h2&gt;&lt;p&gt;A la suite d’une période de faible popularité qui a duré un demi-siècle, le prénom &lt;strong&gt;Estelle&lt;/strong&gt; revient à la mode à partir de la fin des années 1950. C’est en 1973 qu’il atteint le sommet de sa gloire avec 2 914 nouvelles petites &lt;strong&gt;Estelle&lt;/strong&gt;. Actuellement, sa tendance reste stable.&lt;/p&gt;</v>
      </c>
    </row>
    <row r="158" spans="1:44" ht="20.100000000000001" customHeight="1">
      <c r="A158" s="106"/>
      <c r="B158" s="35" t="s">
        <v>145</v>
      </c>
      <c r="D158" s="7" t="s">
        <v>513</v>
      </c>
      <c r="E158" s="7" t="str">
        <f>""</f>
        <v/>
      </c>
      <c r="F158" s="7">
        <v>656</v>
      </c>
      <c r="G158" s="7" t="str">
        <f t="shared" si="81"/>
        <v>1-20000656</v>
      </c>
      <c r="H158" s="7">
        <v>120000656</v>
      </c>
      <c r="I158" s="7" t="str">
        <f t="shared" si="82"/>
        <v>Prenoms-Feminins</v>
      </c>
      <c r="J158" s="7" t="s">
        <v>577</v>
      </c>
      <c r="K158" s="7">
        <f t="shared" si="83"/>
        <v>4200003</v>
      </c>
      <c r="L158" s="7" t="s">
        <v>3917</v>
      </c>
      <c r="M158" s="7" t="str">
        <f t="shared" si="85"/>
        <v>Prénom Esther – Guide des prénoms – Le Parisien</v>
      </c>
      <c r="N158" s="7">
        <f t="shared" si="84"/>
        <v>47</v>
      </c>
      <c r="O158" s="7" t="s">
        <v>1402</v>
      </c>
      <c r="P158" s="7">
        <f t="shared" si="67"/>
        <v>156</v>
      </c>
      <c r="Q158" s="7" t="str">
        <f t="shared" si="59"/>
        <v>prénom Esther, prenom Esther, Esther</v>
      </c>
      <c r="R158" s="7" t="str">
        <f t="shared" si="60"/>
        <v>Fiche prénom : Esther</v>
      </c>
      <c r="S158" s="7" t="str">
        <f t="shared" si="61"/>
        <v>images/contenu/guide-prenoms/Esther-120000656.jpg</v>
      </c>
      <c r="T158" s="7" t="s">
        <v>3417</v>
      </c>
      <c r="U158" s="7" t="s">
        <v>1403</v>
      </c>
      <c r="V158" s="7" t="s">
        <v>1404</v>
      </c>
      <c r="W158" s="99" t="str">
        <f t="shared" si="68"/>
        <v>Esther Williams, nageuse et actrice américaine. Source : commons.wikimedia.org/</v>
      </c>
      <c r="X158" s="7" t="str">
        <f t="shared" si="62"/>
        <v>Esther : Signification et origine du prénom</v>
      </c>
      <c r="Y158" s="13" t="s">
        <v>1405</v>
      </c>
      <c r="Z158" s="7">
        <f t="shared" si="69"/>
        <v>58</v>
      </c>
      <c r="AA158" s="7" t="str">
        <f t="shared" si="63"/>
        <v>Esther : Histoire et caractère du prénom</v>
      </c>
      <c r="AB158" s="13" t="s">
        <v>1406</v>
      </c>
      <c r="AC158" s="7">
        <f t="shared" si="70"/>
        <v>156</v>
      </c>
      <c r="AD158" s="7" t="str">
        <f t="shared" si="64"/>
        <v>Esther : Popularité du prénom</v>
      </c>
      <c r="AE158" s="13" t="s">
        <v>1407</v>
      </c>
      <c r="AF158" s="7">
        <f t="shared" si="71"/>
        <v>43</v>
      </c>
      <c r="AG158" s="72" t="s">
        <v>4521</v>
      </c>
      <c r="AH158" s="95" t="s">
        <v>4739</v>
      </c>
      <c r="AI158" s="8" t="s">
        <v>5102</v>
      </c>
      <c r="AJ158" s="9" t="str">
        <f t="shared" si="72"/>
        <v>&lt;h2&gt;Esther : Signification et origine du prénom&lt;/h2&gt;</v>
      </c>
      <c r="AK158" s="9" t="str">
        <f t="shared" si="73"/>
        <v>&lt;p&gt;Le prénom Esther, dont la racine perse « stareh » signifie « étoile », était associé à la déesse babylonienne Ishtar (Astarté), « la brillante ». Cette racine a également donné le nom commun français « astre ». Esther peut également être rattaché à l'hébreu « lehastir » et signifierait dans ce cas « celle qui cache ».&lt;/p&gt;</v>
      </c>
      <c r="AL158" s="9" t="str">
        <f t="shared" si="74"/>
        <v>&lt;h2&gt;Esther : Histoire et caractère du prénom&lt;/h2&gt;</v>
      </c>
      <c r="AM158" s="9" t="str">
        <f t="shared" si="75"/>
        <v>&lt;p&gt;L'histoire de sainte Esther est relativement floue. On sait seulement qu'il s'agit d'une femme juive déportée en Perse au Ve siècle avant Jésus-Christ. Elle aurait obtenu de son mari, le roi perse Assuérus, qu’il laisse la vie sauve au peuple juif. Esther est reconnue pour sa discrétion et sa grâce. Ce sont surtout ces deux traits de personnalité qui font son charme. Elle n’aime pas attirer l’attention et préfère toujours faire les choses à l’abri des regards. C'est une femme réservée, pudique et même parfois mystérieuse. Malgré sa timidité, elle semble toujours sympathique et amicale, ce qui lui vaut d’attirer les gens à elle. D’un autre côté, Esther est aussi franche et affirmée. Elle a une forte personnalité et sait défendre ses convictions avec l'autorité nécessaire. Optimiste et ambitieuse de nature, elle va toujours au bout de ce qu’elle entreprend. Femme intellectuelle et cultivée, elle a toujours quelque chose d’intéressant à raconter à qui veut l’entendre.&lt;/p&gt;</v>
      </c>
      <c r="AN158" s="9" t="str">
        <f t="shared" si="76"/>
        <v>&lt;h2&gt;156&lt;/h2&gt;</v>
      </c>
      <c r="AO158" s="9" t="str">
        <f t="shared" si="77"/>
        <v>&lt;p&gt;Adopté en France depuis le XVIIe siècle, le prénom Esther s'est fait assez discret depuis son introduction. C'est en 2006 qu'il connaît son pic de popularité avec 336 naissances. De nos jours, ce prénom continue à être régulièrement plébiscité. Sa tendance reste stable.&lt;/p&gt;</v>
      </c>
      <c r="AP158" s="7" t="str">
        <f t="shared" si="78"/>
        <v>&lt;h2&gt;Esther : Signification et origine du prénom&lt;/h2&gt;&lt;p&gt;Le prénom Esther, dont la racine perse « stareh » signifie « étoile », était associé à la déesse babylonienne Ishtar (Astarté), « la brillante ». Cette racine a également donné le nom commun français « astre ». Esther peut également être rattaché à l'hébreu « lehastir » et signifierait dans ce cas « celle qui cache ».&lt;/p&gt;&lt;h2&gt;Esther : Histoire et caractère du prénom&lt;/h2&gt;&lt;p&gt;L'histoire de sainte Esther est relativement floue. On sait seulement qu'il s'agit d'une femme juive déportée en Perse au Ve siècle avant Jésus-Christ. Elle aurait obtenu de son mari, le roi perse Assuérus, qu’il laisse la vie sauve au peuple juif. Esther est reconnue pour sa discrétion et sa grâce. Ce sont surtout ces deux traits de personnalité qui font son charme. Elle n’aime pas attirer l’attention et préfère toujours faire les choses à l’abri des regards. C'est une femme réservée, pudique et même parfois mystérieuse. Malgré sa timidité, elle semble toujours sympathique et amicale, ce qui lui vaut d’attirer les gens à elle. D’un autre côté, Esther est aussi franche et affirmée. Elle a une forte personnalité et sait défendre ses convictions avec l'autorité nécessaire. Optimiste et ambitieuse de nature, elle va toujours au bout de ce qu’elle entreprend. Femme intellectuelle et cultivée, elle a toujours quelque chose d’intéressant à raconter à qui veut l’entendre.&lt;/p&gt;&lt;h2&gt;156&lt;/h2&gt;&lt;p&gt;Adopté en France depuis le XVIIe siècle, le prénom Esther s'est fait assez discret depuis son introduction. C'est en 2006 qu'il connaît son pic de popularité avec 336 naissances. De nos jours, ce prénom continue à être régulièrement plébiscité. Sa tendance reste stable.&lt;/p&gt;</v>
      </c>
      <c r="AQ158" s="9" t="str">
        <f t="shared" si="79"/>
        <v>&lt;h2&gt;Esther : Signification et origine du prénom&lt;/h2&gt;&lt;p&gt;Le prénom Esther, dont la racine perse « stareh » signifie « étoile », était associé à la déesse babylonienne Ishtar (Astarté), « la brillante ». Cette racine a également donné le nom commun français « astre ». Esther peut également être rattaché à l'hébreu « lehastir » et signifierait dans ce cas « celle qui cache ».&lt;/p&gt;&lt;h2&gt;Esther : Histoire et caractère du prénom&lt;/h2&gt;&lt;p&gt;L'histoire de sainte Esther est relativement floue. On sait seulement qu'il s'agit d'une femme juive déportée en Perse au Ve siècle avant Jésus-Christ. Elle aurait obtenu de son mari, le roi perse Assuérus, qu’il laisse la vie sauve au peuple juif. Esther est reconnue pour sa discrétion et sa grâce. Ce sont surtout ces deux traits de personnalité qui font son charme. Elle n’aime pas attirer l’attention et préfère toujours faire les choses à l’abri des regards. C'est une femme réservée, pudique et même parfois mystérieuse. Malgré sa timidité, elle semble toujours sympathique et amicale, ce qui lui vaut d’attirer les gens à elle. D’un autre côté, Esther est aussi franche et affirmée. Elle a une forte personnalité et sait défendre ses convictions avec l'autorité nécessaire. Optimiste et ambitieuse de nature, elle va toujours au bout de ce qu’elle entreprend. Femme intellectuelle et cultivée, elle a toujours quelque chose d’intéressant à raconter à qui veut l’entendre.&lt;/p&gt;&lt;h2&gt;156&lt;/h2&gt;&lt;p&gt;Adopté en France depuis le XVIIe siècle, le prénom Esther s'est fait assez discret depuis son introduction. C'est en 2006 qu'il connaît son pic de popularité avec 336 naissances. De nos jours, ce prénom continue à être régulièrement plébiscité. Sa tendance reste stable.&lt;/p&gt;</v>
      </c>
      <c r="AR158" s="10" t="str">
        <f t="shared" si="80"/>
        <v>&lt;h2&gt;&lt;strong&gt;Esther&lt;/strong&gt; : Signification et origine du prénom&lt;/h2&gt;&lt;p&gt;Le prénom &lt;strong&gt;Esther&lt;/strong&gt;, dont la racine perse « stareh » signifie « étoile », était associé à la déesse babylonienne Ishtar (Astarté), « la brillante ». Cette racine a également donné le nom commun français « astre ». &lt;strong&gt;Esther&lt;/strong&gt; peut également être rattaché à l'hébreu « lehastir » et signifierait dans ce cas « celle qui cache ».&lt;/p&gt;&lt;h2&gt;&lt;strong&gt;Esther&lt;/strong&gt; : Histoire et caractère du prénom&lt;/h2&gt;&lt;p&gt;L'histoire de sainte &lt;strong&gt;Esther&lt;/strong&gt; est relativement floue. On sait seulement qu'il s'agit d'une femme juive déportée en Perse au Ve siècle avant Jésus-Christ. Elle aurait obtenu de son mari, le roi perse Assuérus, qu’il laisse la vie sauve au peuple juif. &lt;strong&gt;Esther&lt;/strong&gt; est reconnue pour sa discrétion et sa grâce. Ce sont surtout ces deux traits de personnalité qui font son charme. Elle n’aime pas attirer l’attention et préfère toujours faire les choses à l’abri des regards. C'est une femme réservée, pudique et même parfois mystérieuse. Malgré sa timidité, elle semble toujours sympathique et amicale, ce qui lui vaut d’attirer les gens à elle. D’un autre côté, &lt;strong&gt;Esther&lt;/strong&gt; est aussi franche et affirmée. Elle a une forte personnalité et sait défendre ses convictions avec l'autorité nécessaire. Optimiste et ambitieuse de nature, elle va toujours au bout de ce qu’elle entreprend. Femme intellectuelle et cultivée, elle a toujours quelque chose d’intéressant à raconter à qui veut l’entendre.&lt;/p&gt;&lt;h2&gt;156&lt;/h2&gt;&lt;p&gt;Adopté en France depuis le XVIIe siècle, le prénom &lt;strong&gt;Esther&lt;/strong&gt; s'est fait assez discret depuis son introduction. C'est en 2006 qu'il connaît son pic de popularité avec 336 naissances. De nos jours, ce prénom continue à être régulièrement plébiscité. Sa tendance reste stable.&lt;/p&gt;</v>
      </c>
    </row>
    <row r="159" spans="1:44" ht="20.100000000000001" customHeight="1">
      <c r="A159" s="106"/>
      <c r="B159" s="35" t="s">
        <v>146</v>
      </c>
      <c r="D159" s="7" t="s">
        <v>513</v>
      </c>
      <c r="E159" s="7" t="str">
        <f>""</f>
        <v/>
      </c>
      <c r="F159" s="7">
        <v>657</v>
      </c>
      <c r="G159" s="7" t="str">
        <f t="shared" si="81"/>
        <v>1-20000657</v>
      </c>
      <c r="H159" s="7">
        <v>120000657</v>
      </c>
      <c r="I159" s="7" t="str">
        <f t="shared" si="82"/>
        <v>Prenoms-Feminins</v>
      </c>
      <c r="J159" s="7" t="s">
        <v>577</v>
      </c>
      <c r="K159" s="7">
        <f t="shared" si="83"/>
        <v>4200003</v>
      </c>
      <c r="L159" s="7" t="s">
        <v>3918</v>
      </c>
      <c r="M159" s="7" t="str">
        <f t="shared" si="85"/>
        <v>Prénom Eugenie – Guide des prénoms – Le Parisien</v>
      </c>
      <c r="N159" s="7">
        <f t="shared" si="84"/>
        <v>48</v>
      </c>
      <c r="O159" s="7" t="s">
        <v>1408</v>
      </c>
      <c r="P159" s="7">
        <f t="shared" si="67"/>
        <v>153</v>
      </c>
      <c r="Q159" s="7" t="str">
        <f t="shared" si="59"/>
        <v>prénom Eugenie, prenom Eugenie, Eugenie</v>
      </c>
      <c r="R159" s="7" t="str">
        <f t="shared" si="60"/>
        <v>Fiche prénom : Eugenie</v>
      </c>
      <c r="S159" s="7" t="str">
        <f t="shared" si="61"/>
        <v>images/contenu/guide-prenoms/Eugenie-120000657.jpg</v>
      </c>
      <c r="T159" s="7" t="s">
        <v>3418</v>
      </c>
      <c r="U159" s="7" t="s">
        <v>1409</v>
      </c>
      <c r="V159" s="7" t="s">
        <v>1410</v>
      </c>
      <c r="W159" s="99" t="str">
        <f t="shared" si="68"/>
        <v>Eugénie Bouchard, joueuse de tennis canadienne. Source : commons.wikimedia.org/</v>
      </c>
      <c r="X159" s="7" t="str">
        <f t="shared" si="62"/>
        <v>Eugenie : Signification et origine du prénom</v>
      </c>
      <c r="Y159" s="13" t="s">
        <v>1411</v>
      </c>
      <c r="Z159" s="7">
        <f t="shared" si="69"/>
        <v>41</v>
      </c>
      <c r="AA159" s="7" t="str">
        <f t="shared" si="63"/>
        <v>Eugenie : Histoire et caractère du prénom</v>
      </c>
      <c r="AB159" s="15" t="s">
        <v>1412</v>
      </c>
      <c r="AC159" s="7">
        <f t="shared" si="70"/>
        <v>146</v>
      </c>
      <c r="AD159" s="7" t="str">
        <f t="shared" si="64"/>
        <v>Eugenie : Popularité du prénom</v>
      </c>
      <c r="AE159" s="13" t="s">
        <v>1413</v>
      </c>
      <c r="AF159" s="7">
        <f t="shared" si="71"/>
        <v>50</v>
      </c>
      <c r="AG159" s="72" t="s">
        <v>4560</v>
      </c>
      <c r="AI159" s="8" t="s">
        <v>5102</v>
      </c>
      <c r="AJ159" s="9" t="str">
        <f t="shared" si="72"/>
        <v>&lt;h2&gt;Eugenie : Signification et origine du prénom&lt;/h2&gt;</v>
      </c>
      <c r="AK159" s="9" t="str">
        <f t="shared" si="73"/>
        <v>&lt;p&gt;Eugénie est dérivé du prénom grec Eugenia, lui-même tiré du terme « eugenês » qui signifie « bien né ». Ce prénom possède une version francophone, Eugénia, très plébiscitée dans les pays germaniques ainsi qu’en Italie, en Espagne et au Portugal.&lt;/p&gt;</v>
      </c>
      <c r="AL159" s="9" t="str">
        <f t="shared" si="74"/>
        <v>&lt;h2&gt;Eugenie : Histoire et caractère du prénom&lt;/h2&gt;</v>
      </c>
      <c r="AM159" s="9" t="str">
        <f t="shared" si="75"/>
        <v>&lt;p&gt;Sainte Eugénie était la fondatrice des Auxiliatrices des Âmes du Purgatoire qui avaient pour but de venir en aide aux plus démunis et "d'aider à tout bien, quel qu'il soit". Eugénie est une femme qui fait tourner les têtes sur son passage grâce à son charme inné et son physique distingué. Très coquette, elle accorde énormément d’importance à son apparence. Sûre d’elle, Eugénie cherche en général à être le centre d'intérêt d'un groupe, aussi bien avec ses amis qu’avec des gens qu’elle connaît peu. Cette mise en avant d’elle-même est compensée par ses autres qualités. Créative et communicative, Eugénie est une personne efficace dans son travail. Passionnée à la fois par l’art et la communication, il est rare qu’Eugénie ait du mal à trouver un travail à la hauteur de ses ambitions. Curieuse de tout, elle essaie sans cesse de se cultiver dans tous les domaines.&lt;/p&gt;</v>
      </c>
      <c r="AN159" s="9" t="str">
        <f t="shared" si="76"/>
        <v>&lt;h2&gt;146&lt;/h2&gt;</v>
      </c>
      <c r="AO159" s="9" t="str">
        <f t="shared" si="77"/>
        <v>&lt;p&gt;Le prénom Eugénie fut très populaire au XIXe siècle et au début du XXe siècle. Il connut un pic de popularité en 1900 grâce à l’arrivée de 3056 petites Eugénie. Après un passage à vide, ce prénom connaît actuellement un regain d’intérêt qui laisse présager de beaux jours pour Eugénie.&lt;/p&gt;</v>
      </c>
      <c r="AP159" s="7" t="str">
        <f t="shared" si="78"/>
        <v>&lt;h2&gt;Eugenie : Signification et origine du prénom&lt;/h2&gt;&lt;p&gt;Eugénie est dérivé du prénom grec Eugenia, lui-même tiré du terme « eugenês » qui signifie « bien né ». Ce prénom possède une version francophone, Eugénia, très plébiscitée dans les pays germaniques ainsi qu’en Italie, en Espagne et au Portugal.&lt;/p&gt;&lt;h2&gt;Eugenie : Histoire et caractère du prénom&lt;/h2&gt;&lt;p&gt;Sainte Eugénie était la fondatrice des Auxiliatrices des Âmes du Purgatoire qui avaient pour but de venir en aide aux plus démunis et "d'aider à tout bien, quel qu'il soit". Eugénie est une femme qui fait tourner les têtes sur son passage grâce à son charme inné et son physique distingué. Très coquette, elle accorde énormément d’importance à son apparence. Sûre d’elle, Eugénie cherche en général à être le centre d'intérêt d'un groupe, aussi bien avec ses amis qu’avec des gens qu’elle connaît peu. Cette mise en avant d’elle-même est compensée par ses autres qualités. Créative et communicative, Eugénie est une personne efficace dans son travail. Passionnée à la fois par l’art et la communication, il est rare qu’Eugénie ait du mal à trouver un travail à la hauteur de ses ambitions. Curieuse de tout, elle essaie sans cesse de se cultiver dans tous les domaines.&lt;/p&gt;&lt;h2&gt;146&lt;/h2&gt;&lt;p&gt;Le prénom Eugénie fut très populaire au XIXe siècle et au début du XXe siècle. Il connut un pic de popularité en 1900 grâce à l’arrivée de 3056 petites Eugénie. Après un passage à vide, ce prénom connaît actuellement un regain d’intérêt qui laisse présager de beaux jours pour Eugénie.&lt;/p&gt;</v>
      </c>
      <c r="AQ159" s="9" t="str">
        <f t="shared" si="79"/>
        <v>&lt;h2&gt;Eugenie : Signification et origine du prénom&lt;/h2&gt;&lt;p&gt;Eugénie est dérivé du prénom grec Eugenia, lui-même tiré du terme « eugenês » qui signifie « bien né ». Ce prénom possède une version francophone, Eugénia, très plébiscitée dans les pays germaniques ainsi qu’en Italie, en Espagne et au Portugal.&lt;/p&gt;&lt;h2&gt;Eugenie : Histoire et caractère du prénom&lt;/h2&gt;&lt;p&gt;Sainte Eugénie était la fondatrice des Auxiliatrices des Âmes du Purgatoire qui avaient pour but de venir en aide aux plus démunis et "d'aider à tout bien, quel qu'il soit". Eugénie est une femme qui fait tourner les têtes sur son passage grâce à son charme inné et son physique distingué. Très coquette, elle accorde énormément d’importance à son apparence. Sûre d’elle, Eugénie cherche en général à être le centre d'intérêt d'un groupe, aussi bien avec ses amis qu’avec des gens qu’elle connaît peu. Cette mise en avant d’elle-même est compensée par ses autres qualités. Créative et communicative, Eugénie est une personne efficace dans son travail. Passionnée à la fois par l’art et la communication, il est rare qu’Eugénie ait du mal à trouver un travail à la hauteur de ses ambitions. Curieuse de tout, elle essaie sans cesse de se cultiver dans tous les domaines.&lt;/p&gt;&lt;h2&gt;146&lt;/h2&gt;&lt;p&gt;Le prénom Eugénie fut très populaire au XIXe siècle et au début du XXe siècle. Il connut un pic de popularité en 1900 grâce à l’arrivée de 3056 petites Eugénie. Après un passage à vide, ce prénom connaît actuellement un regain d’intérêt qui laisse présager de beaux jours pour Eugénie.&lt;/p&gt;</v>
      </c>
      <c r="AR159" s="10" t="str">
        <f t="shared" si="80"/>
        <v>&lt;h2&gt;&lt;strong&gt;Eugenie&lt;/strong&gt; : Signification et origine du prénom&lt;/h2&gt;&lt;p&gt;Eugénie est dérivé du prénom grec Eugenia, lui-même tiré du terme « eugenês » qui signifie « bien né ». Ce prénom possède une version francophone, Eugénia, très plébiscitée dans les pays germaniques ainsi qu’en Italie, en Espagne et au Portugal.&lt;/p&gt;&lt;h2&gt;&lt;strong&gt;Eugenie&lt;/strong&gt; : Histoire et caractère du prénom&lt;/h2&gt;&lt;p&gt;Sainte Eugénie était la fondatrice des Auxiliatrices des Âmes du Purgatoire qui avaient pour but de venir en aide aux plus démunis et "d'aider à tout bien, quel qu'il soit". Eugénie est une femme qui fait tourner les têtes sur son passage grâce à son charme inné et son physique distingué. Très coquette, elle accorde énormément d’importance à son apparence. Sûre d’elle, Eugénie cherche en général à être le centre d'intérêt d'un groupe, aussi bien avec ses amis qu’avec des gens qu’elle connaît peu. Cette mise en avant d’elle-même est compensée par ses autres qualités. Créative et communicative, Eugénie est une personne efficace dans son travail. Passionnée à la fois par l’art et la communication, il est rare qu’Eugénie ait du mal à trouver un travail à la hauteur de ses ambitions. Curieuse de tout, elle essaie sans cesse de se cultiver dans tous les domaines.&lt;/p&gt;&lt;h2&gt;146&lt;/h2&gt;&lt;p&gt;Le prénom Eugénie fut très populaire au XIXe siècle et au début du XXe siècle. Il connut un pic de popularité en 1900 grâce à l’arrivée de 3056 petites Eugénie. Après un passage à vide, ce prénom connaît actuellement un regain d’intérêt qui laisse présager de beaux jours pour Eugénie.&lt;/p&gt;</v>
      </c>
    </row>
    <row r="160" spans="1:44" ht="20.100000000000001" customHeight="1">
      <c r="A160" s="106"/>
      <c r="B160" s="35" t="s">
        <v>147</v>
      </c>
      <c r="D160" s="7" t="s">
        <v>513</v>
      </c>
      <c r="E160" s="7" t="str">
        <f>""</f>
        <v/>
      </c>
      <c r="F160" s="7">
        <v>658</v>
      </c>
      <c r="G160" s="7" t="str">
        <f t="shared" si="81"/>
        <v>1-20000658</v>
      </c>
      <c r="H160" s="7">
        <v>120000658</v>
      </c>
      <c r="I160" s="7" t="str">
        <f t="shared" si="82"/>
        <v>Prenoms-Feminins</v>
      </c>
      <c r="J160" s="7" t="s">
        <v>577</v>
      </c>
      <c r="K160" s="7">
        <f t="shared" si="83"/>
        <v>4200003</v>
      </c>
      <c r="L160" s="7" t="s">
        <v>3919</v>
      </c>
      <c r="M160" s="7" t="str">
        <f t="shared" si="85"/>
        <v>Prénom Eulalie – Guide des prénoms – Le Parisien</v>
      </c>
      <c r="N160" s="7">
        <f t="shared" si="84"/>
        <v>48</v>
      </c>
      <c r="O160" s="7" t="s">
        <v>1414</v>
      </c>
      <c r="P160" s="7">
        <f t="shared" si="67"/>
        <v>162</v>
      </c>
      <c r="Q160" s="7" t="str">
        <f t="shared" si="59"/>
        <v>prénom Eulalie, prenom Eulalie, Eulalie</v>
      </c>
      <c r="R160" s="7" t="str">
        <f t="shared" si="60"/>
        <v>Fiche prénom : Eulalie</v>
      </c>
      <c r="S160" s="7" t="str">
        <f t="shared" si="61"/>
        <v>images/contenu/guide-prenoms/Eulalie-120000658.jpg</v>
      </c>
      <c r="T160" s="7" t="s">
        <v>3419</v>
      </c>
      <c r="U160" s="7" t="s">
        <v>1415</v>
      </c>
      <c r="V160" s="7" t="s">
        <v>1416</v>
      </c>
      <c r="W160" s="99" t="str">
        <f t="shared" si="68"/>
        <v>Eulalie Juster, actrice française. Source : www.agencesartistiques.com/</v>
      </c>
      <c r="X160" s="7" t="str">
        <f t="shared" si="62"/>
        <v>Eulalie : Signification et origine du prénom</v>
      </c>
      <c r="Y160" s="13" t="s">
        <v>1417</v>
      </c>
      <c r="Z160" s="7">
        <f t="shared" si="69"/>
        <v>42</v>
      </c>
      <c r="AA160" s="7" t="str">
        <f t="shared" si="63"/>
        <v>Eulalie : Histoire et caractère du prénom</v>
      </c>
      <c r="AB160" s="13" t="s">
        <v>1418</v>
      </c>
      <c r="AC160" s="7">
        <f t="shared" si="70"/>
        <v>154</v>
      </c>
      <c r="AD160" s="7" t="str">
        <f t="shared" si="64"/>
        <v>Eulalie : Popularité du prénom</v>
      </c>
      <c r="AE160" s="13" t="s">
        <v>1419</v>
      </c>
      <c r="AF160" s="7">
        <f t="shared" si="71"/>
        <v>47</v>
      </c>
      <c r="AG160" s="72" t="s">
        <v>4723</v>
      </c>
      <c r="AH160" s="95" t="s">
        <v>4740</v>
      </c>
      <c r="AI160" s="36" t="s">
        <v>5115</v>
      </c>
      <c r="AJ160" s="9" t="str">
        <f t="shared" si="72"/>
        <v>&lt;h2&gt;Eulalie : Signification et origine du prénom&lt;/h2&gt;</v>
      </c>
      <c r="AK160" s="9" t="str">
        <f t="shared" si="73"/>
        <v>&lt;p&gt;Le prénom féminin Eulalie trouve ses racines dans le prénom grec Eulalia. Cette forme ancienne est tirée du terme « eulalos » qui peut être interprété par « qui parle agréablement ». La version originale Eulalia coexiste de nos jours avec Eulalie. &lt;/p&gt;</v>
      </c>
      <c r="AL160" s="9" t="str">
        <f t="shared" si="74"/>
        <v>&lt;h2&gt;Eulalie : Histoire et caractère du prénom&lt;/h2&gt;</v>
      </c>
      <c r="AM160" s="9" t="str">
        <f t="shared" si="75"/>
        <v>&lt;p&gt;Au début du IVe siècle, Sainte Eulalie était une jeune espagnole d’à peine 12 ans lors des persécutions antichrétiennes entreprises sur ordre de l'empereur Maximien. Révoltée par les massacres, elle s’échappa de la maison paternelle et alla protester publiquement auprès du tribunal. Elle fut aussitôt arrêtée puis brûlée vive. Sainte Eulalie est la patronne de Barcelone. D’un tempérament doux et amical, Eulalie apprécie la compagnie. Sans cesse à la recherche de nouvelles opportunités, son esprit est toujours en alerte. Elle a une forte personnalité et une grande confiance en elle. Elle n’est pas du genre à se laisser marcher sur les pieds et sait tout naturellement imposer son autorité et son point de vue. Discrète et active, Eulalie est aussi généreuse et dévouée. Serviable, elle est toujours présente lorsque l’un de ses proches a besoin d’un service. Mais elle a aussi une tendance à être susceptible et a du mal à accepter la critique.&lt;/p&gt;</v>
      </c>
      <c r="AN160" s="9" t="str">
        <f t="shared" si="76"/>
        <v>&lt;h2&gt;154&lt;/h2&gt;</v>
      </c>
      <c r="AO160" s="9" t="str">
        <f t="shared" si="77"/>
        <v>&lt;p&gt;Relativement en vogue au début du XXe siècle, Eulalie a ensuite connu une longue période de faible popularité pour revenir à la fin des années 1970. Il est depuis toujours en évolution et a connu son maximum d’attributions en 2007 avec la naissance de 137 petites Eulalie.&lt;/p&gt;</v>
      </c>
      <c r="AP160" s="7" t="str">
        <f t="shared" si="78"/>
        <v>&lt;h2&gt;Eulalie : Signification et origine du prénom&lt;/h2&gt;&lt;p&gt;Le prénom féminin Eulalie trouve ses racines dans le prénom grec Eulalia. Cette forme ancienne est tirée du terme « eulalos » qui peut être interprété par « qui parle agréablement ». La version originale Eulalia coexiste de nos jours avec Eulalie. &lt;/p&gt;&lt;h2&gt;Eulalie : Histoire et caractère du prénom&lt;/h2&gt;&lt;p&gt;Au début du IVe siècle, Sainte Eulalie était une jeune espagnole d’à peine 12 ans lors des persécutions antichrétiennes entreprises sur ordre de l'empereur Maximien. Révoltée par les massacres, elle s’échappa de la maison paternelle et alla protester publiquement auprès du tribunal. Elle fut aussitôt arrêtée puis brûlée vive. Sainte Eulalie est la patronne de Barcelone. D’un tempérament doux et amical, Eulalie apprécie la compagnie. Sans cesse à la recherche de nouvelles opportunités, son esprit est toujours en alerte. Elle a une forte personnalité et une grande confiance en elle. Elle n’est pas du genre à se laisser marcher sur les pieds et sait tout naturellement imposer son autorité et son point de vue. Discrète et active, Eulalie est aussi généreuse et dévouée. Serviable, elle est toujours présente lorsque l’un de ses proches a besoin d’un service. Mais elle a aussi une tendance à être susceptible et a du mal à accepter la critique.&lt;/p&gt;&lt;h2&gt;154&lt;/h2&gt;&lt;p&gt;Relativement en vogue au début du XXe siècle, Eulalie a ensuite connu une longue période de faible popularité pour revenir à la fin des années 1970. Il est depuis toujours en évolution et a connu son maximum d’attributions en 2007 avec la naissance de 137 petites Eulalie.&lt;/p&gt;</v>
      </c>
      <c r="AQ160" s="9" t="str">
        <f t="shared" si="79"/>
        <v>&lt;h2&gt;Eulalie : Signification et origine du prénom&lt;/h2&gt;&lt;p&gt;Le prénom féminin Eulalie trouve ses racines dans le prénom grec Eulalia. Cette forme ancienne est tirée du terme « eulalos » qui peut être interprété par « qui parle agréablement ». La version originale Eulalia coexiste de nos jours avec Eulalie. &lt;/p&gt;&lt;h2&gt;Eulalie : Histoire et caractère du prénom&lt;/h2&gt;&lt;p&gt;Au début du IVe siècle, Sainte Eulalie était une jeune espagnole d’à peine 12 ans lors des persécutions antichrétiennes entreprises sur ordre de l'empereur Maximien. Révoltée par les massacres, elle s’échappa de la maison paternelle et alla protester publiquement auprès du tribunal. Elle fut aussitôt arrêtée puis brûlée vive. Sainte Eulalie est la patronne de Barcelone. D’un tempérament doux et amical, Eulalie apprécie la compagnie. Sans cesse à la recherche de nouvelles opportunités, son esprit est toujours en alerte. Elle a une forte personnalité et une grande confiance en elle. Elle n’est pas du genre à se laisser marcher sur les pieds et sait tout naturellement imposer son autorité et son point de vue. Discrète et active, Eulalie est aussi généreuse et dévouée. Serviable, elle est toujours présente lorsque l’un de ses proches a besoin d’un service. Mais elle a aussi une tendance à être susceptible et a du mal à accepter la critique.&lt;/p&gt;&lt;h2&gt;154&lt;/h2&gt;&lt;p&gt;Relativement en vogue au début du XXe siècle, Eulalie a ensuite connu une longue période de faible popularité pour revenir à la fin des années 1970. Il est depuis toujours en évolution et a connu son maximum d’attributions en 2007 avec la naissance de 137 petites Eulalie.&lt;/p&gt;</v>
      </c>
      <c r="AR160" s="10" t="str">
        <f t="shared" si="80"/>
        <v>&lt;h2&gt;&lt;strong&gt;Eulalie&lt;/strong&gt; : Signification et origine du prénom&lt;/h2&gt;&lt;p&gt;Le prénom féminin &lt;strong&gt;Eulalie&lt;/strong&gt; trouve ses racines dans le prénom grec Eulalia. Cette forme ancienne est tirée du terme « eulalos » qui peut être interprété par « qui parle agréablement ». La version originale Eulalia coexiste de nos jours avec &lt;strong&gt;Eulalie&lt;/strong&gt;. &lt;/p&gt;&lt;h2&gt;&lt;strong&gt;Eulalie&lt;/strong&gt; : Histoire et caractère du prénom&lt;/h2&gt;&lt;p&gt;Au début du IVe siècle, Sainte &lt;strong&gt;Eulalie&lt;/strong&gt; était une jeune espagnole d’à peine 12 ans lors des persécutions antichrétiennes entreprises sur ordre de l'empereur Maximien. Révoltée par les massacres, elle s’échappa de la maison paternelle et alla protester publiquement auprès du tribunal. Elle fut aussitôt arrêtée puis brûlée vive. Sainte &lt;strong&gt;Eulalie&lt;/strong&gt; est la patronne de Barcelone. D’un tempérament doux et amical, &lt;strong&gt;Eulalie&lt;/strong&gt; apprécie la compagnie. Sans cesse à la recherche de nouvelles opportunités, son esprit est toujours en alerte. Elle a une forte personnalité et une grande confiance en elle. Elle n’est pas du genre à se laisser marcher sur les pieds et sait tout naturellement imposer son autorité et son point de vue. Discrète et active, &lt;strong&gt;Eulalie&lt;/strong&gt; est aussi généreuse et dévouée. Serviable, elle est toujours présente lorsque l’un de ses proches a besoin d’un service. Mais elle a aussi une tendance à être susceptible et a du mal à accepter la critique.&lt;/p&gt;&lt;h2&gt;154&lt;/h2&gt;&lt;p&gt;Relativement en vogue au début du XXe siècle, &lt;strong&gt;Eulalie&lt;/strong&gt; a ensuite connu une longue période de faible popularité pour revenir à la fin des années 1970. Il est depuis toujours en évolution et a connu son maximum d’attributions en 2007 avec la naissance de 137 petites &lt;strong&gt;Eulalie&lt;/strong&gt;.&lt;/p&gt;</v>
      </c>
    </row>
    <row r="161" spans="1:44" ht="20.100000000000001" customHeight="1">
      <c r="A161" s="106"/>
      <c r="B161" s="35" t="s">
        <v>148</v>
      </c>
      <c r="D161" s="7" t="s">
        <v>513</v>
      </c>
      <c r="E161" s="7" t="str">
        <f>""</f>
        <v/>
      </c>
      <c r="F161" s="7">
        <v>659</v>
      </c>
      <c r="G161" s="7" t="str">
        <f t="shared" si="81"/>
        <v>1-20000659</v>
      </c>
      <c r="H161" s="7">
        <v>120000659</v>
      </c>
      <c r="I161" s="7" t="str">
        <f t="shared" si="82"/>
        <v>Prenoms-Feminins</v>
      </c>
      <c r="J161" s="7" t="s">
        <v>577</v>
      </c>
      <c r="K161" s="7">
        <f t="shared" si="83"/>
        <v>4200003</v>
      </c>
      <c r="L161" s="7" t="s">
        <v>3920</v>
      </c>
      <c r="M161" s="7" t="str">
        <f t="shared" si="85"/>
        <v>Prénom Eva – Guide des prénoms – Le Parisien</v>
      </c>
      <c r="N161" s="7">
        <f t="shared" si="84"/>
        <v>44</v>
      </c>
      <c r="O161" s="7" t="s">
        <v>1420</v>
      </c>
      <c r="P161" s="7">
        <f t="shared" si="67"/>
        <v>160</v>
      </c>
      <c r="Q161" s="7" t="str">
        <f t="shared" si="59"/>
        <v>prénom Eva, prenom Eva, Eva</v>
      </c>
      <c r="R161" s="7" t="str">
        <f t="shared" si="60"/>
        <v>Fiche prénom : Eva</v>
      </c>
      <c r="S161" s="7" t="str">
        <f t="shared" si="61"/>
        <v>images/contenu/guide-prenoms/Eva-120000659.jpg</v>
      </c>
      <c r="T161" s="7" t="s">
        <v>3420</v>
      </c>
      <c r="U161" s="7" t="s">
        <v>1421</v>
      </c>
      <c r="V161" s="7" t="s">
        <v>1422</v>
      </c>
      <c r="W161" s="99" t="str">
        <f t="shared" si="68"/>
        <v>Eva longoria, actrice américaine. Source : commons.wikimedia.org/</v>
      </c>
      <c r="X161" s="7" t="str">
        <f t="shared" si="62"/>
        <v>Eva : Signification et origine du prénom</v>
      </c>
      <c r="Y161" s="15" t="s">
        <v>1423</v>
      </c>
      <c r="Z161" s="7">
        <f t="shared" si="69"/>
        <v>43</v>
      </c>
      <c r="AA161" s="7" t="str">
        <f t="shared" si="63"/>
        <v>Eva : Histoire et caractère du prénom</v>
      </c>
      <c r="AB161" s="15" t="s">
        <v>1424</v>
      </c>
      <c r="AC161" s="7">
        <f t="shared" si="70"/>
        <v>154</v>
      </c>
      <c r="AD161" s="7" t="str">
        <f t="shared" si="64"/>
        <v>Eva : Popularité du prénom</v>
      </c>
      <c r="AE161" s="15" t="s">
        <v>1425</v>
      </c>
      <c r="AF161" s="7">
        <f t="shared" si="71"/>
        <v>42</v>
      </c>
      <c r="AG161" s="72" t="s">
        <v>4742</v>
      </c>
      <c r="AH161" s="95" t="s">
        <v>4741</v>
      </c>
      <c r="AI161" s="8" t="s">
        <v>5102</v>
      </c>
      <c r="AJ161" s="9" t="str">
        <f t="shared" si="72"/>
        <v>&lt;h2&gt;Eva : Signification et origine du prénom&lt;/h2&gt;</v>
      </c>
      <c r="AK161" s="9" t="str">
        <f t="shared" si="73"/>
        <v>&lt;p&gt;Le prénom féminin Eva serait inspiré du prénom hébraïque Eve, lui-même tirant ses sources du prénom « hayyah ». Eva signifie « celle qui donne la vie ». Tiré de la Sainte Bible, ce prénom possède une forte connotation religieuse. On célèbre les Eva le 6 septembre.&lt;/p&gt;</v>
      </c>
      <c r="AL161" s="9" t="str">
        <f t="shared" si="74"/>
        <v>&lt;h2&gt;Eva : Histoire et caractère du prénom&lt;/h2&gt;</v>
      </c>
      <c r="AM161" s="9" t="str">
        <f t="shared" si="75"/>
        <v>&lt;p&gt;Sainte Eve était une vierge, morte en martyre, qui vécut à Dreux. Son histoire est très peu connue. On ne sait donc ni à quelle époque ni dans quelles conditions elle a vécu. Les circonstances de sa mort sont également inconnues. Cependant, la ville de Dreux la considère toujours comme sa sainte patronne. Eva est une femme énergique et optimiste. Elle est pleine de bon sens. Cette grande ambitieuse est capable de tous les efforts pour arriver au bout de ses projets. Eva est parfois autoritaire et sait faire preuve de persuasion. C’est aussi une grande sensible qui ressent le besoin d'être entourée de sa famille pour se sentir bien. Loyale, directe et franche, Eva a le sens du devoir et s’impose des règles rigides, parfois trop. Eva n’est pas une grande voyageuse, mais elle apprécie de découvrir de nouvelles choses et rencontrer de nouvelles personnes. Très ouverte, elle a de grandes capacités d'innovation.&lt;/p&gt;</v>
      </c>
      <c r="AN161" s="9" t="str">
        <f t="shared" si="76"/>
        <v>&lt;h2&gt;154&lt;/h2&gt;</v>
      </c>
      <c r="AO161" s="9" t="str">
        <f t="shared" si="77"/>
        <v>&lt;p&gt;Présent depuis des siècles dans l’Hexagone, le prénom Eva a connu une popularité aléatoire. C’est à la fin des années 1980 qu’il a remporté un franc succès. Depuis, sa popularité ne faiblit pas puisque 3255 Eva ont vu le jour en 2009.&lt;/p&gt;</v>
      </c>
      <c r="AP161" s="7" t="str">
        <f t="shared" si="78"/>
        <v>&lt;h2&gt;Eva : Signification et origine du prénom&lt;/h2&gt;&lt;p&gt;Le prénom féminin Eva serait inspiré du prénom hébraïque Eve, lui-même tirant ses sources du prénom « hayyah ». Eva signifie « celle qui donne la vie ». Tiré de la Sainte Bible, ce prénom possède une forte connotation religieuse. On célèbre les Eva le 6 septembre.&lt;/p&gt;&lt;h2&gt;Eva : Histoire et caractère du prénom&lt;/h2&gt;&lt;p&gt;Sainte Eve était une vierge, morte en martyre, qui vécut à Dreux. Son histoire est très peu connue. On ne sait donc ni à quelle époque ni dans quelles conditions elle a vécu. Les circonstances de sa mort sont également inconnues. Cependant, la ville de Dreux la considère toujours comme sa sainte patronne. Eva est une femme énergique et optimiste. Elle est pleine de bon sens. Cette grande ambitieuse est capable de tous les efforts pour arriver au bout de ses projets. Eva est parfois autoritaire et sait faire preuve de persuasion. C’est aussi une grande sensible qui ressent le besoin d'être entourée de sa famille pour se sentir bien. Loyale, directe et franche, Eva a le sens du devoir et s’impose des règles rigides, parfois trop. Eva n’est pas une grande voyageuse, mais elle apprécie de découvrir de nouvelles choses et rencontrer de nouvelles personnes. Très ouverte, elle a de grandes capacités d'innovation.&lt;/p&gt;&lt;h2&gt;154&lt;/h2&gt;&lt;p&gt;Présent depuis des siècles dans l’Hexagone, le prénom Eva a connu une popularité aléatoire. C’est à la fin des années 1980 qu’il a remporté un franc succès. Depuis, sa popularité ne faiblit pas puisque 3255 Eva ont vu le jour en 2009.&lt;/p&gt;</v>
      </c>
      <c r="AQ161" s="9" t="str">
        <f t="shared" si="79"/>
        <v>&lt;h2&gt;Eva : Signification et origine du prénom&lt;/h2&gt;&lt;p&gt;Le prénom féminin Eva serait inspiré du prénom hébraïque Eve, lui-même tirant ses sources du prénom « hayyah ». Eva signifie « celle qui donne la vie ». Tiré de la Sainte Bible, ce prénom possède une forte connotation religieuse. On célèbre les Eva le 6 septembre.&lt;/p&gt;&lt;h2&gt;Eva : Histoire et caractère du prénom&lt;/h2&gt;&lt;p&gt;Sainte Eve était une vierge, morte en martyre, qui vécut à Dreux. Son histoire est très peu connue. On ne sait donc ni à quelle époque ni dans quelles conditions elle a vécu. Les circonstances de sa mort sont également inconnues. Cependant, la ville de Dreux la considère toujours comme sa sainte patronne. Eva est une femme énergique et optimiste. Elle est pleine de bon sens. Cette grande ambitieuse est capable de tous les efforts pour arriver au bout de ses projets. Eva est parfois autoritaire et sait faire preuve de persuasion. C’est aussi une grande sensible qui ressent le besoin d'être entourée de sa famille pour se sentir bien. Loyale, directe et franche, Eva a le sens du devoir et s’impose des règles rigides, parfois trop. Eva n’est pas une grande voyageuse, mais elle apprécie de découvrir de nouvelles choses et rencontrer de nouvelles personnes. Très ouverte, elle a de grandes capacités d'innovation.&lt;/p&gt;&lt;h2&gt;154&lt;/h2&gt;&lt;p&gt;Présent depuis des siècles dans l’Hexagone, le prénom Eva a connu une popularité aléatoire. C’est à la fin des années 1980 qu’il a remporté un franc succès. Depuis, sa popularité ne faiblit pas puisque 3255 Eva ont vu le jour en 2009.&lt;/p&gt;</v>
      </c>
      <c r="AR161" s="10" t="str">
        <f t="shared" si="80"/>
        <v>&lt;h2&gt;&lt;strong&gt;Eva&lt;/strong&gt; : Signification et origine du prénom&lt;/h2&gt;&lt;p&gt;Le prénom féminin &lt;strong&gt;Eva&lt;/strong&gt; serait inspiré du prénom hébraïque Eve, lui-même tirant ses sources du prénom « hayyah ». &lt;strong&gt;Eva&lt;/strong&gt; signifie « celle qui donne la vie ». Tiré de la Sainte Bible, ce prénom possède une forte connotation religieuse. On célèbre les &lt;strong&gt;Eva&lt;/strong&gt; le 6 septembre.&lt;/p&gt;&lt;h2&gt;&lt;strong&gt;Eva&lt;/strong&gt; : Histoire et caractère du prénom&lt;/h2&gt;&lt;p&gt;Sainte Eve était une vierge, morte en martyre, qui vécut à Dreux. Son histoire est très peu connue. On ne sait donc ni à quelle époque ni dans quelles conditions elle a vécu. Les circonstances de sa mort sont également inconnues. Cependant, la ville de Dreux la considère toujours comme sa sainte patronne. &lt;strong&gt;Eva&lt;/strong&gt; est une femme énergique et optimiste. Elle est pleine de bon sens. Cette grande ambitieuse est capable de tous les efforts pour arriver au bout de ses projets. &lt;strong&gt;Eva&lt;/strong&gt; est parfois autoritaire et sait faire preuve de persuasion. C’est aussi une grande sensible qui ressent le besoin d'être entourée de sa famille pour se sentir bien. Loyale, directe et franche, &lt;strong&gt;Eva&lt;/strong&gt; a le sens du devoir et s’impose des règles rigides, parfois trop. &lt;strong&gt;Eva&lt;/strong&gt; n’est pas une grande voyageuse, mais elle apprécie de découvrir de nouvelles choses et rencontrer de nouvelles personnes. Très ouverte, elle a de grandes capacités d'innovation.&lt;/p&gt;&lt;h2&gt;154&lt;/h2&gt;&lt;p&gt;Présent depuis des siècles dans l’Hexagone, le prénom &lt;strong&gt;Eva&lt;/strong&gt; a connu une popularité aléatoire. C’est à la fin des années 1980 qu’il a remporté un franc succès. Depuis, sa popularité ne faiblit pas puisque 3255 &lt;strong&gt;Eva&lt;/strong&gt; ont vu le jour en 2009.&lt;/p&gt;</v>
      </c>
    </row>
    <row r="162" spans="1:44" ht="20.100000000000001" customHeight="1" thickBot="1">
      <c r="A162" s="106"/>
      <c r="B162" s="35" t="s">
        <v>149</v>
      </c>
      <c r="D162" s="7" t="s">
        <v>513</v>
      </c>
      <c r="E162" s="7" t="str">
        <f>""</f>
        <v/>
      </c>
      <c r="F162" s="7">
        <v>660</v>
      </c>
      <c r="G162" s="7" t="str">
        <f t="shared" si="81"/>
        <v>1-20000660</v>
      </c>
      <c r="H162" s="7">
        <v>120000660</v>
      </c>
      <c r="I162" s="7" t="str">
        <f t="shared" si="82"/>
        <v>Prenoms-Feminins</v>
      </c>
      <c r="J162" s="7" t="s">
        <v>577</v>
      </c>
      <c r="K162" s="7">
        <f t="shared" si="83"/>
        <v>4200003</v>
      </c>
      <c r="L162" s="7" t="s">
        <v>3921</v>
      </c>
      <c r="M162" s="7" t="str">
        <f t="shared" si="85"/>
        <v>Prénom Evelyne – Guide des prénoms – Le Parisien</v>
      </c>
      <c r="N162" s="7">
        <f t="shared" si="84"/>
        <v>48</v>
      </c>
      <c r="O162" s="7" t="s">
        <v>1426</v>
      </c>
      <c r="P162" s="7">
        <f t="shared" si="67"/>
        <v>147</v>
      </c>
      <c r="Q162" s="7" t="str">
        <f t="shared" si="59"/>
        <v>prénom Evelyne, prenom Evelyne, Evelyne</v>
      </c>
      <c r="R162" s="7" t="str">
        <f t="shared" si="60"/>
        <v>Fiche prénom : Evelyne</v>
      </c>
      <c r="S162" s="7" t="str">
        <f t="shared" si="61"/>
        <v>images/contenu/guide-prenoms/Evelyne-120000660.jpg</v>
      </c>
      <c r="T162" s="7" t="s">
        <v>3421</v>
      </c>
      <c r="U162" s="7" t="s">
        <v>4743</v>
      </c>
      <c r="V162" s="7" t="s">
        <v>1427</v>
      </c>
      <c r="W162" s="99" t="str">
        <f t="shared" si="68"/>
        <v>Evelyne Brochu, actrice canadienne. Source : www.cinetelerevue.be/</v>
      </c>
      <c r="X162" s="7" t="str">
        <f t="shared" si="62"/>
        <v>Evelyne : Signification et origine du prénom</v>
      </c>
      <c r="Y162" s="15" t="s">
        <v>1428</v>
      </c>
      <c r="Z162" s="7">
        <f t="shared" si="69"/>
        <v>40</v>
      </c>
      <c r="AA162" s="7" t="str">
        <f t="shared" si="63"/>
        <v>Evelyne : Histoire et caractère du prénom</v>
      </c>
      <c r="AB162" s="15" t="s">
        <v>1429</v>
      </c>
      <c r="AC162" s="7">
        <f t="shared" si="70"/>
        <v>158</v>
      </c>
      <c r="AD162" s="7" t="str">
        <f t="shared" si="64"/>
        <v>Evelyne : Popularité du prénom</v>
      </c>
      <c r="AE162" s="15" t="s">
        <v>1430</v>
      </c>
      <c r="AF162" s="7">
        <f t="shared" si="71"/>
        <v>42</v>
      </c>
      <c r="AG162" s="72" t="s">
        <v>4745</v>
      </c>
      <c r="AH162" s="95" t="s">
        <v>4744</v>
      </c>
      <c r="AI162" s="8" t="s">
        <v>5131</v>
      </c>
      <c r="AJ162" s="9" t="str">
        <f t="shared" si="72"/>
        <v>&lt;h2&gt;Evelyne : Signification et origine du prénom&lt;/h2&gt;</v>
      </c>
      <c r="AK162" s="9" t="str">
        <f t="shared" si="73"/>
        <v>&lt;p&gt;L’origine du prénom Évelyne est controversée. En effet, il provient soit du germanique « avi » qui signifie "remerciement", soit de l'hébreu hayyah qui veut dire "celle qui donne la vie". On considère aussi qu'il vient du vieux français « aveline » signifiant "noisette".&lt;/p&gt;</v>
      </c>
      <c r="AL162" s="9" t="str">
        <f t="shared" si="74"/>
        <v>&lt;h2&gt;Evelyne : Histoire et caractère du prénom&lt;/h2&gt;</v>
      </c>
      <c r="AM162" s="9" t="str">
        <f t="shared" si="75"/>
        <v>&lt;p&gt;Les Evelyne sont fêtées le même jour que les Eve et les Eva. Sainte Eve était une vierge, morte en martyre, qui vécut à Dreux. Son histoire est peu connue. On ne sait ni à quelle époque ni dans quelles conditions elle a vécu. Les circonstances de sa mort sont également inconnues. Cependant, la ville de Dreux la considère toujours comme sa sainte patronne. Evelyne est une femme patiente. Pour elle, rien ne sert de courir car tout vient à point à qui sait attendre. Dotée d’une grande joie de vivre, elle croque la vie à pleines dents. Evelyne avance dans la vie lentement mais sûrement. Elle en profite pour savourer tous les bons moments. Chaleureuse et communicative, ceux qui la rencontrent l’apprécient systématiquement. Evelyne est serviable et se rend toujours disponible au moindre besoin de ses proches. Elle sait être à l'écoute et compréhensive quand il le faut. Evelyne apprend de ses erreurs et les réitère rarement.&lt;/p&gt;</v>
      </c>
      <c r="AN162" s="9" t="str">
        <f t="shared" si="76"/>
        <v>&lt;h2&gt;158&lt;/h2&gt;</v>
      </c>
      <c r="AO162" s="9" t="str">
        <f t="shared" si="77"/>
        <v>&lt;p&gt;Le prénom Evelyne a connu un très grand succès en France entre 1940 et 1965. Ensuite, sa cote de popularité a fortement diminué. En 2009, seules 17 petites Evelyne ont vu le jour, contre 7 800 en 1953, l’année de son apogée.&lt;/p&gt;</v>
      </c>
      <c r="AP162" s="7" t="str">
        <f t="shared" si="78"/>
        <v>&lt;h2&gt;Evelyne : Signification et origine du prénom&lt;/h2&gt;&lt;p&gt;L’origine du prénom Évelyne est controversée. En effet, il provient soit du germanique « avi » qui signifie "remerciement", soit de l'hébreu hayyah qui veut dire "celle qui donne la vie". On considère aussi qu'il vient du vieux français « aveline » signifiant "noisette".&lt;/p&gt;&lt;h2&gt;Evelyne : Histoire et caractère du prénom&lt;/h2&gt;&lt;p&gt;Les Evelyne sont fêtées le même jour que les Eve et les Eva. Sainte Eve était une vierge, morte en martyre, qui vécut à Dreux. Son histoire est peu connue. On ne sait ni à quelle époque ni dans quelles conditions elle a vécu. Les circonstances de sa mort sont également inconnues. Cependant, la ville de Dreux la considère toujours comme sa sainte patronne. Evelyne est une femme patiente. Pour elle, rien ne sert de courir car tout vient à point à qui sait attendre. Dotée d’une grande joie de vivre, elle croque la vie à pleines dents. Evelyne avance dans la vie lentement mais sûrement. Elle en profite pour savourer tous les bons moments. Chaleureuse et communicative, ceux qui la rencontrent l’apprécient systématiquement. Evelyne est serviable et se rend toujours disponible au moindre besoin de ses proches. Elle sait être à l'écoute et compréhensive quand il le faut. Evelyne apprend de ses erreurs et les réitère rarement.&lt;/p&gt;&lt;h2&gt;158&lt;/h2&gt;&lt;p&gt;Le prénom Evelyne a connu un très grand succès en France entre 1940 et 1965. Ensuite, sa cote de popularité a fortement diminué. En 2009, seules 17 petites Evelyne ont vu le jour, contre 7 800 en 1953, l’année de son apogée.&lt;/p&gt;</v>
      </c>
      <c r="AQ162" s="9" t="str">
        <f t="shared" si="79"/>
        <v>&lt;h2&gt;Evelyne : Signification et origine du prénom&lt;/h2&gt;&lt;p&gt;L’origine du prénom Évelyne est controversée. En effet, il provient soit du germanique « avi » qui signifie "remerciement", soit de l'hébreu hayyah qui veut dire "celle qui donne la vie". On considère aussi qu'il vient du vieux français « aveline » signifiant "noisette".&lt;/p&gt;&lt;h2&gt;Evelyne : Histoire et caractère du prénom&lt;/h2&gt;&lt;p&gt;Les Evelyne sont fêtées le même jour que les Eve et les Eva. Sainte Eve était une vierge, morte en martyre, qui vécut à Dreux. Son histoire est peu connue. On ne sait ni à quelle époque ni dans quelles conditions elle a vécu. Les circonstances de sa mort sont également inconnues. Cependant, la ville de Dreux la considère toujours comme sa sainte patronne. Evelyne est une femme patiente. Pour elle, rien ne sert de courir car tout vient à point à qui sait attendre. Dotée d’une grande joie de vivre, elle croque la vie à pleines dents. Evelyne avance dans la vie lentement mais sûrement. Elle en profite pour savourer tous les bons moments. Chaleureuse et communicative, ceux qui la rencontrent l’apprécient systématiquement. Evelyne est serviable et se rend toujours disponible au moindre besoin de ses proches. Elle sait être à l'écoute et compréhensive quand il le faut. Evelyne apprend de ses erreurs et les réitère rarement.&lt;/p&gt;&lt;h2&gt;158&lt;/h2&gt;&lt;p&gt;Le prénom Evelyne a connu un très grand succès en France entre 1940 et 1965. Ensuite, sa cote de popularité a fortement diminué. En 2009, seules 17 petites Evelyne ont vu le jour, contre 7 800 en 1953, l’année de son apogée.&lt;/p&gt;</v>
      </c>
      <c r="AR162" s="10" t="str">
        <f t="shared" si="80"/>
        <v>&lt;h2&gt;&lt;strong&gt;Evelyne&lt;/strong&gt; : Signification et origine du prénom&lt;/h2&gt;&lt;p&gt;L’origine du prénom Évelyne est controversée. En effet, il provient soit du germanique « avi » qui signifie "remerciement", soit de l'hébreu hayyah qui veut dire "celle qui donne la vie". On considère aussi qu'il vient du vieux français « aveline » signifiant "noisette".&lt;/p&gt;&lt;h2&gt;&lt;strong&gt;Evelyne&lt;/strong&gt; : Histoire et caractère du prénom&lt;/h2&gt;&lt;p&gt;Les &lt;strong&gt;Evelyne&lt;/strong&gt; sont fêtées le même jour que les Eve et les Eva. Sainte Eve était une vierge, morte en martyre, qui vécut à Dreux. Son histoire est peu connue. On ne sait ni à quelle époque ni dans quelles conditions elle a vécu. Les circonstances de sa mort sont également inconnues. Cependant, la ville de Dreux la considère toujours comme sa sainte patronne. &lt;strong&gt;Evelyne&lt;/strong&gt; est une femme patiente. Pour elle, rien ne sert de courir car tout vient à point à qui sait attendre. Dotée d’une grande joie de vivre, elle croque la vie à pleines dents. &lt;strong&gt;Evelyne&lt;/strong&gt; avance dans la vie lentement mais sûrement. Elle en profite pour savourer tous les bons moments. Chaleureuse et communicative, ceux qui la rencontrent l’apprécient systématiquement. &lt;strong&gt;Evelyne&lt;/strong&gt; est serviable et se rend toujours disponible au moindre besoin de ses proches. Elle sait être à l'écoute et compréhensive quand il le faut. &lt;strong&gt;Evelyne&lt;/strong&gt; apprend de ses erreurs et les réitère rarement.&lt;/p&gt;&lt;h2&gt;158&lt;/h2&gt;&lt;p&gt;Le prénom &lt;strong&gt;Evelyne&lt;/strong&gt; a connu un très grand succès en France entre 1940 et 1965. Ensuite, sa cote de popularité a fortement diminué. En 2009, seules 17 petites &lt;strong&gt;Evelyne&lt;/strong&gt; ont vu le jour, contre 7 800 en 1953, l’année de son apogée.&lt;/p&gt;</v>
      </c>
    </row>
    <row r="163" spans="1:44" ht="20.100000000000001" customHeight="1">
      <c r="A163" s="103" t="s">
        <v>522</v>
      </c>
      <c r="B163" s="35" t="s">
        <v>150</v>
      </c>
      <c r="D163" s="7" t="s">
        <v>513</v>
      </c>
      <c r="E163" s="7" t="str">
        <f>""</f>
        <v/>
      </c>
      <c r="F163" s="7">
        <v>661</v>
      </c>
      <c r="G163" s="7" t="str">
        <f t="shared" si="81"/>
        <v>1-20000661</v>
      </c>
      <c r="H163" s="7">
        <v>120000661</v>
      </c>
      <c r="I163" s="7" t="str">
        <f t="shared" ref="I163:I182" si="86">VLOOKUP(J163,lsitcat,3)</f>
        <v>Prenoms-Feminins</v>
      </c>
      <c r="J163" s="7" t="s">
        <v>577</v>
      </c>
      <c r="K163" s="7">
        <f t="shared" ref="K163:K182" si="87">VLOOKUP(J163,lsitcat,2)</f>
        <v>4200003</v>
      </c>
      <c r="L163" s="7" t="s">
        <v>3922</v>
      </c>
      <c r="M163" s="7" t="str">
        <f t="shared" si="85"/>
        <v>Prénom Fabienne – Guide des prénoms – Le Parisien</v>
      </c>
      <c r="N163" s="7">
        <f t="shared" si="84"/>
        <v>49</v>
      </c>
      <c r="O163" s="7" t="s">
        <v>1431</v>
      </c>
      <c r="P163" s="7">
        <f t="shared" si="67"/>
        <v>161</v>
      </c>
      <c r="Q163" s="7" t="str">
        <f t="shared" si="59"/>
        <v>prénom Fabienne, prenom Fabienne, Fabienne</v>
      </c>
      <c r="R163" s="7" t="str">
        <f t="shared" si="60"/>
        <v>Fiche prénom : Fabienne</v>
      </c>
      <c r="S163" s="7" t="str">
        <f t="shared" si="61"/>
        <v>images/contenu/guide-prenoms/Fabienne-120000661.jpg</v>
      </c>
      <c r="T163" s="7" t="s">
        <v>3422</v>
      </c>
      <c r="U163" s="7" t="s">
        <v>1432</v>
      </c>
      <c r="V163" s="7" t="s">
        <v>1433</v>
      </c>
      <c r="W163" s="99" t="str">
        <f t="shared" si="68"/>
        <v>Fabienne Carat, actrice française. Source : www.purepeople.com/</v>
      </c>
      <c r="X163" s="7" t="str">
        <f t="shared" si="62"/>
        <v>Fabienne : Signification et origine du prénom</v>
      </c>
      <c r="Y163" s="13" t="s">
        <v>1434</v>
      </c>
      <c r="Z163" s="7">
        <f t="shared" si="69"/>
        <v>43</v>
      </c>
      <c r="AA163" s="7" t="str">
        <f t="shared" si="63"/>
        <v>Fabienne : Histoire et caractère du prénom</v>
      </c>
      <c r="AB163" s="13" t="s">
        <v>4366</v>
      </c>
      <c r="AC163" s="7">
        <f t="shared" si="70"/>
        <v>143</v>
      </c>
      <c r="AD163" s="7" t="str">
        <f t="shared" si="64"/>
        <v>Fabienne : Popularité du prénom</v>
      </c>
      <c r="AE163" s="13" t="s">
        <v>4367</v>
      </c>
      <c r="AF163" s="7">
        <f t="shared" si="71"/>
        <v>51</v>
      </c>
      <c r="AG163" s="72" t="s">
        <v>4671</v>
      </c>
      <c r="AH163" s="95" t="s">
        <v>4746</v>
      </c>
      <c r="AI163" s="8" t="s">
        <v>5119</v>
      </c>
      <c r="AJ163" s="9" t="str">
        <f t="shared" si="72"/>
        <v>&lt;h2&gt;Fabienne : Signification et origine du prénom&lt;/h2&gt;</v>
      </c>
      <c r="AK163" s="9" t="str">
        <f t="shared" si="73"/>
        <v>&lt;p&gt;Fabienne est un prénom d’origine latine, dérivé du prénom Fabiana. Il fait référence à Fabius qui signifie "les gens de la Fabia", une grande famille romaine de l'Antiquité. Fabienne est la variante féminine de Fabien. Ces deux prénoms sont célébrés le 20 janvier.&lt;/p&gt;</v>
      </c>
      <c r="AL163" s="9" t="str">
        <f t="shared" si="74"/>
        <v>&lt;h2&gt;Fabienne : Histoire et caractère du prénom&lt;/h2&gt;</v>
      </c>
      <c r="AM163" s="9" t="str">
        <f t="shared" si="75"/>
        <v>&lt;p&gt;Fabienne est rattachée symboliquement à saint Fabien, un pape et martyr qui vécut au 3ème siècle à Rome. Il fut torturé et exécuté en l’an 250, pendant la persécution de Dèce. Côté caractère, Fabienne est une femme très timide et réservée. En société, elle cultive sa discrétion en se plaçant en position d’écoute pour mieux observer les autres. Elle n’aime pas être le centre de toutes les attentions. Sa nature méfiante l’incite à construire un cocon dans lequel elle pourra se réfugier et se ressourcer dés que le besoin s'en fera sentir. Fabienne se démarque aussi par sa nature sensible qui la rend tendre, attachante et chaleureuse. Ses proches apprécient également sa grande générosité et sa loyauté à toute épreuve. En plus de sa classe et de son élégance naturelle, d’autres qualités viennent compléter sa personnalité comme la discipline, la rigueur et l’honnêteté.&lt;/p&gt;</v>
      </c>
      <c r="AN163" s="9" t="str">
        <f t="shared" si="76"/>
        <v>&lt;h2&gt;143&lt;/h2&gt;</v>
      </c>
      <c r="AO163" s="9" t="str">
        <f t="shared" si="77"/>
        <v>&lt;p&gt;Le prénom Fabienne n'a été répertorié en France qu'au début du 20ème  siècle. Il a attendu les années 1960 pour connaître une grande vague de popularité. C’est en 1965 qu’il signa son record avec 6 900 naissances de petites Fabienne. Aujourd’hui, sa cote a chuté et ce prénom est rarement attribué.&lt;/p&gt;</v>
      </c>
      <c r="AP163" s="7" t="str">
        <f t="shared" si="78"/>
        <v>&lt;h2&gt;Fabienne : Signification et origine du prénom&lt;/h2&gt;&lt;p&gt;Fabienne est un prénom d’origine latine, dérivé du prénom Fabiana. Il fait référence à Fabius qui signifie "les gens de la Fabia", une grande famille romaine de l'Antiquité. Fabienne est la variante féminine de Fabien. Ces deux prénoms sont célébrés le 20 janvier.&lt;/p&gt;&lt;h2&gt;Fabienne : Histoire et caractère du prénom&lt;/h2&gt;&lt;p&gt;Fabienne est rattachée symboliquement à saint Fabien, un pape et martyr qui vécut au 3ème siècle à Rome. Il fut torturé et exécuté en l’an 250, pendant la persécution de Dèce. Côté caractère, Fabienne est une femme très timide et réservée. En société, elle cultive sa discrétion en se plaçant en position d’écoute pour mieux observer les autres. Elle n’aime pas être le centre de toutes les attentions. Sa nature méfiante l’incite à construire un cocon dans lequel elle pourra se réfugier et se ressourcer dés que le besoin s'en fera sentir. Fabienne se démarque aussi par sa nature sensible qui la rend tendre, attachante et chaleureuse. Ses proches apprécient également sa grande générosité et sa loyauté à toute épreuve. En plus de sa classe et de son élégance naturelle, d’autres qualités viennent compléter sa personnalité comme la discipline, la rigueur et l’honnêteté.&lt;/p&gt;&lt;h2&gt;143&lt;/h2&gt;&lt;p&gt;Le prénom Fabienne n'a été répertorié en France qu'au début du 20ème  siècle. Il a attendu les années 1960 pour connaître une grande vague de popularité. C’est en 1965 qu’il signa son record avec 6 900 naissances de petites Fabienne. Aujourd’hui, sa cote a chuté et ce prénom est rarement attribué.&lt;/p&gt;</v>
      </c>
      <c r="AQ163" s="9" t="str">
        <f t="shared" si="79"/>
        <v>&lt;h2&gt;Fabienne : Signification et origine du prénom&lt;/h2&gt;&lt;p&gt;Fabienne est un prénom d’origine latine, dérivé du prénom Fabiana. Il fait référence à Fabius qui signifie "les gens de la Fabia", une grande famille romaine de l'Antiquité. Fabienne est la variante féminine de Fabien. Ces deux prénoms sont célébrés le 20 janvier.&lt;/p&gt;&lt;h2&gt;Fabienne : Histoire et caractère du prénom&lt;/h2&gt;&lt;p&gt;Fabienne est rattachée symboliquement à saint Fabien, un pape et martyr qui vécut au 3ème siècle à Rome. Il fut torturé et exécuté en l’an 250, pendant la persécution de Dèce. Côté caractère, Fabienne est une femme très timide et réservée. En société, elle cultive sa discrétion en se plaçant en position d’écoute pour mieux observer les autres. Elle n’aime pas être le centre de toutes les attentions. Sa nature méfiante l’incite à construire un cocon dans lequel elle pourra se réfugier et se ressourcer dés que le besoin s'en fera sentir. Fabienne se démarque aussi par sa nature sensible qui la rend tendre, attachante et chaleureuse. Ses proches apprécient également sa grande générosité et sa loyauté à toute épreuve. En plus de sa classe et de son élégance naturelle, d’autres qualités viennent compléter sa personnalité comme la discipline, la rigueur et l’honnêteté.&lt;/p&gt;&lt;h2&gt;143&lt;/h2&gt;&lt;p&gt;Le prénom Fabienne n'a été répertorié en France qu'au début du 20ème  siècle. Il a attendu les années 1960 pour connaître une grande vague de popularité. C’est en 1965 qu’il signa son record avec 6 900 naissances de petites Fabienne. Aujourd’hui, sa cote a chuté et ce prénom est rarement attribué.&lt;/p&gt;</v>
      </c>
      <c r="AR163" s="10" t="str">
        <f t="shared" si="80"/>
        <v>&lt;h2&gt;&lt;strong&gt;Fabienne&lt;/strong&gt; : Signification et origine du prénom&lt;/h2&gt;&lt;p&gt;&lt;strong&gt;Fabienne&lt;/strong&gt; est un prénom d’origine latine, dérivé du prénom Fabiana. Il fait référence à Fabius qui signifie "les gens de la Fabia", une grande famille romaine de l'Antiquité. &lt;strong&gt;Fabienne&lt;/strong&gt; est la variante féminine de Fabien. Ces deux prénoms sont célébrés le 20 janvier.&lt;/p&gt;&lt;h2&gt;&lt;strong&gt;Fabienne&lt;/strong&gt; : Histoire et caractère du prénom&lt;/h2&gt;&lt;p&gt;&lt;strong&gt;Fabienne&lt;/strong&gt; est rattachée symboliquement à saint Fabien, un pape et martyr qui vécut au 3ème siècle à Rome. Il fut torturé et exécuté en l’an 250, pendant la persécution de Dèce. Côté caractère, &lt;strong&gt;Fabienne&lt;/strong&gt; est une femme très timide et réservée. En société, elle cultive sa discrétion en se plaçant en position d’écoute pour mieux observer les autres. Elle n’aime pas être le centre de toutes les attentions. Sa nature méfiante l’incite à construire un cocon dans lequel elle pourra se réfugier et se ressourcer dés que le besoin s'en fera sentir. &lt;strong&gt;Fabienne&lt;/strong&gt; se démarque aussi par sa nature sensible qui la rend tendre, attachante et chaleureuse. Ses proches apprécient également sa grande générosité et sa loyauté à toute épreuve. En plus de sa classe et de son élégance naturelle, d’autres qualités viennent compléter sa personnalité comme la discipline, la rigueur et l’honnêteté.&lt;/p&gt;&lt;h2&gt;143&lt;/h2&gt;&lt;p&gt;Le prénom &lt;strong&gt;Fabienne&lt;/strong&gt; n'a été répertorié en France qu'au début du 20ème  siècle. Il a attendu les années 1960 pour connaître une grande vague de popularité. C’est en 1965 qu’il signa son record avec 6 900 naissances de petites &lt;strong&gt;Fabienne&lt;/strong&gt;. Aujourd’hui, sa cote a chuté et ce prénom est rarement attribué.&lt;/p&gt;</v>
      </c>
    </row>
    <row r="164" spans="1:44" ht="20.100000000000001" customHeight="1">
      <c r="A164" s="106"/>
      <c r="B164" s="35" t="s">
        <v>151</v>
      </c>
      <c r="D164" s="7" t="s">
        <v>513</v>
      </c>
      <c r="E164" s="7" t="str">
        <f>""</f>
        <v/>
      </c>
      <c r="F164" s="7">
        <v>662</v>
      </c>
      <c r="G164" s="7" t="str">
        <f t="shared" si="81"/>
        <v>1-20000662</v>
      </c>
      <c r="H164" s="7">
        <v>120000662</v>
      </c>
      <c r="I164" s="7" t="str">
        <f t="shared" si="86"/>
        <v>Prenoms-Feminins</v>
      </c>
      <c r="J164" s="7" t="s">
        <v>577</v>
      </c>
      <c r="K164" s="7">
        <f t="shared" si="87"/>
        <v>4200003</v>
      </c>
      <c r="L164" s="7" t="s">
        <v>3923</v>
      </c>
      <c r="M164" s="7" t="str">
        <f t="shared" si="85"/>
        <v>Prénom Fanny – Guide des prénoms – Le Parisien</v>
      </c>
      <c r="N164" s="7">
        <f t="shared" si="84"/>
        <v>46</v>
      </c>
      <c r="O164" s="7" t="s">
        <v>1435</v>
      </c>
      <c r="P164" s="7">
        <f t="shared" si="67"/>
        <v>162</v>
      </c>
      <c r="Q164" s="7" t="str">
        <f t="shared" si="59"/>
        <v>prénom Fanny, prenom Fanny, Fanny</v>
      </c>
      <c r="R164" s="7" t="str">
        <f t="shared" si="60"/>
        <v>Fiche prénom : Fanny</v>
      </c>
      <c r="S164" s="7" t="str">
        <f t="shared" si="61"/>
        <v>images/contenu/guide-prenoms/Fanny-120000662.jpg</v>
      </c>
      <c r="T164" s="7" t="s">
        <v>3423</v>
      </c>
      <c r="U164" s="7" t="s">
        <v>1436</v>
      </c>
      <c r="V164" s="7" t="s">
        <v>1437</v>
      </c>
      <c r="W164" s="99" t="str">
        <f t="shared" si="68"/>
        <v>Fanny Ardant, actrice française. Source : commons.wikimedia.org/</v>
      </c>
      <c r="X164" s="7" t="str">
        <f t="shared" si="62"/>
        <v>Fanny : Signification et origine du prénom</v>
      </c>
      <c r="Y164" s="13" t="s">
        <v>1438</v>
      </c>
      <c r="Z164" s="7">
        <f t="shared" si="69"/>
        <v>57</v>
      </c>
      <c r="AA164" s="7" t="str">
        <f t="shared" si="63"/>
        <v>Fanny : Histoire et caractère du prénom</v>
      </c>
      <c r="AB164" s="13" t="s">
        <v>1439</v>
      </c>
      <c r="AC164" s="7">
        <f t="shared" si="70"/>
        <v>142</v>
      </c>
      <c r="AD164" s="7" t="str">
        <f t="shared" si="64"/>
        <v>Fanny : Popularité du prénom</v>
      </c>
      <c r="AE164" s="13" t="s">
        <v>1440</v>
      </c>
      <c r="AF164" s="7">
        <f t="shared" si="71"/>
        <v>54</v>
      </c>
      <c r="AG164" s="72" t="s">
        <v>4576</v>
      </c>
      <c r="AH164" s="95" t="s">
        <v>4747</v>
      </c>
      <c r="AI164" s="8" t="s">
        <v>5102</v>
      </c>
      <c r="AJ164" s="9" t="str">
        <f t="shared" si="72"/>
        <v>&lt;h2&gt;Fanny : Signification et origine du prénom&lt;/h2&gt;</v>
      </c>
      <c r="AK164" s="9" t="str">
        <f t="shared" si="73"/>
        <v>&lt;p&gt;Le prénom Fanny est dérivé de France ou Françoise. Il est issu du latin francus, qui signifie "homme libre". C'est aussi un diminutif de Stéphanie dont l’ancienne forme grecque Stephanos, signifie "couronné". On célèbre les Fanny le 9 mars. A cette occasion, un hommage est rendu à sainte Françoise Romaine, la fondatrice des Oblates de saint Benoît.&lt;/p&gt;</v>
      </c>
      <c r="AL164" s="9" t="str">
        <f t="shared" si="74"/>
        <v>&lt;h2&gt;Fanny : Histoire et caractère du prénom&lt;/h2&gt;</v>
      </c>
      <c r="AM164" s="9" t="str">
        <f t="shared" si="75"/>
        <v>&lt;p&gt;En France, Fanny est largement utilisé comme diminutif des prénoms Stéphanie et Françoise. Il a vu sa cote de popularité grimper grâce à la pièce de théâtre de Marcel Pagnol, intitulée "Fanny". Sur le plan du caractère, Fanny est une femme douce, dotée d’une grande sensibilité. Un brin rêveuse, elle aime se réfugier dans son cocon pour rêvasser et donner libre cours à son imagination. Elle y trouve dans cette pratique un certain réconfort. Pacifiste dans l’âme, Fanny ne supporte pas les situations conflictuelles. Elle recherche plutôt à diffuser la paix et l’harmonie autour d’elle. Malgré sa nature émotive et à fleur de peau, Fanny possède le sens des responsabilités. Sa personnalité est parfaitement équilibrée. C’est une femme féminine pourvue d’un bon sens de persuasion. En société, elle arrive à se faire respecter et possède même une forte influence sur les autres.&lt;/p&gt;</v>
      </c>
      <c r="AN164" s="9" t="str">
        <f t="shared" si="76"/>
        <v>&lt;h2&gt;142&lt;/h2&gt;</v>
      </c>
      <c r="AO164" s="9" t="str">
        <f t="shared" si="77"/>
        <v>&lt;p&gt;Longtemps mis de côté, le prénom Fanny n'est parvenu à s’imposer dans le cœur des Français qu’à partir des années 1980. Ce prénom connut un pic de popularité en 1987, date à laquelle on enregistra 3 287 naissances de petites Fanny. Aujourd’hui, sa tendance est redescendue sous la barre des 500 attributions par an.&lt;/p&gt;</v>
      </c>
      <c r="AP164" s="7" t="str">
        <f t="shared" si="78"/>
        <v>&lt;h2&gt;Fanny : Signification et origine du prénom&lt;/h2&gt;&lt;p&gt;Le prénom Fanny est dérivé de France ou Françoise. Il est issu du latin francus, qui signifie "homme libre". C'est aussi un diminutif de Stéphanie dont l’ancienne forme grecque Stephanos, signifie "couronné". On célèbre les Fanny le 9 mars. A cette occasion, un hommage est rendu à sainte Françoise Romaine, la fondatrice des Oblates de saint Benoît.&lt;/p&gt;&lt;h2&gt;Fanny : Histoire et caractère du prénom&lt;/h2&gt;&lt;p&gt;En France, Fanny est largement utilisé comme diminutif des prénoms Stéphanie et Françoise. Il a vu sa cote de popularité grimper grâce à la pièce de théâtre de Marcel Pagnol, intitulée "Fanny". Sur le plan du caractère, Fanny est une femme douce, dotée d’une grande sensibilité. Un brin rêveuse, elle aime se réfugier dans son cocon pour rêvasser et donner libre cours à son imagination. Elle y trouve dans cette pratique un certain réconfort. Pacifiste dans l’âme, Fanny ne supporte pas les situations conflictuelles. Elle recherche plutôt à diffuser la paix et l’harmonie autour d’elle. Malgré sa nature émotive et à fleur de peau, Fanny possède le sens des responsabilités. Sa personnalité est parfaitement équilibrée. C’est une femme féminine pourvue d’un bon sens de persuasion. En société, elle arrive à se faire respecter et possède même une forte influence sur les autres.&lt;/p&gt;&lt;h2&gt;142&lt;/h2&gt;&lt;p&gt;Longtemps mis de côté, le prénom Fanny n'est parvenu à s’imposer dans le cœur des Français qu’à partir des années 1980. Ce prénom connut un pic de popularité en 1987, date à laquelle on enregistra 3 287 naissances de petites Fanny. Aujourd’hui, sa tendance est redescendue sous la barre des 500 attributions par an.&lt;/p&gt;</v>
      </c>
      <c r="AQ164" s="9" t="str">
        <f t="shared" si="79"/>
        <v>&lt;h2&gt;Fanny : Signification et origine du prénom&lt;/h2&gt;&lt;p&gt;Le prénom Fanny est dérivé de France ou Françoise. Il est issu du latin francus, qui signifie "homme libre". C'est aussi un diminutif de Stéphanie dont l’ancienne forme grecque Stephanos, signifie "couronné". On célèbre les Fanny le 9 mars. A cette occasion, un hommage est rendu à sainte Françoise Romaine, la fondatrice des Oblates de saint Benoît.&lt;/p&gt;&lt;h2&gt;Fanny : Histoire et caractère du prénom&lt;/h2&gt;&lt;p&gt;En France, Fanny est largement utilisé comme diminutif des prénoms Stéphanie et Françoise. Il a vu sa cote de popularité grimper grâce à la pièce de théâtre de Marcel Pagnol, intitulée "Fanny". Sur le plan du caractère, Fanny est une femme douce, dotée d’une grande sensibilité. Un brin rêveuse, elle aime se réfugier dans son cocon pour rêvasser et donner libre cours à son imagination. Elle y trouve dans cette pratique un certain réconfort. Pacifiste dans l’âme, Fanny ne supporte pas les situations conflictuelles. Elle recherche plutôt à diffuser la paix et l’harmonie autour d’elle. Malgré sa nature émotive et à fleur de peau, Fanny possède le sens des responsabilités. Sa personnalité est parfaitement équilibrée. C’est une femme féminine pourvue d’un bon sens de persuasion. En société, elle arrive à se faire respecter et possède même une forte influence sur les autres.&lt;/p&gt;&lt;h2&gt;142&lt;/h2&gt;&lt;p&gt;Longtemps mis de côté, le prénom Fanny n'est parvenu à s’imposer dans le cœur des Français qu’à partir des années 1980. Ce prénom connut un pic de popularité en 1987, date à laquelle on enregistra 3 287 naissances de petites Fanny. Aujourd’hui, sa tendance est redescendue sous la barre des 500 attributions par an.&lt;/p&gt;</v>
      </c>
      <c r="AR164" s="10" t="str">
        <f t="shared" si="80"/>
        <v>&lt;h2&gt;&lt;strong&gt;Fanny&lt;/strong&gt; : Signification et origine du prénom&lt;/h2&gt;&lt;p&gt;Le prénom &lt;strong&gt;Fanny&lt;/strong&gt; est dérivé de France ou Françoise. Il est issu du latin francus, qui signifie "homme libre". C'est aussi un diminutif de Stéphanie dont l’ancienne forme grecque Stephanos, signifie "couronné". On célèbre les &lt;strong&gt;Fanny&lt;/strong&gt; le 9 mars. A cette occasion, un hommage est rendu à sainte Françoise Romaine, la fondatrice des Oblates de saint Benoît.&lt;/p&gt;&lt;h2&gt;&lt;strong&gt;Fanny&lt;/strong&gt; : Histoire et caractère du prénom&lt;/h2&gt;&lt;p&gt;En France, &lt;strong&gt;Fanny&lt;/strong&gt; est largement utilisé comme diminutif des prénoms Stéphanie et Françoise. Il a vu sa cote de popularité grimper grâce à la pièce de théâtre de Marcel Pagnol, intitulée "&lt;strong&gt;Fanny&lt;/strong&gt;". Sur le plan du caractère, &lt;strong&gt;Fanny&lt;/strong&gt; est une femme douce, dotée d’une grande sensibilité. Un brin rêveuse, elle aime se réfugier dans son cocon pour rêvasser et donner libre cours à son imagination. Elle y trouve dans cette pratique un certain réconfort. Pacifiste dans l’âme, &lt;strong&gt;Fanny&lt;/strong&gt; ne supporte pas les situations conflictuelles. Elle recherche plutôt à diffuser la paix et l’harmonie autour d’elle. Malgré sa nature émotive et à fleur de peau, &lt;strong&gt;Fanny&lt;/strong&gt; possède le sens des responsabilités. Sa personnalité est parfaitement équilibrée. C’est une femme féminine pourvue d’un bon sens de persuasion. En société, elle arrive à se faire respecter et possède même une forte influence sur les autres.&lt;/p&gt;&lt;h2&gt;142&lt;/h2&gt;&lt;p&gt;Longtemps mis de côté, le prénom &lt;strong&gt;Fanny&lt;/strong&gt; n'est parvenu à s’imposer dans le cœur des Français qu’à partir des années 1980. Ce prénom connut un pic de popularité en 1987, date à laquelle on enregistra 3 287 naissances de petites &lt;strong&gt;Fanny&lt;/strong&gt;. Aujourd’hui, sa tendance est redescendue sous la barre des 500 attributions par an.&lt;/p&gt;</v>
      </c>
    </row>
    <row r="165" spans="1:44" ht="20.100000000000001" customHeight="1">
      <c r="A165" s="106"/>
      <c r="B165" s="35" t="s">
        <v>152</v>
      </c>
      <c r="D165" s="7" t="s">
        <v>513</v>
      </c>
      <c r="E165" s="7" t="str">
        <f>""</f>
        <v/>
      </c>
      <c r="F165" s="7">
        <v>663</v>
      </c>
      <c r="G165" s="7" t="str">
        <f t="shared" si="81"/>
        <v>1-20000663</v>
      </c>
      <c r="H165" s="7">
        <v>120000663</v>
      </c>
      <c r="I165" s="7" t="str">
        <f t="shared" si="86"/>
        <v>Prenoms-Feminins</v>
      </c>
      <c r="J165" s="7" t="s">
        <v>577</v>
      </c>
      <c r="K165" s="7">
        <f t="shared" si="87"/>
        <v>4200003</v>
      </c>
      <c r="L165" s="7" t="s">
        <v>3924</v>
      </c>
      <c r="M165" s="7" t="str">
        <f t="shared" si="85"/>
        <v>Prénom Farah – Guide des prénoms – Le Parisien</v>
      </c>
      <c r="N165" s="7">
        <f t="shared" si="84"/>
        <v>46</v>
      </c>
      <c r="O165" s="7" t="s">
        <v>1441</v>
      </c>
      <c r="P165" s="7">
        <f t="shared" si="67"/>
        <v>134</v>
      </c>
      <c r="Q165" s="7" t="str">
        <f t="shared" si="59"/>
        <v>prénom Farah, prenom Farah, Farah</v>
      </c>
      <c r="R165" s="7" t="str">
        <f t="shared" si="60"/>
        <v>Fiche prénom : Farah</v>
      </c>
      <c r="S165" s="7" t="str">
        <f t="shared" si="61"/>
        <v>images/contenu/guide-prenoms/Farah-120000663.jpg</v>
      </c>
      <c r="T165" s="7" t="s">
        <v>3424</v>
      </c>
      <c r="U165" s="7" t="s">
        <v>1442</v>
      </c>
      <c r="V165" s="7" t="s">
        <v>1443</v>
      </c>
      <c r="W165" s="99" t="str">
        <f t="shared" si="68"/>
        <v>Farah Diba, dernière épouse de Mohammad Reza Pahlavi. Source : commons.wikimedia.org/</v>
      </c>
      <c r="X165" s="7" t="str">
        <f t="shared" si="62"/>
        <v>Farah : Signification et origine du prénom</v>
      </c>
      <c r="Y165" s="13" t="s">
        <v>4368</v>
      </c>
      <c r="Z165" s="7">
        <f t="shared" si="69"/>
        <v>47</v>
      </c>
      <c r="AA165" s="7" t="str">
        <f t="shared" si="63"/>
        <v>Farah : Histoire et caractère du prénom</v>
      </c>
      <c r="AB165" s="13" t="s">
        <v>1444</v>
      </c>
      <c r="AC165" s="7">
        <f t="shared" si="70"/>
        <v>140</v>
      </c>
      <c r="AD165" s="7" t="str">
        <f t="shared" si="64"/>
        <v>Farah : Popularité du prénom</v>
      </c>
      <c r="AE165" s="13" t="s">
        <v>4369</v>
      </c>
      <c r="AF165" s="7">
        <f t="shared" si="71"/>
        <v>41</v>
      </c>
      <c r="AG165" s="72" t="s">
        <v>4589</v>
      </c>
      <c r="AI165" s="8" t="s">
        <v>5102</v>
      </c>
      <c r="AJ165" s="9" t="str">
        <f t="shared" si="72"/>
        <v>&lt;h2&gt;Farah : Signification et origine du prénom&lt;/h2&gt;</v>
      </c>
      <c r="AK165" s="9" t="str">
        <f t="shared" si="73"/>
        <v>&lt;p&gt;Farah est un prénom d'origine arabe. Il peut se traduire par "heureux" ou "satisfait". On célèbre les Farah le 7 décembre. A cette occasion, on honore sainte Fare, qui fut l'abbesse de Faremoutiers au 7ème siècle. Cette bienheureuse mena une vie simple et mourut vierge en 657.&lt;/p&gt;</v>
      </c>
      <c r="AL165" s="9" t="str">
        <f t="shared" si="74"/>
        <v>&lt;h2&gt;Farah : Histoire et caractère du prénom&lt;/h2&gt;</v>
      </c>
      <c r="AM165" s="9" t="str">
        <f t="shared" si="75"/>
        <v>&lt;p&gt;Le prénom Farah est particulièrement prisé dans les pays musulmans. Il est attribué aussi bien aux garçons qu’aux filles. En France cependant, Farah est un prénom exclusivement féminin. Côté caractère, Farah est une femme bouillonnante d’énergie. Elle fait preuve au quotidien de force et de courage. C’est une personne qui aime se sentir libre et indépendante. Coquette et distinguée, Farah attache une grande importance à son apparence physique. En société, elle fait le choix d’être discrète, voire réservée, et dissimule parfois ses talents de communication. Dans la sphère professionnelle, Farah incarne une travailleuse sérieuse et appliquée. Elle s’implique pleinement dans ses fonctions pour atteindre ses objectifs. Pour détendre l’atmosphère, elle utilise son sens de l’humour, très apprécié de ses collaborateurs. Cérébrale et intellectuelle, Farah s’orientera davantage vers les métiers en rapport avec la politique, la recherche, la communication ou l’enseignement.&lt;/p&gt;</v>
      </c>
      <c r="AN165" s="9" t="str">
        <f t="shared" si="76"/>
        <v>&lt;h2&gt;140&lt;/h2&gt;</v>
      </c>
      <c r="AO165" s="9" t="str">
        <f t="shared" si="77"/>
        <v>&lt;p&gt;Présent depuis le milieu du 20ème siècle, le prénom Farah a commencé sérieusement à se répandre à partir des années 1980.  C’est en 2009 qu’il signa son plus vif succès en enregistrant 413 naissances.  Aujourd’hui, sa tendance reste stable dans l’Hexagone.&lt;/p&gt;</v>
      </c>
      <c r="AP165" s="7" t="str">
        <f t="shared" si="78"/>
        <v>&lt;h2&gt;Farah : Signification et origine du prénom&lt;/h2&gt;&lt;p&gt;Farah est un prénom d'origine arabe. Il peut se traduire par "heureux" ou "satisfait". On célèbre les Farah le 7 décembre. A cette occasion, on honore sainte Fare, qui fut l'abbesse de Faremoutiers au 7ème siècle. Cette bienheureuse mena une vie simple et mourut vierge en 657.&lt;/p&gt;&lt;h2&gt;Farah : Histoire et caractère du prénom&lt;/h2&gt;&lt;p&gt;Le prénom Farah est particulièrement prisé dans les pays musulmans. Il est attribué aussi bien aux garçons qu’aux filles. En France cependant, Farah est un prénom exclusivement féminin. Côté caractère, Farah est une femme bouillonnante d’énergie. Elle fait preuve au quotidien de force et de courage. C’est une personne qui aime se sentir libre et indépendante. Coquette et distinguée, Farah attache une grande importance à son apparence physique. En société, elle fait le choix d’être discrète, voire réservée, et dissimule parfois ses talents de communication. Dans la sphère professionnelle, Farah incarne une travailleuse sérieuse et appliquée. Elle s’implique pleinement dans ses fonctions pour atteindre ses objectifs. Pour détendre l’atmosphère, elle utilise son sens de l’humour, très apprécié de ses collaborateurs. Cérébrale et intellectuelle, Farah s’orientera davantage vers les métiers en rapport avec la politique, la recherche, la communication ou l’enseignement.&lt;/p&gt;&lt;h2&gt;140&lt;/h2&gt;&lt;p&gt;Présent depuis le milieu du 20ème siècle, le prénom Farah a commencé sérieusement à se répandre à partir des années 1980.  C’est en 2009 qu’il signa son plus vif succès en enregistrant 413 naissances.  Aujourd’hui, sa tendance reste stable dans l’Hexagone.&lt;/p&gt;</v>
      </c>
      <c r="AQ165" s="9" t="str">
        <f t="shared" si="79"/>
        <v>&lt;h2&gt;Farah : Signification et origine du prénom&lt;/h2&gt;&lt;p&gt;Farah est un prénom d'origine arabe. Il peut se traduire par "heureux" ou "satisfait". On célèbre les Farah le 7 décembre. A cette occasion, on honore sainte Fare, qui fut l'abbesse de Faremoutiers au 7ème siècle. Cette bienheureuse mena une vie simple et mourut vierge en 657.&lt;/p&gt;&lt;h2&gt;Farah : Histoire et caractère du prénom&lt;/h2&gt;&lt;p&gt;Le prénom Farah est particulièrement prisé dans les pays musulmans. Il est attribué aussi bien aux garçons qu’aux filles. En France cependant, Farah est un prénom exclusivement féminin. Côté caractère, Farah est une femme bouillonnante d’énergie. Elle fait preuve au quotidien de force et de courage. C’est une personne qui aime se sentir libre et indépendante. Coquette et distinguée, Farah attache une grande importance à son apparence physique. En société, elle fait le choix d’être discrète, voire réservée, et dissimule parfois ses talents de communication. Dans la sphère professionnelle, Farah incarne une travailleuse sérieuse et appliquée. Elle s’implique pleinement dans ses fonctions pour atteindre ses objectifs. Pour détendre l’atmosphère, elle utilise son sens de l’humour, très apprécié de ses collaborateurs. Cérébrale et intellectuelle, Farah s’orientera davantage vers les métiers en rapport avec la politique, la recherche, la communication ou l’enseignement.&lt;/p&gt;&lt;h2&gt;140&lt;/h2&gt;&lt;p&gt;Présent depuis le milieu du 20ème siècle, le prénom Farah a commencé sérieusement à se répandre à partir des années 1980.  C’est en 2009 qu’il signa son plus vif succès en enregistrant 413 naissances.  Aujourd’hui, sa tendance reste stable dans l’Hexagone.&lt;/p&gt;</v>
      </c>
      <c r="AR165" s="10" t="str">
        <f t="shared" si="80"/>
        <v>&lt;h2&gt;&lt;strong&gt;Farah&lt;/strong&gt; : Signification et origine du prénom&lt;/h2&gt;&lt;p&gt;&lt;strong&gt;Farah&lt;/strong&gt; est un prénom d'origine arabe. Il peut se traduire par "heureux" ou "satisfait". On célèbre les &lt;strong&gt;Farah&lt;/strong&gt; le 7 décembre. A cette occasion, on honore sainte Fare, qui fut l'abbesse de Faremoutiers au 7ème siècle. Cette bienheureuse mena une vie simple et mourut vierge en 657.&lt;/p&gt;&lt;h2&gt;&lt;strong&gt;Farah&lt;/strong&gt; : Histoire et caractère du prénom&lt;/h2&gt;&lt;p&gt;Le prénom &lt;strong&gt;Farah&lt;/strong&gt; est particulièrement prisé dans les pays musulmans. Il est attribué aussi bien aux garçons qu’aux filles. En France cependant, &lt;strong&gt;Farah&lt;/strong&gt; est un prénom exclusivement féminin. Côté caractère, &lt;strong&gt;Farah&lt;/strong&gt; est une femme bouillonnante d’énergie. Elle fait preuve au quotidien de force et de courage. C’est une personne qui aime se sentir libre et indépendante. Coquette et distinguée, &lt;strong&gt;Farah&lt;/strong&gt; attache une grande importance à son apparence physique. En société, elle fait le choix d’être discrète, voire réservée, et dissimule parfois ses talents de communication. Dans la sphère professionnelle, &lt;strong&gt;Farah&lt;/strong&gt; incarne une travailleuse sérieuse et appliquée. Elle s’implique pleinement dans ses fonctions pour atteindre ses objectifs. Pour détendre l’atmosphère, elle utilise son sens de l’humour, très apprécié de ses collaborateurs. Cérébrale et intellectuelle, &lt;strong&gt;Farah&lt;/strong&gt; s’orientera davantage vers les métiers en rapport avec la politique, la recherche, la communication ou l’enseignement.&lt;/p&gt;&lt;h2&gt;140&lt;/h2&gt;&lt;p&gt;Présent depuis le milieu du 20ème siècle, le prénom &lt;strong&gt;Farah&lt;/strong&gt; a commencé sérieusement à se répandre à partir des années 1980.  C’est en 2009 qu’il signa son plus vif succès en enregistrant 413 naissances.  Aujourd’hui, sa tendance reste stable dans l’Hexagone.&lt;/p&gt;</v>
      </c>
    </row>
    <row r="166" spans="1:44" ht="20.100000000000001" customHeight="1">
      <c r="A166" s="106"/>
      <c r="B166" s="35" t="s">
        <v>153</v>
      </c>
      <c r="D166" s="7" t="s">
        <v>513</v>
      </c>
      <c r="E166" s="7" t="str">
        <f>""</f>
        <v/>
      </c>
      <c r="F166" s="7">
        <v>664</v>
      </c>
      <c r="G166" s="7" t="str">
        <f t="shared" si="81"/>
        <v>1-20000664</v>
      </c>
      <c r="H166" s="7">
        <v>120000664</v>
      </c>
      <c r="I166" s="7" t="str">
        <f t="shared" si="86"/>
        <v>Prenoms-Feminins</v>
      </c>
      <c r="J166" s="7" t="s">
        <v>577</v>
      </c>
      <c r="K166" s="7">
        <f t="shared" si="87"/>
        <v>4200003</v>
      </c>
      <c r="L166" s="7" t="s">
        <v>3925</v>
      </c>
      <c r="M166" s="7" t="str">
        <f t="shared" si="85"/>
        <v>Prénom Farida – Guide des prénoms – Le Parisien</v>
      </c>
      <c r="N166" s="7">
        <f t="shared" si="84"/>
        <v>47</v>
      </c>
      <c r="O166" s="7" t="s">
        <v>1445</v>
      </c>
      <c r="P166" s="7">
        <f t="shared" si="67"/>
        <v>161</v>
      </c>
      <c r="Q166" s="7" t="str">
        <f t="shared" si="59"/>
        <v>prénom Farida, prenom Farida, Farida</v>
      </c>
      <c r="R166" s="7" t="str">
        <f t="shared" si="60"/>
        <v>Fiche prénom : Farida</v>
      </c>
      <c r="S166" s="7" t="str">
        <f t="shared" si="61"/>
        <v>images/contenu/guide-prenoms/Farida-120000664.jpg</v>
      </c>
      <c r="T166" s="7" t="s">
        <v>3425</v>
      </c>
      <c r="U166" s="7" t="s">
        <v>4748</v>
      </c>
      <c r="V166" s="7" t="s">
        <v>1446</v>
      </c>
      <c r="W166" s="99" t="str">
        <f t="shared" si="68"/>
        <v xml:space="preserve"> Farida Khelfa, actrice et réalisatrice française de documentaires . Source : www.huffingtonpost.com/</v>
      </c>
      <c r="X166" s="7" t="str">
        <f t="shared" si="62"/>
        <v>Farida : Signification et origine du prénom</v>
      </c>
      <c r="Y166" s="15" t="s">
        <v>4370</v>
      </c>
      <c r="Z166" s="7">
        <f t="shared" si="69"/>
        <v>47</v>
      </c>
      <c r="AA166" s="7" t="str">
        <f t="shared" si="63"/>
        <v>Farida : Histoire et caractère du prénom</v>
      </c>
      <c r="AB166" s="15" t="s">
        <v>4371</v>
      </c>
      <c r="AC166" s="7">
        <f t="shared" si="70"/>
        <v>144</v>
      </c>
      <c r="AD166" s="7" t="str">
        <f t="shared" si="64"/>
        <v>Farida : Popularité du prénom</v>
      </c>
      <c r="AE166" s="15" t="s">
        <v>4372</v>
      </c>
      <c r="AF166" s="7">
        <f t="shared" si="71"/>
        <v>41</v>
      </c>
      <c r="AG166" s="72" t="s">
        <v>4750</v>
      </c>
      <c r="AH166" s="95" t="s">
        <v>4749</v>
      </c>
      <c r="AI166" s="36" t="s">
        <v>5132</v>
      </c>
      <c r="AJ166" s="9" t="str">
        <f t="shared" si="72"/>
        <v>&lt;h2&gt;Farida : Signification et origine du prénom&lt;/h2&gt;</v>
      </c>
      <c r="AK166" s="9" t="str">
        <f t="shared" si="73"/>
        <v>&lt;p&gt;Farida est un prénom d’origine arabe. Il peut se traduire par "incomparable". On honore les Farida le 13 septembre. A cette occasion, on célèbre saint Aimé ou saint Amé,  un moine qui vécut au 7ème siècle une vie spirituelle dans la solitude et le recueillement à Remiremont.&lt;/p&gt;</v>
      </c>
      <c r="AL166" s="9" t="str">
        <f t="shared" si="74"/>
        <v>&lt;h2&gt;Farida : Histoire et caractère du prénom&lt;/h2&gt;</v>
      </c>
      <c r="AM166" s="9" t="str">
        <f t="shared" si="75"/>
        <v>&lt;p&gt;Farida est l’équivalent du prénom masculin Farid. Il est très répandu dans les pays d'Afrique du Nord. Côté caractère, Farida est une femme chaleureuse et sociable. C’est une personne qui aime communiquer, échanger et débattre avec les autres. Dotée d’une grande ouverture d’esprit, Farida entretient un style singulier pour se démarquer en société. Elle affiche une apparence forte et confiante pour dissimuler sa fragilité. Dynamique et positive, Farida va toujours de l’avant et affronte l’adversité avec courage. C’est une femme qui ne baisse jamais les bras malgré les difficultés de la vie. Coquette et séduisante, Farida aime plaire. Son charme naturel ne laisse personne indifférent. Pour s’épanouir, elle éprouve le besoin d’être constamment entourée par ses amis ou ses proches. Sur le plan professionnel, Farida s’oriente de préférence vers les métiers qui font appel à ses talents de communication comme journaliste, avocat ou enseignant.&lt;/p&gt;</v>
      </c>
      <c r="AN166" s="9" t="str">
        <f t="shared" si="76"/>
        <v>&lt;h2&gt;144&lt;/h2&gt;</v>
      </c>
      <c r="AO166" s="9" t="str">
        <f t="shared" si="77"/>
        <v>&lt;p&gt;Le prénom Farida commença à se diffuser en France vers la fin des années 1930. C’est en 1966 qu’il signa son plus vif succès avec pas moins de 355 petites filles prénommées ainsi.  Aujourd’hui, sa cote de popularité est en baisse.&lt;/p&gt;</v>
      </c>
      <c r="AP166" s="7" t="str">
        <f t="shared" si="78"/>
        <v>&lt;h2&gt;Farida : Signification et origine du prénom&lt;/h2&gt;&lt;p&gt;Farida est un prénom d’origine arabe. Il peut se traduire par "incomparable". On honore les Farida le 13 septembre. A cette occasion, on célèbre saint Aimé ou saint Amé,  un moine qui vécut au 7ème siècle une vie spirituelle dans la solitude et le recueillement à Remiremont.&lt;/p&gt;&lt;h2&gt;Farida : Histoire et caractère du prénom&lt;/h2&gt;&lt;p&gt;Farida est l’équivalent du prénom masculin Farid. Il est très répandu dans les pays d'Afrique du Nord. Côté caractère, Farida est une femme chaleureuse et sociable. C’est une personne qui aime communiquer, échanger et débattre avec les autres. Dotée d’une grande ouverture d’esprit, Farida entretient un style singulier pour se démarquer en société. Elle affiche une apparence forte et confiante pour dissimuler sa fragilité. Dynamique et positive, Farida va toujours de l’avant et affronte l’adversité avec courage. C’est une femme qui ne baisse jamais les bras malgré les difficultés de la vie. Coquette et séduisante, Farida aime plaire. Son charme naturel ne laisse personne indifférent. Pour s’épanouir, elle éprouve le besoin d’être constamment entourée par ses amis ou ses proches. Sur le plan professionnel, Farida s’oriente de préférence vers les métiers qui font appel à ses talents de communication comme journaliste, avocat ou enseignant.&lt;/p&gt;&lt;h2&gt;144&lt;/h2&gt;&lt;p&gt;Le prénom Farida commença à se diffuser en France vers la fin des années 1930. C’est en 1966 qu’il signa son plus vif succès avec pas moins de 355 petites filles prénommées ainsi.  Aujourd’hui, sa cote de popularité est en baisse.&lt;/p&gt;</v>
      </c>
      <c r="AQ166" s="9" t="str">
        <f t="shared" si="79"/>
        <v>&lt;h2&gt;Farida : Signification et origine du prénom&lt;/h2&gt;&lt;p&gt;Farida est un prénom d’origine arabe. Il peut se traduire par "incomparable". On honore les Farida le 13 septembre. A cette occasion, on célèbre saint Aimé ou saint Amé,  un moine qui vécut au 7ème siècle une vie spirituelle dans la solitude et le recueillement à Remiremont.&lt;/p&gt;&lt;h2&gt;Farida : Histoire et caractère du prénom&lt;/h2&gt;&lt;p&gt;Farida est l’équivalent du prénom masculin Farid. Il est très répandu dans les pays d'Afrique du Nord. Côté caractère, Farida est une femme chaleureuse et sociable. C’est une personne qui aime communiquer, échanger et débattre avec les autres. Dotée d’une grande ouverture d’esprit, Farida entretient un style singulier pour se démarquer en société. Elle affiche une apparence forte et confiante pour dissimuler sa fragilité. Dynamique et positive, Farida va toujours de l’avant et affronte l’adversité avec courage. C’est une femme qui ne baisse jamais les bras malgré les difficultés de la vie. Coquette et séduisante, Farida aime plaire. Son charme naturel ne laisse personne indifférent. Pour s’épanouir, elle éprouve le besoin d’être constamment entourée par ses amis ou ses proches. Sur le plan professionnel, Farida s’oriente de préférence vers les métiers qui font appel à ses talents de communication comme journaliste, avocat ou enseignant.&lt;/p&gt;&lt;h2&gt;144&lt;/h2&gt;&lt;p&gt;Le prénom Farida commença à se diffuser en France vers la fin des années 1930. C’est en 1966 qu’il signa son plus vif succès avec pas moins de 355 petites filles prénommées ainsi.  Aujourd’hui, sa cote de popularité est en baisse.&lt;/p&gt;</v>
      </c>
      <c r="AR166" s="10" t="str">
        <f t="shared" si="80"/>
        <v>&lt;h2&gt;&lt;strong&gt;Farida&lt;/strong&gt; : Signification et origine du prénom&lt;/h2&gt;&lt;p&gt;&lt;strong&gt;Farida&lt;/strong&gt; est un prénom d’origine arabe. Il peut se traduire par "incomparable". On honore les &lt;strong&gt;Farida&lt;/strong&gt; le 13 septembre. A cette occasion, on célèbre saint Aimé ou saint Amé,  un moine qui vécut au 7ème siècle une vie spirituelle dans la solitude et le recueillement à Remiremont.&lt;/p&gt;&lt;h2&gt;&lt;strong&gt;Farida&lt;/strong&gt; : Histoire et caractère du prénom&lt;/h2&gt;&lt;p&gt;&lt;strong&gt;Farida&lt;/strong&gt; est l’équivalent du prénom masculin Farid. Il est très répandu dans les pays d'Afrique du Nord. Côté caractère, &lt;strong&gt;Farida&lt;/strong&gt; est une femme chaleureuse et sociable. C’est une personne qui aime communiquer, échanger et débattre avec les autres. Dotée d’une grande ouverture d’esprit, &lt;strong&gt;Farida&lt;/strong&gt; entretient un style singulier pour se démarquer en société. Elle affiche une apparence forte et confiante pour dissimuler sa fragilité. Dynamique et positive, &lt;strong&gt;Farida&lt;/strong&gt; va toujours de l’avant et affronte l’adversité avec courage. C’est une femme qui ne baisse jamais les bras malgré les difficultés de la vie. Coquette et séduisante, &lt;strong&gt;Farida&lt;/strong&gt; aime plaire. Son charme naturel ne laisse personne indifférent. Pour s’épanouir, elle éprouve le besoin d’être constamment entourée par ses amis ou ses proches. Sur le plan professionnel, &lt;strong&gt;Farida&lt;/strong&gt; s’oriente de préférence vers les métiers qui font appel à ses talents de communication comme journaliste, avocat ou enseignant.&lt;/p&gt;&lt;h2&gt;144&lt;/h2&gt;&lt;p&gt;Le prénom &lt;strong&gt;Farida&lt;/strong&gt; commença à se diffuser en France vers la fin des années 1930. C’est en 1966 qu’il signa son plus vif succès avec pas moins de 355 petites filles prénommées ainsi.  Aujourd’hui, sa cote de popularité est en baisse.&lt;/p&gt;</v>
      </c>
    </row>
    <row r="167" spans="1:44" ht="20.100000000000001" customHeight="1">
      <c r="A167" s="106"/>
      <c r="B167" s="35" t="s">
        <v>154</v>
      </c>
      <c r="D167" s="7" t="s">
        <v>513</v>
      </c>
      <c r="E167" s="7" t="str">
        <f>""</f>
        <v/>
      </c>
      <c r="F167" s="7">
        <v>665</v>
      </c>
      <c r="G167" s="7" t="str">
        <f t="shared" si="81"/>
        <v>1-20000665</v>
      </c>
      <c r="H167" s="7">
        <v>120000665</v>
      </c>
      <c r="I167" s="7" t="str">
        <f t="shared" si="86"/>
        <v>Prenoms-Feminins</v>
      </c>
      <c r="J167" s="7" t="s">
        <v>577</v>
      </c>
      <c r="K167" s="7">
        <f t="shared" si="87"/>
        <v>4200003</v>
      </c>
      <c r="L167" s="7" t="s">
        <v>3926</v>
      </c>
      <c r="M167" s="7" t="str">
        <f t="shared" si="85"/>
        <v>Prénom Fatima – Guide des prénoms – Le Parisien</v>
      </c>
      <c r="N167" s="7">
        <f t="shared" si="84"/>
        <v>47</v>
      </c>
      <c r="O167" s="7" t="s">
        <v>1447</v>
      </c>
      <c r="P167" s="7">
        <f t="shared" si="67"/>
        <v>141</v>
      </c>
      <c r="Q167" s="7" t="str">
        <f t="shared" si="59"/>
        <v>prénom Fatima, prenom Fatima, Fatima</v>
      </c>
      <c r="R167" s="7" t="str">
        <f t="shared" si="60"/>
        <v>Fiche prénom : Fatima</v>
      </c>
      <c r="S167" s="7" t="str">
        <f t="shared" si="61"/>
        <v>images/contenu/guide-prenoms/Fatima-120000665.jpg</v>
      </c>
      <c r="T167" s="7" t="s">
        <v>3426</v>
      </c>
      <c r="U167" s="7" t="s">
        <v>1448</v>
      </c>
      <c r="V167" s="7" t="s">
        <v>1449</v>
      </c>
      <c r="W167" s="99" t="str">
        <f t="shared" si="68"/>
        <v>Fatima Adoum, actrice française. Source : www.agencesartistiques.com/</v>
      </c>
      <c r="X167" s="7" t="str">
        <f t="shared" si="62"/>
        <v>Fatima : Signification et origine du prénom</v>
      </c>
      <c r="Y167" s="13" t="s">
        <v>1450</v>
      </c>
      <c r="Z167" s="7">
        <f t="shared" si="69"/>
        <v>51</v>
      </c>
      <c r="AA167" s="7" t="str">
        <f t="shared" si="63"/>
        <v>Fatima : Histoire et caractère du prénom</v>
      </c>
      <c r="AB167" s="13" t="s">
        <v>1451</v>
      </c>
      <c r="AC167" s="7">
        <f t="shared" si="70"/>
        <v>147</v>
      </c>
      <c r="AD167" s="7" t="str">
        <f t="shared" si="64"/>
        <v>Fatima : Popularité du prénom</v>
      </c>
      <c r="AE167" s="13" t="s">
        <v>1452</v>
      </c>
      <c r="AF167" s="7">
        <f t="shared" si="71"/>
        <v>41</v>
      </c>
      <c r="AG167" s="72" t="s">
        <v>4723</v>
      </c>
      <c r="AH167" s="95" t="s">
        <v>4751</v>
      </c>
      <c r="AI167" s="8" t="s">
        <v>5115</v>
      </c>
      <c r="AJ167" s="9" t="str">
        <f t="shared" si="72"/>
        <v>&lt;h2&gt;Fatima : Signification et origine du prénom&lt;/h2&gt;</v>
      </c>
      <c r="AK167" s="9" t="str">
        <f t="shared" si="73"/>
        <v>&lt;p&gt;Fatima est un prénom d’origine arabe. Il peut se traduire par "enfant qui vient d'être sevré". On fête les Fatima le 13 mai, en l’honneur de Notre-Dame de Fatima. Cette dernière fait référence à la Vierge Marie qui apparut à trois enfants dans le village de Fatima au Portugal en 1913.&lt;/p&gt;</v>
      </c>
      <c r="AL167" s="9" t="str">
        <f t="shared" si="74"/>
        <v>&lt;h2&gt;Fatima : Histoire et caractère du prénom&lt;/h2&gt;</v>
      </c>
      <c r="AM167" s="9" t="str">
        <f t="shared" si="75"/>
        <v>&lt;p&gt;Le prénom Fatima trouve son origine au temps du prophète musulman Mahomet. La fille préférée de ce dernier se prénommait Fatima Az-Zahra. Fatima est un prénom très répandu dans les pays de l’Afrique du Nord. Côté caractère, Fatima est une femme douce, chaleureuse et accueillante. Elle véhicule l’amour partout où elle se trouve. Avec ses amis et sa famille, elle se rend disponible et prête à tendre la main. Epicurienne dans l’âme, elle apprécie à leur juste valeur les plaisirs de la vie. Fatima se distingue aussi par son émotivité exacerbée. Ses humeurs sont changeantes, ce qui peut dérouter son entourage. Tantôt joyeuse, tantôt mélancolique, Fatima n’hésite pas à afficher ses états d’âme. Dans la sphère professionnelle, elle s’oriente de préférence vers les métiers qui savent mettre à l’honneur son sens de l’écoute et du relationnel. On la retrouve sans surprise dans le domaine social ou l’enseignement.&lt;/p&gt;</v>
      </c>
      <c r="AN167" s="9" t="str">
        <f t="shared" si="76"/>
        <v>&lt;h2&gt;147&lt;/h2&gt;</v>
      </c>
      <c r="AO167" s="9" t="str">
        <f t="shared" si="77"/>
        <v>&lt;p&gt;Fatima fit son entrée en France dans les années 1930. Ce prénom connut une vague de popularité entre 1970 et 1980. Durant cette période, on recensait chaque année pas moins de 700 petites filles prénommées ainsi. Aujourd’hui, sa tendance reste stable.&lt;/p&gt;</v>
      </c>
      <c r="AP167" s="7" t="str">
        <f t="shared" si="78"/>
        <v>&lt;h2&gt;Fatima : Signification et origine du prénom&lt;/h2&gt;&lt;p&gt;Fatima est un prénom d’origine arabe. Il peut se traduire par "enfant qui vient d'être sevré". On fête les Fatima le 13 mai, en l’honneur de Notre-Dame de Fatima. Cette dernière fait référence à la Vierge Marie qui apparut à trois enfants dans le village de Fatima au Portugal en 1913.&lt;/p&gt;&lt;h2&gt;Fatima : Histoire et caractère du prénom&lt;/h2&gt;&lt;p&gt;Le prénom Fatima trouve son origine au temps du prophète musulman Mahomet. La fille préférée de ce dernier se prénommait Fatima Az-Zahra. Fatima est un prénom très répandu dans les pays de l’Afrique du Nord. Côté caractère, Fatima est une femme douce, chaleureuse et accueillante. Elle véhicule l’amour partout où elle se trouve. Avec ses amis et sa famille, elle se rend disponible et prête à tendre la main. Epicurienne dans l’âme, elle apprécie à leur juste valeur les plaisirs de la vie. Fatima se distingue aussi par son émotivité exacerbée. Ses humeurs sont changeantes, ce qui peut dérouter son entourage. Tantôt joyeuse, tantôt mélancolique, Fatima n’hésite pas à afficher ses états d’âme. Dans la sphère professionnelle, elle s’oriente de préférence vers les métiers qui savent mettre à l’honneur son sens de l’écoute et du relationnel. On la retrouve sans surprise dans le domaine social ou l’enseignement.&lt;/p&gt;&lt;h2&gt;147&lt;/h2&gt;&lt;p&gt;Fatima fit son entrée en France dans les années 1930. Ce prénom connut une vague de popularité entre 1970 et 1980. Durant cette période, on recensait chaque année pas moins de 700 petites filles prénommées ainsi. Aujourd’hui, sa tendance reste stable.&lt;/p&gt;</v>
      </c>
      <c r="AQ167" s="9" t="str">
        <f t="shared" si="79"/>
        <v>&lt;h2&gt;Fatima : Signification et origine du prénom&lt;/h2&gt;&lt;p&gt;Fatima est un prénom d’origine arabe. Il peut se traduire par "enfant qui vient d'être sevré". On fête les Fatima le 13 mai, en l’honneur de Notre-Dame de Fatima. Cette dernière fait référence à la Vierge Marie qui apparut à trois enfants dans le village de Fatima au Portugal en 1913.&lt;/p&gt;&lt;h2&gt;Fatima : Histoire et caractère du prénom&lt;/h2&gt;&lt;p&gt;Le prénom Fatima trouve son origine au temps du prophète musulman Mahomet. La fille préférée de ce dernier se prénommait Fatima Az-Zahra. Fatima est un prénom très répandu dans les pays de l’Afrique du Nord. Côté caractère, Fatima est une femme douce, chaleureuse et accueillante. Elle véhicule l’amour partout où elle se trouve. Avec ses amis et sa famille, elle se rend disponible et prête à tendre la main. Epicurienne dans l’âme, elle apprécie à leur juste valeur les plaisirs de la vie. Fatima se distingue aussi par son émotivité exacerbée. Ses humeurs sont changeantes, ce qui peut dérouter son entourage. Tantôt joyeuse, tantôt mélancolique, Fatima n’hésite pas à afficher ses états d’âme. Dans la sphère professionnelle, elle s’oriente de préférence vers les métiers qui savent mettre à l’honneur son sens de l’écoute et du relationnel. On la retrouve sans surprise dans le domaine social ou l’enseignement.&lt;/p&gt;&lt;h2&gt;147&lt;/h2&gt;&lt;p&gt;Fatima fit son entrée en France dans les années 1930. Ce prénom connut une vague de popularité entre 1970 et 1980. Durant cette période, on recensait chaque année pas moins de 700 petites filles prénommées ainsi. Aujourd’hui, sa tendance reste stable.&lt;/p&gt;</v>
      </c>
      <c r="AR167" s="10" t="str">
        <f t="shared" si="80"/>
        <v>&lt;h2&gt;&lt;strong&gt;Fatima&lt;/strong&gt; : Signification et origine du prénom&lt;/h2&gt;&lt;p&gt;&lt;strong&gt;Fatima&lt;/strong&gt; est un prénom d’origine arabe. Il peut se traduire par "enfant qui vient d'être sevré". On fête les &lt;strong&gt;Fatima&lt;/strong&gt; le 13 mai, en l’honneur de Notre-Dame de &lt;strong&gt;Fatima&lt;/strong&gt;. Cette dernière fait référence à la Vierge Marie qui apparut à trois enfants dans le village de &lt;strong&gt;Fatima&lt;/strong&gt; au Portugal en 1913.&lt;/p&gt;&lt;h2&gt;&lt;strong&gt;Fatima&lt;/strong&gt; : Histoire et caractère du prénom&lt;/h2&gt;&lt;p&gt;Le prénom &lt;strong&gt;Fatima&lt;/strong&gt; trouve son origine au temps du prophète musulman Mahomet. La fille préférée de ce dernier se prénommait &lt;strong&gt;Fatima&lt;/strong&gt; Az-Zahra. &lt;strong&gt;Fatima&lt;/strong&gt; est un prénom très répandu dans les pays de l’Afrique du Nord. Côté caractère, &lt;strong&gt;Fatima&lt;/strong&gt; est une femme douce, chaleureuse et accueillante. Elle véhicule l’amour partout où elle se trouve. Avec ses amis et sa famille, elle se rend disponible et prête à tendre la main. Epicurienne dans l’âme, elle apprécie à leur juste valeur les plaisirs de la vie. &lt;strong&gt;Fatima&lt;/strong&gt; se distingue aussi par son émotivité exacerbée. Ses humeurs sont changeantes, ce qui peut dérouter son entourage. Tantôt joyeuse, tantôt mélancolique, &lt;strong&gt;Fatima&lt;/strong&gt; n’hésite pas à afficher ses états d’âme. Dans la sphère professionnelle, elle s’oriente de préférence vers les métiers qui savent mettre à l’honneur son sens de l’écoute et du relationnel. On la retrouve sans surprise dans le domaine social ou l’enseignement.&lt;/p&gt;&lt;h2&gt;147&lt;/h2&gt;&lt;p&gt;&lt;strong&gt;Fatima&lt;/strong&gt; fit son entrée en France dans les années 1930. Ce prénom connut une vague de popularité entre 1970 et 1980. Durant cette période, on recensait chaque année pas moins de 700 petites filles prénommées ainsi. Aujourd’hui, sa tendance reste stable.&lt;/p&gt;</v>
      </c>
    </row>
    <row r="168" spans="1:44" ht="20.100000000000001" customHeight="1">
      <c r="A168" s="106"/>
      <c r="B168" s="35" t="s">
        <v>155</v>
      </c>
      <c r="D168" s="7" t="s">
        <v>513</v>
      </c>
      <c r="E168" s="7" t="str">
        <f>""</f>
        <v/>
      </c>
      <c r="F168" s="7">
        <v>666</v>
      </c>
      <c r="G168" s="7" t="str">
        <f t="shared" si="81"/>
        <v>1-20000666</v>
      </c>
      <c r="H168" s="7">
        <v>120000666</v>
      </c>
      <c r="I168" s="7" t="str">
        <f t="shared" si="86"/>
        <v>Prenoms-Feminins</v>
      </c>
      <c r="J168" s="7" t="s">
        <v>577</v>
      </c>
      <c r="K168" s="7">
        <f t="shared" si="87"/>
        <v>4200003</v>
      </c>
      <c r="L168" s="7" t="s">
        <v>3927</v>
      </c>
      <c r="M168" s="7" t="str">
        <f t="shared" si="85"/>
        <v>Prénom Fatoumata – Guide des prénoms – Le Parisien</v>
      </c>
      <c r="N168" s="7">
        <f t="shared" si="84"/>
        <v>50</v>
      </c>
      <c r="O168" s="7" t="s">
        <v>1453</v>
      </c>
      <c r="P168" s="7">
        <f t="shared" si="67"/>
        <v>148</v>
      </c>
      <c r="Q168" s="7" t="str">
        <f t="shared" si="59"/>
        <v>prénom Fatoumata, prenom Fatoumata, Fatoumata</v>
      </c>
      <c r="R168" s="7" t="str">
        <f t="shared" si="60"/>
        <v>Fiche prénom : Fatoumata</v>
      </c>
      <c r="S168" s="7" t="str">
        <f t="shared" si="61"/>
        <v>images/contenu/guide-prenoms/Fatoumata-120000666.jpg</v>
      </c>
      <c r="T168" s="7" t="s">
        <v>3427</v>
      </c>
      <c r="U168" s="7" t="s">
        <v>1454</v>
      </c>
      <c r="V168" s="7" t="s">
        <v>1455</v>
      </c>
      <c r="W168" s="99" t="str">
        <f t="shared" si="68"/>
        <v>Fatoumata Diawara, chanteuse malienne. Source : commons.wikimedia.org/</v>
      </c>
      <c r="X168" s="7" t="str">
        <f t="shared" si="62"/>
        <v>Fatoumata : Signification et origine du prénom</v>
      </c>
      <c r="Y168" s="13" t="s">
        <v>4373</v>
      </c>
      <c r="Z168" s="7">
        <f t="shared" si="69"/>
        <v>55</v>
      </c>
      <c r="AA168" s="7" t="str">
        <f t="shared" si="63"/>
        <v>Fatoumata : Histoire et caractère du prénom</v>
      </c>
      <c r="AB168" s="15" t="s">
        <v>1456</v>
      </c>
      <c r="AC168" s="7">
        <f t="shared" si="70"/>
        <v>145</v>
      </c>
      <c r="AD168" s="7" t="str">
        <f t="shared" si="64"/>
        <v>Fatoumata : Popularité du prénom</v>
      </c>
      <c r="AE168" s="15" t="s">
        <v>1457</v>
      </c>
      <c r="AF168" s="7">
        <f t="shared" si="71"/>
        <v>40</v>
      </c>
      <c r="AG168" s="69" t="s">
        <v>4647</v>
      </c>
      <c r="AH168" s="95" t="s">
        <v>4752</v>
      </c>
      <c r="AI168" s="8" t="s">
        <v>5102</v>
      </c>
      <c r="AJ168" s="9" t="str">
        <f t="shared" si="72"/>
        <v>&lt;h2&gt;Fatoumata : Signification et origine du prénom&lt;/h2&gt;</v>
      </c>
      <c r="AK168" s="9" t="str">
        <f t="shared" si="73"/>
        <v>&lt;p&gt;Fatoumata est un prénom d’origine arabe. Dérivé du prénom Fatima, il peut se traduire par "enfant qui vient d'être sevré". On célèbre les Fatoumata le 13 mai, en l’honneur de Notre-Dame de Fatima. Cette dernière fait référence à la Vierge Marie qui apparut à trois enfants dans le village de Fatima au Portugal en 1913.&lt;/p&gt;</v>
      </c>
      <c r="AL168" s="9" t="str">
        <f t="shared" si="74"/>
        <v>&lt;h2&gt;Fatoumata : Histoire et caractère du prénom&lt;/h2&gt;</v>
      </c>
      <c r="AM168" s="9" t="str">
        <f t="shared" si="75"/>
        <v>&lt;p&gt;Fatoumata est un prénom très répandu dans les pays de l’Afrique du Nord. Comme les Fatima, Fatoumata est une femme douce, chaleureuse et accueillante. Elle véhicule l’amour partout où elle se trouve. Avec ses amis et les membres de sa famille, elle reste disponible et à l’écoute. Elle n’hésite pas à multiplier les preuves d’affection qui font plaisir tout en réchauffant les cœurs. Epicurienne dans l’âme, Fatoumata apprécie à leur juste valeur les plaisirs de la vie. Sa personnalité se caractérise aussi par une émotivité exacerbée. Ses humeurs sont changeantes, ce qui peut dérouter son entourage. Tantôt joyeuse, tantôt mélancolique, Fatoumata n’hésite pas à afficher ses états d’âme au grand jour. Dans la sphère professionnelle, elle s’oriente de préférence vers les métiers qui savent mettre à l’honneur son sens de l’écoute et du relationnel. On la retrouve sans surprise dans le domaine social ou l’enseignement.&lt;/p&gt;</v>
      </c>
      <c r="AN168" s="9" t="str">
        <f t="shared" si="76"/>
        <v>&lt;h2&gt;145&lt;/h2&gt;</v>
      </c>
      <c r="AO168" s="9" t="str">
        <f t="shared" si="77"/>
        <v>&lt;p&gt;Boudé jusqu’aux années 1970, le prénom Fatoumata gagna la faveur des parents à partir des années 1990. Il rencontra un vif succès en 2010, date à laquelle on enregistra plus de 300 naissances. Aujourd’hui, sa cote de popularité reste stable. &lt;/p&gt;</v>
      </c>
      <c r="AP168" s="7" t="str">
        <f t="shared" si="78"/>
        <v>&lt;h2&gt;Fatoumata : Signification et origine du prénom&lt;/h2&gt;&lt;p&gt;Fatoumata est un prénom d’origine arabe. Dérivé du prénom Fatima, il peut se traduire par "enfant qui vient d'être sevré". On célèbre les Fatoumata le 13 mai, en l’honneur de Notre-Dame de Fatima. Cette dernière fait référence à la Vierge Marie qui apparut à trois enfants dans le village de Fatima au Portugal en 1913.&lt;/p&gt;&lt;h2&gt;Fatoumata : Histoire et caractère du prénom&lt;/h2&gt;&lt;p&gt;Fatoumata est un prénom très répandu dans les pays de l’Afrique du Nord. Comme les Fatima, Fatoumata est une femme douce, chaleureuse et accueillante. Elle véhicule l’amour partout où elle se trouve. Avec ses amis et les membres de sa famille, elle reste disponible et à l’écoute. Elle n’hésite pas à multiplier les preuves d’affection qui font plaisir tout en réchauffant les cœurs. Epicurienne dans l’âme, Fatoumata apprécie à leur juste valeur les plaisirs de la vie. Sa personnalité se caractérise aussi par une émotivité exacerbée. Ses humeurs sont changeantes, ce qui peut dérouter son entourage. Tantôt joyeuse, tantôt mélancolique, Fatoumata n’hésite pas à afficher ses états d’âme au grand jour. Dans la sphère professionnelle, elle s’oriente de préférence vers les métiers qui savent mettre à l’honneur son sens de l’écoute et du relationnel. On la retrouve sans surprise dans le domaine social ou l’enseignement.&lt;/p&gt;&lt;h2&gt;145&lt;/h2&gt;&lt;p&gt;Boudé jusqu’aux années 1970, le prénom Fatoumata gagna la faveur des parents à partir des années 1990. Il rencontra un vif succès en 2010, date à laquelle on enregistra plus de 300 naissances. Aujourd’hui, sa cote de popularité reste stable. &lt;/p&gt;</v>
      </c>
      <c r="AQ168" s="9" t="str">
        <f t="shared" si="79"/>
        <v>&lt;h2&gt;Fatoumata : Signification et origine du prénom&lt;/h2&gt;&lt;p&gt;Fatoumata est un prénom d’origine arabe. Dérivé du prénom Fatima, il peut se traduire par "enfant qui vient d'être sevré". On célèbre les Fatoumata le 13 mai, en l’honneur de Notre-Dame de Fatima. Cette dernière fait référence à la Vierge Marie qui apparut à trois enfants dans le village de Fatima au Portugal en 1913.&lt;/p&gt;&lt;h2&gt;Fatoumata : Histoire et caractère du prénom&lt;/h2&gt;&lt;p&gt;Fatoumata est un prénom très répandu dans les pays de l’Afrique du Nord. Comme les Fatima, Fatoumata est une femme douce, chaleureuse et accueillante. Elle véhicule l’amour partout où elle se trouve. Avec ses amis et les membres de sa famille, elle reste disponible et à l’écoute. Elle n’hésite pas à multiplier les preuves d’affection qui font plaisir tout en réchauffant les cœurs. Epicurienne dans l’âme, Fatoumata apprécie à leur juste valeur les plaisirs de la vie. Sa personnalité se caractérise aussi par une émotivité exacerbée. Ses humeurs sont changeantes, ce qui peut dérouter son entourage. Tantôt joyeuse, tantôt mélancolique, Fatoumata n’hésite pas à afficher ses états d’âme au grand jour. Dans la sphère professionnelle, elle s’oriente de préférence vers les métiers qui savent mettre à l’honneur son sens de l’écoute et du relationnel. On la retrouve sans surprise dans le domaine social ou l’enseignement.&lt;/p&gt;&lt;h2&gt;145&lt;/h2&gt;&lt;p&gt;Boudé jusqu’aux années 1970, le prénom Fatoumata gagna la faveur des parents à partir des années 1990. Il rencontra un vif succès en 2010, date à laquelle on enregistra plus de 300 naissances. Aujourd’hui, sa cote de popularité reste stable. &lt;/p&gt;</v>
      </c>
      <c r="AR168" s="10" t="str">
        <f t="shared" si="80"/>
        <v>&lt;h2&gt;&lt;strong&gt;Fatoumata&lt;/strong&gt; : Signification et origine du prénom&lt;/h2&gt;&lt;p&gt;&lt;strong&gt;Fatoumata&lt;/strong&gt; est un prénom d’origine arabe. Dérivé du prénom Fatima, il peut se traduire par "enfant qui vient d'être sevré". On célèbre les &lt;strong&gt;Fatoumata&lt;/strong&gt; le 13 mai, en l’honneur de Notre-Dame de Fatima. Cette dernière fait référence à la Vierge Marie qui apparut à trois enfants dans le village de Fatima au Portugal en 1913.&lt;/p&gt;&lt;h2&gt;&lt;strong&gt;Fatoumata&lt;/strong&gt; : Histoire et caractère du prénom&lt;/h2&gt;&lt;p&gt;&lt;strong&gt;Fatoumata&lt;/strong&gt; est un prénom très répandu dans les pays de l’Afrique du Nord. Comme les Fatima, &lt;strong&gt;Fatoumata&lt;/strong&gt; est une femme douce, chaleureuse et accueillante. Elle véhicule l’amour partout où elle se trouve. Avec ses amis et les membres de sa famille, elle reste disponible et à l’écoute. Elle n’hésite pas à multiplier les preuves d’affection qui font plaisir tout en réchauffant les cœurs. Epicurienne dans l’âme, &lt;strong&gt;Fatoumata&lt;/strong&gt; apprécie à leur juste valeur les plaisirs de la vie. Sa personnalité se caractérise aussi par une émotivité exacerbée. Ses humeurs sont changeantes, ce qui peut dérouter son entourage. Tantôt joyeuse, tantôt mélancolique, &lt;strong&gt;Fatoumata&lt;/strong&gt; n’hésite pas à afficher ses états d’âme au grand jour. Dans la sphère professionnelle, elle s’oriente de préférence vers les métiers qui savent mettre à l’honneur son sens de l’écoute et du relationnel. On la retrouve sans surprise dans le domaine social ou l’enseignement.&lt;/p&gt;&lt;h2&gt;145&lt;/h2&gt;&lt;p&gt;Boudé jusqu’aux années 1970, le prénom &lt;strong&gt;Fatoumata&lt;/strong&gt; gagna la faveur des parents à partir des années 1990. Il rencontra un vif succès en 2010, date à laquelle on enregistra plus de 300 naissances. Aujourd’hui, sa cote de popularité reste stable. &lt;/p&gt;</v>
      </c>
    </row>
    <row r="169" spans="1:44" ht="20.100000000000001" customHeight="1">
      <c r="A169" s="106"/>
      <c r="B169" s="35" t="s">
        <v>156</v>
      </c>
      <c r="D169" s="7" t="s">
        <v>513</v>
      </c>
      <c r="E169" s="7" t="str">
        <f>""</f>
        <v/>
      </c>
      <c r="F169" s="7">
        <v>667</v>
      </c>
      <c r="G169" s="7" t="str">
        <f t="shared" si="81"/>
        <v>1-20000667</v>
      </c>
      <c r="H169" s="7">
        <v>120000667</v>
      </c>
      <c r="I169" s="7" t="str">
        <f t="shared" si="86"/>
        <v>Prenoms-Feminins</v>
      </c>
      <c r="J169" s="7" t="s">
        <v>577</v>
      </c>
      <c r="K169" s="7">
        <f t="shared" si="87"/>
        <v>4200003</v>
      </c>
      <c r="L169" s="7" t="s">
        <v>3928</v>
      </c>
      <c r="M169" s="7" t="str">
        <f t="shared" si="85"/>
        <v>Prénom Faustine – Guide des prénoms – Le Parisien</v>
      </c>
      <c r="N169" s="7">
        <f t="shared" si="84"/>
        <v>49</v>
      </c>
      <c r="O169" s="7" t="s">
        <v>1458</v>
      </c>
      <c r="P169" s="7">
        <f t="shared" si="67"/>
        <v>141</v>
      </c>
      <c r="Q169" s="7" t="str">
        <f t="shared" si="59"/>
        <v>prénom Faustine, prenom Faustine, Faustine</v>
      </c>
      <c r="R169" s="7" t="str">
        <f t="shared" si="60"/>
        <v>Fiche prénom : Faustine</v>
      </c>
      <c r="S169" s="7" t="str">
        <f t="shared" si="61"/>
        <v>images/contenu/guide-prenoms/Faustine-120000667.jpg</v>
      </c>
      <c r="T169" s="7" t="s">
        <v>3428</v>
      </c>
      <c r="U169" s="7" t="s">
        <v>1459</v>
      </c>
      <c r="V169" s="7" t="s">
        <v>1460</v>
      </c>
      <c r="W169" s="99" t="str">
        <f t="shared" si="68"/>
        <v>Faustine Bollaert, journaliste française. Source : www.purepeople.com/</v>
      </c>
      <c r="X169" s="7" t="str">
        <f t="shared" si="62"/>
        <v>Faustine : Signification et origine du prénom</v>
      </c>
      <c r="Y169" s="15" t="s">
        <v>4374</v>
      </c>
      <c r="Z169" s="7">
        <f t="shared" si="69"/>
        <v>51</v>
      </c>
      <c r="AA169" s="7" t="str">
        <f t="shared" si="63"/>
        <v>Faustine : Histoire et caractère du prénom</v>
      </c>
      <c r="AB169" s="15" t="s">
        <v>4375</v>
      </c>
      <c r="AC169" s="7">
        <f t="shared" si="70"/>
        <v>145</v>
      </c>
      <c r="AD169" s="7" t="str">
        <f t="shared" si="64"/>
        <v>Faustine : Popularité du prénom</v>
      </c>
      <c r="AE169" s="15" t="s">
        <v>4376</v>
      </c>
      <c r="AF169" s="7">
        <f t="shared" si="71"/>
        <v>42</v>
      </c>
      <c r="AG169" s="72" t="s">
        <v>4671</v>
      </c>
      <c r="AH169" s="95" t="s">
        <v>4753</v>
      </c>
      <c r="AI169" s="8" t="s">
        <v>5119</v>
      </c>
      <c r="AJ169" s="9" t="str">
        <f t="shared" si="72"/>
        <v>&lt;h2&gt;Faustine : Signification et origine du prénom&lt;/h2&gt;</v>
      </c>
      <c r="AK169" s="9" t="str">
        <f t="shared" si="73"/>
        <v>&lt;p&gt;Faustine est un dérivé du prénom latin Faustus, qui signifie "favorable". On peut aussi interpréter ce prénom comme une traduction de "heureux". Les Faustine sont célébrées le 18 janvier. A cette occasion, on rend hommage à sainte Faustine Kowalska, une bienheureuse née en 1905 en Pologne et canonisée en l'an 2000.&lt;/p&gt;</v>
      </c>
      <c r="AL169" s="9" t="str">
        <f t="shared" si="74"/>
        <v>&lt;h2&gt;Faustine : Histoire et caractère du prénom&lt;/h2&gt;</v>
      </c>
      <c r="AM169" s="9" t="str">
        <f t="shared" si="75"/>
        <v>&lt;p&gt;Faustine possède une personnalité étonnante. Dotée d’une grande curiosité, elle éprouve constamment le besoin de découvrir de nouveaux horizons. Toutes ses découvertes contribuent à cultiver son intelligence. Intuitive, Faustine aime partager ses pressentiments et ses jugements avec son entourage. C’est une femme profondément épicurienne, qui aime la beauté et les petits plaisirs de la vie. Elle n’hésite pas à sortir avec ses amis prendre un verre ou à partager un bon repas avec sa famille. Faustine apprécie aussi les voyages qui forgent positivement son esprit et assouvissent ses envies d’évasion. Pourvue d’une incroyable capacité d’adaptation, Faustine s’intègre tel un caméléon dans son envirinnement professionnel ou dans la vie quotidienne. D’une nature enjouée et sociable, elle tisse facilement des liens avec les autres. Son enthousiasme et sa bonne humeur font souvent l’unanimité. En amour, Faustine est sujette aux coups de foudre qui finissent souvent en déception.&lt;/p&gt;</v>
      </c>
      <c r="AN169" s="9" t="str">
        <f t="shared" si="76"/>
        <v>&lt;h2&gt;145&lt;/h2&gt;</v>
      </c>
      <c r="AO169" s="9" t="str">
        <f t="shared" si="77"/>
        <v>&lt;p&gt;Présent depuis l’Antiquité, Faustine dut attendre les années 1970 pour devenir populaire en France. Ce prénom signa son plus vif succès en 2010 avec 1 026 naissances enregistrées. Actuellement, Faustine est un prénom toujours en vogue. Sa tendance reste stable dans l’Hexagone.&lt;/p&gt;</v>
      </c>
      <c r="AP169" s="7" t="str">
        <f t="shared" si="78"/>
        <v>&lt;h2&gt;Faustine : Signification et origine du prénom&lt;/h2&gt;&lt;p&gt;Faustine est un dérivé du prénom latin Faustus, qui signifie "favorable". On peut aussi interpréter ce prénom comme une traduction de "heureux". Les Faustine sont célébrées le 18 janvier. A cette occasion, on rend hommage à sainte Faustine Kowalska, une bienheureuse née en 1905 en Pologne et canonisée en l'an 2000.&lt;/p&gt;&lt;h2&gt;Faustine : Histoire et caractère du prénom&lt;/h2&gt;&lt;p&gt;Faustine possède une personnalité étonnante. Dotée d’une grande curiosité, elle éprouve constamment le besoin de découvrir de nouveaux horizons. Toutes ses découvertes contribuent à cultiver son intelligence. Intuitive, Faustine aime partager ses pressentiments et ses jugements avec son entourage. C’est une femme profondément épicurienne, qui aime la beauté et les petits plaisirs de la vie. Elle n’hésite pas à sortir avec ses amis prendre un verre ou à partager un bon repas avec sa famille. Faustine apprécie aussi les voyages qui forgent positivement son esprit et assouvissent ses envies d’évasion. Pourvue d’une incroyable capacité d’adaptation, Faustine s’intègre tel un caméléon dans son envirinnement professionnel ou dans la vie quotidienne. D’une nature enjouée et sociable, elle tisse facilement des liens avec les autres. Son enthousiasme et sa bonne humeur font souvent l’unanimité. En amour, Faustine est sujette aux coups de foudre qui finissent souvent en déception.&lt;/p&gt;&lt;h2&gt;145&lt;/h2&gt;&lt;p&gt;Présent depuis l’Antiquité, Faustine dut attendre les années 1970 pour devenir populaire en France. Ce prénom signa son plus vif succès en 2010 avec 1 026 naissances enregistrées. Actuellement, Faustine est un prénom toujours en vogue. Sa tendance reste stable dans l’Hexagone.&lt;/p&gt;</v>
      </c>
      <c r="AQ169" s="9" t="str">
        <f t="shared" si="79"/>
        <v>&lt;h2&gt;Faustine : Signification et origine du prénom&lt;/h2&gt;&lt;p&gt;Faustine est un dérivé du prénom latin Faustus, qui signifie "favorable". On peut aussi interpréter ce prénom comme une traduction de "heureux". Les Faustine sont célébrées le 18 janvier. A cette occasion, on rend hommage à sainte Faustine Kowalska, une bienheureuse née en 1905 en Pologne et canonisée en l'an 2000.&lt;/p&gt;&lt;h2&gt;Faustine : Histoire et caractère du prénom&lt;/h2&gt;&lt;p&gt;Faustine possède une personnalité étonnante. Dotée d’une grande curiosité, elle éprouve constamment le besoin de découvrir de nouveaux horizons. Toutes ses découvertes contribuent à cultiver son intelligence. Intuitive, Faustine aime partager ses pressentiments et ses jugements avec son entourage. C’est une femme profondément épicurienne, qui aime la beauté et les petits plaisirs de la vie. Elle n’hésite pas à sortir avec ses amis prendre un verre ou à partager un bon repas avec sa famille. Faustine apprécie aussi les voyages qui forgent positivement son esprit et assouvissent ses envies d’évasion. Pourvue d’une incroyable capacité d’adaptation, Faustine s’intègre tel un caméléon dans son envirinnement professionnel ou dans la vie quotidienne. D’une nature enjouée et sociable, elle tisse facilement des liens avec les autres. Son enthousiasme et sa bonne humeur font souvent l’unanimité. En amour, Faustine est sujette aux coups de foudre qui finissent souvent en déception.&lt;/p&gt;&lt;h2&gt;145&lt;/h2&gt;&lt;p&gt;Présent depuis l’Antiquité, Faustine dut attendre les années 1970 pour devenir populaire en France. Ce prénom signa son plus vif succès en 2010 avec 1 026 naissances enregistrées. Actuellement, Faustine est un prénom toujours en vogue. Sa tendance reste stable dans l’Hexagone.&lt;/p&gt;</v>
      </c>
      <c r="AR169" s="10" t="str">
        <f t="shared" si="80"/>
        <v>&lt;h2&gt;&lt;strong&gt;Faustine&lt;/strong&gt; : Signification et origine du prénom&lt;/h2&gt;&lt;p&gt;&lt;strong&gt;Faustine&lt;/strong&gt; est un dérivé du prénom latin Faustus, qui signifie "favorable". On peut aussi interpréter ce prénom comme une traduction de "heureux". Les &lt;strong&gt;Faustine&lt;/strong&gt; sont célébrées le 18 janvier. A cette occasion, on rend hommage à sainte &lt;strong&gt;Faustine&lt;/strong&gt; Kowalska, une bienheureuse née en 1905 en Pologne et canonisée en l'an 2000.&lt;/p&gt;&lt;h2&gt;&lt;strong&gt;Faustine&lt;/strong&gt; : Histoire et caractère du prénom&lt;/h2&gt;&lt;p&gt;&lt;strong&gt;Faustine&lt;/strong&gt; possède une personnalité étonnante. Dotée d’une grande curiosité, elle éprouve constamment le besoin de découvrir de nouveaux horizons. Toutes ses découvertes contribuent à cultiver son intelligence. Intuitive, &lt;strong&gt;Faustine&lt;/strong&gt; aime partager ses pressentiments et ses jugements avec son entourage. C’est une femme profondément épicurienne, qui aime la beauté et les petits plaisirs de la vie. Elle n’hésite pas à sortir avec ses amis prendre un verre ou à partager un bon repas avec sa famille. &lt;strong&gt;Faustine&lt;/strong&gt; apprécie aussi les voyages qui forgent positivement son esprit et assouvissent ses envies d’évasion. Pourvue d’une incroyable capacité d’adaptation, &lt;strong&gt;Faustine&lt;/strong&gt; s’intègre tel un caméléon dans son envirinnement professionnel ou dans la vie quotidienne. D’une nature enjouée et sociable, elle tisse facilement des liens avec les autres. Son enthousiasme et sa bonne humeur font souvent l’unanimité. En amour, &lt;strong&gt;Faustine&lt;/strong&gt; est sujette aux coups de foudre qui finissent souvent en déception.&lt;/p&gt;&lt;h2&gt;145&lt;/h2&gt;&lt;p&gt;Présent depuis l’Antiquité, &lt;strong&gt;Faustine&lt;/strong&gt; dut attendre les années 1970 pour devenir populaire en France. Ce prénom signa son plus vif succès en 2010 avec 1 026 naissances enregistrées. Actuellement, &lt;strong&gt;Faustine&lt;/strong&gt; est un prénom toujours en vogue. Sa tendance reste stable dans l’Hexagone.&lt;/p&gt;</v>
      </c>
    </row>
    <row r="170" spans="1:44" ht="20.100000000000001" customHeight="1">
      <c r="A170" s="106"/>
      <c r="B170" s="35" t="s">
        <v>157</v>
      </c>
      <c r="D170" s="7" t="s">
        <v>513</v>
      </c>
      <c r="E170" s="7" t="str">
        <f>""</f>
        <v/>
      </c>
      <c r="F170" s="7">
        <v>668</v>
      </c>
      <c r="G170" s="7" t="str">
        <f t="shared" si="81"/>
        <v>1-20000668</v>
      </c>
      <c r="H170" s="7">
        <v>120000668</v>
      </c>
      <c r="I170" s="7" t="str">
        <f t="shared" si="86"/>
        <v>Prenoms-Feminins</v>
      </c>
      <c r="J170" s="7" t="s">
        <v>577</v>
      </c>
      <c r="K170" s="7">
        <f t="shared" si="87"/>
        <v>4200003</v>
      </c>
      <c r="L170" s="7" t="s">
        <v>3929</v>
      </c>
      <c r="M170" s="7" t="str">
        <f t="shared" si="85"/>
        <v>Prénom Fiona – Guide des prénoms – Le Parisien</v>
      </c>
      <c r="N170" s="7">
        <f t="shared" si="84"/>
        <v>46</v>
      </c>
      <c r="O170" s="7" t="s">
        <v>1461</v>
      </c>
      <c r="P170" s="7">
        <f t="shared" si="67"/>
        <v>164</v>
      </c>
      <c r="Q170" s="7" t="str">
        <f t="shared" si="59"/>
        <v>prénom Fiona, prenom Fiona, Fiona</v>
      </c>
      <c r="R170" s="7" t="str">
        <f t="shared" si="60"/>
        <v>Fiche prénom : Fiona</v>
      </c>
      <c r="S170" s="7" t="str">
        <f t="shared" si="61"/>
        <v>images/contenu/guide-prenoms/Fiona-120000668.jpg</v>
      </c>
      <c r="T170" s="7" t="s">
        <v>3429</v>
      </c>
      <c r="U170" s="7" t="s">
        <v>1462</v>
      </c>
      <c r="V170" s="7" t="s">
        <v>1463</v>
      </c>
      <c r="W170" s="99" t="str">
        <f t="shared" si="68"/>
        <v>Fiona O'Shaughnessy, actrice irlandaise. Source : www.allocine.fr/</v>
      </c>
      <c r="X170" s="7" t="str">
        <f t="shared" si="62"/>
        <v>Fiona : Signification et origine du prénom</v>
      </c>
      <c r="Y170" s="15" t="s">
        <v>4377</v>
      </c>
      <c r="Z170" s="7">
        <f t="shared" si="69"/>
        <v>47</v>
      </c>
      <c r="AA170" s="7" t="str">
        <f t="shared" si="63"/>
        <v>Fiona : Histoire et caractère du prénom</v>
      </c>
      <c r="AB170" s="13" t="s">
        <v>1464</v>
      </c>
      <c r="AC170" s="7">
        <f t="shared" si="70"/>
        <v>146</v>
      </c>
      <c r="AD170" s="7" t="str">
        <f t="shared" si="64"/>
        <v>Fiona : Popularité du prénom</v>
      </c>
      <c r="AE170" s="13" t="s">
        <v>1465</v>
      </c>
      <c r="AF170" s="7">
        <f t="shared" si="71"/>
        <v>41</v>
      </c>
      <c r="AG170" s="72" t="s">
        <v>4755</v>
      </c>
      <c r="AH170" s="95" t="s">
        <v>4754</v>
      </c>
      <c r="AI170" s="8" t="s">
        <v>5133</v>
      </c>
      <c r="AJ170" s="9" t="str">
        <f t="shared" si="72"/>
        <v>&lt;h2&gt;Fiona : Signification et origine du prénom&lt;/h2&gt;</v>
      </c>
      <c r="AK170" s="9" t="str">
        <f t="shared" si="73"/>
        <v>&lt;p&gt;Fiona est un prénom gaélique qui renvoie à la notion de "blanc". On célèbre les Fiona le 6 octobre, le même jour que la sainte Foy d'Agen. Cette dernière comparut devant le tribunal de Dacien pour avoir soutenu ses convictions religieuses. Elle mourut en martyre en 303.&lt;/p&gt;</v>
      </c>
      <c r="AL170" s="9" t="str">
        <f t="shared" si="74"/>
        <v>&lt;h2&gt;Fiona : Histoire et caractère du prénom&lt;/h2&gt;</v>
      </c>
      <c r="AM170" s="9" t="str">
        <f t="shared" si="75"/>
        <v>&lt;p&gt;Le prénom Fiona tire ses origines en Ecosse. Il commença à se répandre en Angleterre dans les années 1930 et flirta avec le succès jusqu’à la fin des années 1970. Cette renommée lui permit de s’exiler au Canada et en Australie. Fiona est par conséquent un prénom très répandu dans les pays anglo-saxons. Côté caractère, Fiona est une femme idéaliste, un brin rêveuse, qui aspire toujours au meilleur. Sa personnalité se caractérise aussi par une grande sensibilité qui la rend souvent à fleur de peau. Fiona est une personne authentique qui ne tente pas de dissimuler ses émotions. Sa sincérité et son émotivité la rendent particulièrement attachante. D’autres qualités viennent compléter son caractère comme sa gentillesse et sa générosité. En amitié, elle incarne une amie fidèle et attentionnée. Fiona aime chouchouter ses proches et multiplie les marques d’affection à l’égard des êtres qui lui sont chers. &lt;/p&gt;</v>
      </c>
      <c r="AN170" s="9" t="str">
        <f t="shared" si="76"/>
        <v>&lt;h2&gt;146&lt;/h2&gt;</v>
      </c>
      <c r="AO170" s="9" t="str">
        <f t="shared" si="77"/>
        <v>&lt;p&gt;Fiona est un prénom récent en France. Il fit son apparition dans les années 1980 et signa son plus vif succès en 1997, date à laquelle on recensa près de 700 naissances. Aujourd’hui, ce prénom est de moins en moins attribué.&lt;/p&gt;</v>
      </c>
      <c r="AP170" s="7" t="str">
        <f t="shared" si="78"/>
        <v>&lt;h2&gt;Fiona : Signification et origine du prénom&lt;/h2&gt;&lt;p&gt;Fiona est un prénom gaélique qui renvoie à la notion de "blanc". On célèbre les Fiona le 6 octobre, le même jour que la sainte Foy d'Agen. Cette dernière comparut devant le tribunal de Dacien pour avoir soutenu ses convictions religieuses. Elle mourut en martyre en 303.&lt;/p&gt;&lt;h2&gt;Fiona : Histoire et caractère du prénom&lt;/h2&gt;&lt;p&gt;Le prénom Fiona tire ses origines en Ecosse. Il commença à se répandre en Angleterre dans les années 1930 et flirta avec le succès jusqu’à la fin des années 1970. Cette renommée lui permit de s’exiler au Canada et en Australie. Fiona est par conséquent un prénom très répandu dans les pays anglo-saxons. Côté caractère, Fiona est une femme idéaliste, un brin rêveuse, qui aspire toujours au meilleur. Sa personnalité se caractérise aussi par une grande sensibilité qui la rend souvent à fleur de peau. Fiona est une personne authentique qui ne tente pas de dissimuler ses émotions. Sa sincérité et son émotivité la rendent particulièrement attachante. D’autres qualités viennent compléter son caractère comme sa gentillesse et sa générosité. En amitié, elle incarne une amie fidèle et attentionnée. Fiona aime chouchouter ses proches et multiplie les marques d’affection à l’égard des êtres qui lui sont chers. &lt;/p&gt;&lt;h2&gt;146&lt;/h2&gt;&lt;p&gt;Fiona est un prénom récent en France. Il fit son apparition dans les années 1980 et signa son plus vif succès en 1997, date à laquelle on recensa près de 700 naissances. Aujourd’hui, ce prénom est de moins en moins attribué.&lt;/p&gt;</v>
      </c>
      <c r="AQ170" s="9" t="str">
        <f t="shared" si="79"/>
        <v>&lt;h2&gt;Fiona : Signification et origine du prénom&lt;/h2&gt;&lt;p&gt;Fiona est un prénom gaélique qui renvoie à la notion de "blanc". On célèbre les Fiona le 6 octobre, le même jour que la sainte Foy d'Agen. Cette dernière comparut devant le tribunal de Dacien pour avoir soutenu ses convictions religieuses. Elle mourut en martyre en 303.&lt;/p&gt;&lt;h2&gt;Fiona : Histoire et caractère du prénom&lt;/h2&gt;&lt;p&gt;Le prénom Fiona tire ses origines en Ecosse. Il commença à se répandre en Angleterre dans les années 1930 et flirta avec le succès jusqu’à la fin des années 1970. Cette renommée lui permit de s’exiler au Canada et en Australie. Fiona est par conséquent un prénom très répandu dans les pays anglo-saxons. Côté caractère, Fiona est une femme idéaliste, un brin rêveuse, qui aspire toujours au meilleur. Sa personnalité se caractérise aussi par une grande sensibilité qui la rend souvent à fleur de peau. Fiona est une personne authentique qui ne tente pas de dissimuler ses émotions. Sa sincérité et son émotivité la rendent particulièrement attachante. D’autres qualités viennent compléter son caractère comme sa gentillesse et sa générosité. En amitié, elle incarne une amie fidèle et attentionnée. Fiona aime chouchouter ses proches et multiplie les marques d’affection à l’égard des êtres qui lui sont chers. &lt;/p&gt;&lt;h2&gt;146&lt;/h2&gt;&lt;p&gt;Fiona est un prénom récent en France. Il fit son apparition dans les années 1980 et signa son plus vif succès en 1997, date à laquelle on recensa près de 700 naissances. Aujourd’hui, ce prénom est de moins en moins attribué.&lt;/p&gt;</v>
      </c>
      <c r="AR170" s="10" t="str">
        <f t="shared" si="80"/>
        <v>&lt;h2&gt;&lt;strong&gt;Fiona&lt;/strong&gt; : Signification et origine du prénom&lt;/h2&gt;&lt;p&gt;&lt;strong&gt;Fiona&lt;/strong&gt; est un prénom gaélique qui renvoie à la notion de "blanc". On célèbre les &lt;strong&gt;Fiona&lt;/strong&gt; le 6 octobre, le même jour que la sainte Foy d'Agen. Cette dernière comparut devant le tribunal de Dacien pour avoir soutenu ses convictions religieuses. Elle mourut en martyre en 303.&lt;/p&gt;&lt;h2&gt;&lt;strong&gt;Fiona&lt;/strong&gt; : Histoire et caractère du prénom&lt;/h2&gt;&lt;p&gt;Le prénom &lt;strong&gt;Fiona&lt;/strong&gt; tire ses origines en Ecosse. Il commença à se répandre en Angleterre dans les années 1930 et flirta avec le succès jusqu’à la fin des années 1970. Cette renommée lui permit de s’exiler au Canada et en Australie. &lt;strong&gt;Fiona&lt;/strong&gt; est par conséquent un prénom très répandu dans les pays anglo-saxons. Côté caractère, &lt;strong&gt;Fiona&lt;/strong&gt; est une femme idéaliste, un brin rêveuse, qui aspire toujours au meilleur. Sa personnalité se caractérise aussi par une grande sensibilité qui la rend souvent à fleur de peau. &lt;strong&gt;Fiona&lt;/strong&gt; est une personne authentique qui ne tente pas de dissimuler ses émotions. Sa sincérité et son émotivité la rendent particulièrement attachante. D’autres qualités viennent compléter son caractère comme sa gentillesse et sa générosité. En amitié, elle incarne une amie fidèle et attentionnée. &lt;strong&gt;Fiona&lt;/strong&gt; aime chouchouter ses proches et multiplie les marques d’affection à l’égard des êtres qui lui sont chers. &lt;/p&gt;&lt;h2&gt;146&lt;/h2&gt;&lt;p&gt;&lt;strong&gt;Fiona&lt;/strong&gt; est un prénom récent en France. Il fit son apparition dans les années 1980 et signa son plus vif succès en 1997, date à laquelle on recensa près de 700 naissances. Aujourd’hui, ce prénom est de moins en moins attribué.&lt;/p&gt;</v>
      </c>
    </row>
    <row r="171" spans="1:44" ht="20.100000000000001" customHeight="1">
      <c r="A171" s="106"/>
      <c r="B171" s="35" t="s">
        <v>158</v>
      </c>
      <c r="D171" s="7" t="s">
        <v>513</v>
      </c>
      <c r="E171" s="7" t="str">
        <f>""</f>
        <v/>
      </c>
      <c r="F171" s="7">
        <v>669</v>
      </c>
      <c r="G171" s="7" t="str">
        <f t="shared" si="81"/>
        <v>1-20000669</v>
      </c>
      <c r="H171" s="7">
        <v>120000669</v>
      </c>
      <c r="I171" s="7" t="str">
        <f t="shared" si="86"/>
        <v>Prenoms-Feminins</v>
      </c>
      <c r="J171" s="7" t="s">
        <v>577</v>
      </c>
      <c r="K171" s="7">
        <f t="shared" si="87"/>
        <v>4200003</v>
      </c>
      <c r="L171" s="7" t="s">
        <v>3930</v>
      </c>
      <c r="M171" s="7" t="str">
        <f t="shared" si="85"/>
        <v>Prénom Flavie – Guide des prénoms – Le Parisien</v>
      </c>
      <c r="N171" s="7">
        <f t="shared" si="84"/>
        <v>47</v>
      </c>
      <c r="O171" s="7" t="s">
        <v>1466</v>
      </c>
      <c r="P171" s="7">
        <f t="shared" si="67"/>
        <v>157</v>
      </c>
      <c r="Q171" s="7" t="str">
        <f t="shared" si="59"/>
        <v>prénom Flavie, prenom Flavie, Flavie</v>
      </c>
      <c r="R171" s="7" t="str">
        <f t="shared" si="60"/>
        <v>Fiche prénom : Flavie</v>
      </c>
      <c r="S171" s="7" t="str">
        <f t="shared" si="61"/>
        <v>images/contenu/guide-prenoms/Flavie-120000669.jpg</v>
      </c>
      <c r="T171" s="7" t="s">
        <v>3430</v>
      </c>
      <c r="U171" s="7" t="s">
        <v>1467</v>
      </c>
      <c r="V171" s="7" t="s">
        <v>1468</v>
      </c>
      <c r="W171" s="99" t="str">
        <f t="shared" si="68"/>
        <v>Flavie Flament, animatrice de télévision et de radio française. Source : Flickr.com</v>
      </c>
      <c r="X171" s="7" t="str">
        <f t="shared" si="62"/>
        <v>Flavie : Signification et origine du prénom</v>
      </c>
      <c r="Y171" s="13" t="s">
        <v>1469</v>
      </c>
      <c r="Z171" s="7">
        <f t="shared" si="69"/>
        <v>52</v>
      </c>
      <c r="AA171" s="7" t="str">
        <f t="shared" si="63"/>
        <v>Flavie : Histoire et caractère du prénom</v>
      </c>
      <c r="AB171" s="13" t="s">
        <v>1470</v>
      </c>
      <c r="AC171" s="7">
        <f t="shared" si="70"/>
        <v>145</v>
      </c>
      <c r="AD171" s="7" t="str">
        <f t="shared" si="64"/>
        <v>Flavie : Popularité du prénom</v>
      </c>
      <c r="AE171" s="13" t="s">
        <v>1471</v>
      </c>
      <c r="AF171" s="7">
        <f t="shared" si="71"/>
        <v>49</v>
      </c>
      <c r="AG171" s="72" t="s">
        <v>4590</v>
      </c>
      <c r="AI171" s="8" t="s">
        <v>5101</v>
      </c>
      <c r="AJ171" s="9" t="str">
        <f t="shared" si="72"/>
        <v>&lt;h2&gt;Flavie : Signification et origine du prénom&lt;/h2&gt;</v>
      </c>
      <c r="AK171" s="9" t="str">
        <f t="shared" si="73"/>
        <v>&lt;p&gt;Flavie tire ses origines du prénom latin Flavia qui signie "jaune" ou "blond". On célèbre les Flavie le 7 mai. A cette occasion, on honore sainte Flavia Domitilla qui mourut en martyre en l'an 95. Cette dernière était la nièce de l'empereur Domitien, réputé pour ses persécutions contre les chrétiens de l’Antiquité.&lt;/p&gt;</v>
      </c>
      <c r="AL171" s="9" t="str">
        <f t="shared" si="74"/>
        <v>&lt;h2&gt;Flavie : Histoire et caractère du prénom&lt;/h2&gt;</v>
      </c>
      <c r="AM171" s="9" t="str">
        <f t="shared" si="75"/>
        <v>&lt;p&gt;Flavie fait référence à une illustre famille romaine, les Flavius. Cette noble famille donna naissance à une grande dynastie romaine marquée par trois empereurs : Titus, Vespasien et Domitien. Dés l’Antiquité, ce prénom rencontra un vif succès dans les pays latins comme l’Espagne, l’Italie et la France. Côté caractère, Flavie est une femme élégante et raffinée. En société, elle fait preuve de discrétion, privilégiant la position d’écoute. Derrière cette apparence fragile se cache en réalité une femme pleine d’ambitions. Flavie apparaît en effet comme une grande travailleuse, qui ne rechigne pas devant la tâche. Pour atteindre ses objectifs, elle puise dans ses ressources et ne se décourage pas à la moindre difficulté. C’est une personne qui maîtrise parfaitement ses émotions, ce qui peut paraître intimidant. Flavie déteste profondément la légèreté et la superficialité. Un brin perfectionniste, elle aspire toujours au meilleur pour elle-même et son entourage. &lt;/p&gt;</v>
      </c>
      <c r="AN171" s="9" t="str">
        <f t="shared" si="76"/>
        <v>&lt;h2&gt;145&lt;/h2&gt;</v>
      </c>
      <c r="AO171" s="9" t="str">
        <f t="shared" si="77"/>
        <v>&lt;p&gt;Flavie est un prénom ancien qui s’est fait discret jusqu’aux années 1980. Il entreprit ensuite une longue ascension pour atteindre son apogée en 2002. Cette année-là, 1 440 petites filles bénéficièrent de ce prénom. Aujourd’hui, sa cote de popularité est retombée et Flavie est de moins en moins plébiscité.    &lt;/p&gt;</v>
      </c>
      <c r="AP171" s="7" t="str">
        <f t="shared" si="78"/>
        <v>&lt;h2&gt;Flavie : Signification et origine du prénom&lt;/h2&gt;&lt;p&gt;Flavie tire ses origines du prénom latin Flavia qui signie "jaune" ou "blond". On célèbre les Flavie le 7 mai. A cette occasion, on honore sainte Flavia Domitilla qui mourut en martyre en l'an 95. Cette dernière était la nièce de l'empereur Domitien, réputé pour ses persécutions contre les chrétiens de l’Antiquité.&lt;/p&gt;&lt;h2&gt;Flavie : Histoire et caractère du prénom&lt;/h2&gt;&lt;p&gt;Flavie fait référence à une illustre famille romaine, les Flavius. Cette noble famille donna naissance à une grande dynastie romaine marquée par trois empereurs : Titus, Vespasien et Domitien. Dés l’Antiquité, ce prénom rencontra un vif succès dans les pays latins comme l’Espagne, l’Italie et la France. Côté caractère, Flavie est une femme élégante et raffinée. En société, elle fait preuve de discrétion, privilégiant la position d’écoute. Derrière cette apparence fragile se cache en réalité une femme pleine d’ambitions. Flavie apparaît en effet comme une grande travailleuse, qui ne rechigne pas devant la tâche. Pour atteindre ses objectifs, elle puise dans ses ressources et ne se décourage pas à la moindre difficulté. C’est une personne qui maîtrise parfaitement ses émotions, ce qui peut paraître intimidant. Flavie déteste profondément la légèreté et la superficialité. Un brin perfectionniste, elle aspire toujours au meilleur pour elle-même et son entourage. &lt;/p&gt;&lt;h2&gt;145&lt;/h2&gt;&lt;p&gt;Flavie est un prénom ancien qui s’est fait discret jusqu’aux années 1980. Il entreprit ensuite une longue ascension pour atteindre son apogée en 2002. Cette année-là, 1 440 petites filles bénéficièrent de ce prénom. Aujourd’hui, sa cote de popularité est retombée et Flavie est de moins en moins plébiscité.    &lt;/p&gt;</v>
      </c>
      <c r="AQ171" s="9" t="str">
        <f t="shared" si="79"/>
        <v>&lt;h2&gt;Flavie : Signification et origine du prénom&lt;/h2&gt;&lt;p&gt;Flavie tire ses origines du prénom latin Flavia qui signie "jaune" ou "blond". On célèbre les Flavie le 7 mai. A cette occasion, on honore sainte Flavia Domitilla qui mourut en martyre en l'an 95. Cette dernière était la nièce de l'empereur Domitien, réputé pour ses persécutions contre les chrétiens de l’Antiquité.&lt;/p&gt;&lt;h2&gt;Flavie : Histoire et caractère du prénom&lt;/h2&gt;&lt;p&gt;Flavie fait référence à une illustre famille romaine, les Flavius. Cette noble famille donna naissance à une grande dynastie romaine marquée par trois empereurs : Titus, Vespasien et Domitien. Dés l’Antiquité, ce prénom rencontra un vif succès dans les pays latins comme l’Espagne, l’Italie et la France. Côté caractère, Flavie est une femme élégante et raffinée. En société, elle fait preuve de discrétion, privilégiant la position d’écoute. Derrière cette apparence fragile se cache en réalité une femme pleine d’ambitions. Flavie apparaît en effet comme une grande travailleuse, qui ne rechigne pas devant la tâche. Pour atteindre ses objectifs, elle puise dans ses ressources et ne se décourage pas à la moindre difficulté. C’est une personne qui maîtrise parfaitement ses émotions, ce qui peut paraître intimidant. Flavie déteste profondément la légèreté et la superficialité. Un brin perfectionniste, elle aspire toujours au meilleur pour elle-même et son entourage. &lt;/p&gt;&lt;h2&gt;145&lt;/h2&gt;&lt;p&gt;Flavie est un prénom ancien qui s’est fait discret jusqu’aux années 1980. Il entreprit ensuite une longue ascension pour atteindre son apogée en 2002. Cette année-là, 1 440 petites filles bénéficièrent de ce prénom. Aujourd’hui, sa cote de popularité est retombée et Flavie est de moins en moins plébiscité.    &lt;/p&gt;</v>
      </c>
      <c r="AR171" s="10" t="str">
        <f t="shared" si="80"/>
        <v>&lt;h2&gt;&lt;strong&gt;Flavie&lt;/strong&gt; : Signification et origine du prénom&lt;/h2&gt;&lt;p&gt;&lt;strong&gt;Flavie&lt;/strong&gt; tire ses origines du prénom latin Flavia qui signie "jaune" ou "blond". On célèbre les &lt;strong&gt;Flavie&lt;/strong&gt; le 7 mai. A cette occasion, on honore sainte Flavia Domitilla qui mourut en martyre en l'an 95. Cette dernière était la nièce de l'empereur Domitien, réputé pour ses persécutions contre les chrétiens de l’Antiquité.&lt;/p&gt;&lt;h2&gt;&lt;strong&gt;Flavie&lt;/strong&gt; : Histoire et caractère du prénom&lt;/h2&gt;&lt;p&gt;&lt;strong&gt;Flavie&lt;/strong&gt; fait référence à une illustre famille romaine, les Flavius. Cette noble famille donna naissance à une grande dynastie romaine marquée par trois empereurs : Titus, Vespasien et Domitien. Dés l’Antiquité, ce prénom rencontra un vif succès dans les pays latins comme l’Espagne, l’Italie et la France. Côté caractère, &lt;strong&gt;Flavie&lt;/strong&gt; est une femme élégante et raffinée. En société, elle fait preuve de discrétion, privilégiant la position d’écoute. Derrière cette apparence fragile se cache en réalité une femme pleine d’ambitions. &lt;strong&gt;Flavie&lt;/strong&gt; apparaît en effet comme une grande travailleuse, qui ne rechigne pas devant la tâche. Pour atteindre ses objectifs, elle puise dans ses ressources et ne se décourage pas à la moindre difficulté. C’est une personne qui maîtrise parfaitement ses émotions, ce qui peut paraître intimidant. &lt;strong&gt;Flavie&lt;/strong&gt; déteste profondément la légèreté et la superficialité. Un brin perfectionniste, elle aspire toujours au meilleur pour elle-même et son entourage. &lt;/p&gt;&lt;h2&gt;145&lt;/h2&gt;&lt;p&gt;&lt;strong&gt;Flavie&lt;/strong&gt; est un prénom ancien qui s’est fait discret jusqu’aux années 1980. Il entreprit ensuite une longue ascension pour atteindre son apogée en 2002. Cette année-là, 1 440 petites filles bénéficièrent de ce prénom. Aujourd’hui, sa cote de popularité est retombée et &lt;strong&gt;Flavie&lt;/strong&gt; est de moins en moins plébiscité.    &lt;/p&gt;</v>
      </c>
    </row>
    <row r="172" spans="1:44" ht="20.100000000000001" customHeight="1">
      <c r="A172" s="106"/>
      <c r="B172" s="35" t="s">
        <v>159</v>
      </c>
      <c r="D172" s="7" t="s">
        <v>513</v>
      </c>
      <c r="E172" s="7" t="str">
        <f>""</f>
        <v/>
      </c>
      <c r="F172" s="7">
        <v>670</v>
      </c>
      <c r="G172" s="7" t="str">
        <f t="shared" si="81"/>
        <v>1-20000670</v>
      </c>
      <c r="H172" s="7">
        <v>120000670</v>
      </c>
      <c r="I172" s="7" t="str">
        <f t="shared" si="86"/>
        <v>Prenoms-Feminins</v>
      </c>
      <c r="J172" s="7" t="s">
        <v>577</v>
      </c>
      <c r="K172" s="7">
        <f t="shared" si="87"/>
        <v>4200003</v>
      </c>
      <c r="L172" s="7" t="s">
        <v>3931</v>
      </c>
      <c r="M172" s="7" t="str">
        <f t="shared" si="85"/>
        <v>Prénom Floriane – Guide des prénoms – Le Parisien</v>
      </c>
      <c r="N172" s="7">
        <f t="shared" si="84"/>
        <v>49</v>
      </c>
      <c r="O172" s="7" t="s">
        <v>1472</v>
      </c>
      <c r="P172" s="7">
        <f t="shared" si="67"/>
        <v>158</v>
      </c>
      <c r="Q172" s="7" t="str">
        <f t="shared" si="59"/>
        <v>prénom Floriane, prenom Floriane, Floriane</v>
      </c>
      <c r="R172" s="7" t="str">
        <f t="shared" si="60"/>
        <v>Fiche prénom : Floriane</v>
      </c>
      <c r="S172" s="7" t="str">
        <f t="shared" si="61"/>
        <v>images/contenu/guide-prenoms/Floriane-120000670.jpg</v>
      </c>
      <c r="T172" s="7" t="s">
        <v>3431</v>
      </c>
      <c r="U172" s="7" t="s">
        <v>1473</v>
      </c>
      <c r="V172" s="7" t="s">
        <v>1474</v>
      </c>
      <c r="W172" s="99" t="str">
        <f t="shared" si="68"/>
        <v>Floriane de Saint Pierre, femme d'affaires française. Source : Flickr.com</v>
      </c>
      <c r="X172" s="7" t="str">
        <f t="shared" si="62"/>
        <v>Floriane : Signification et origine du prénom</v>
      </c>
      <c r="Y172" s="13" t="s">
        <v>4378</v>
      </c>
      <c r="Z172" s="7">
        <f t="shared" si="69"/>
        <v>41</v>
      </c>
      <c r="AA172" s="7" t="str">
        <f t="shared" si="63"/>
        <v>Floriane : Histoire et caractère du prénom</v>
      </c>
      <c r="AB172" s="13" t="s">
        <v>1475</v>
      </c>
      <c r="AC172" s="7">
        <f t="shared" si="70"/>
        <v>142</v>
      </c>
      <c r="AD172" s="7" t="str">
        <f t="shared" si="64"/>
        <v>Floriane : Popularité du prénom</v>
      </c>
      <c r="AE172" s="13" t="s">
        <v>1476</v>
      </c>
      <c r="AF172" s="7">
        <f t="shared" si="71"/>
        <v>46</v>
      </c>
      <c r="AG172" s="72" t="s">
        <v>4591</v>
      </c>
      <c r="AI172" s="8" t="s">
        <v>5101</v>
      </c>
      <c r="AJ172" s="9" t="str">
        <f t="shared" si="72"/>
        <v>&lt;h2&gt;Floriane : Signification et origine du prénom&lt;/h2&gt;</v>
      </c>
      <c r="AK172" s="9" t="str">
        <f t="shared" si="73"/>
        <v>&lt;p&gt;Floriane tire ses racines du prénom latin Florianus. Il s’inspire du terme flos qui renvoie à la notion de "fleur". Les Floriane sont célébrées le 4 mai, en mémoire de Florian de Lorsch, le saint patron des ramoneurs et des pompiers.&lt;/p&gt;</v>
      </c>
      <c r="AL172" s="9" t="str">
        <f t="shared" si="74"/>
        <v>&lt;h2&gt;Floriane : Histoire et caractère du prénom&lt;/h2&gt;</v>
      </c>
      <c r="AM172" s="9" t="str">
        <f t="shared" si="75"/>
        <v>&lt;p&gt;Floriane est une travailleuse acharnée et appliquée. Depuis sa tendre enfance, elle aime apprendre, étudier et assouvir sa curiosité. Entière et dévouée, elle s’implique corps et âme dans tout ce qu’elle entreprend. Sa nature ambitieuse la pousse à atteindre ses objectifs, quitte à y laisser quelques plumes. Floriane est aussi une femme de caractère qui aime diriger. Sur le plan professionnel, elle s’oriente de préférence vers les domaines liés au commerce ou à la communication. Floriane adore voyager et découvrir de nouveaux horizons. Elle comble ainsi ses envies d’évasion et sa soif de liberté. Pour canaliser son tempérament énergique, Floriane s’adonne aux activités sportives. Le sport est un bon moyen pour elle d’évacuer le stress et les tensions accumulées au travail. En amour, elle fait souvent preuve de jalousie. Floriane est une femme possessive, prête à tout pour protéger sa petite famille.&lt;/p&gt;</v>
      </c>
      <c r="AN172" s="9" t="str">
        <f t="shared" si="76"/>
        <v>&lt;h2&gt;142&lt;/h2&gt;</v>
      </c>
      <c r="AO172" s="9" t="str">
        <f t="shared" si="77"/>
        <v>&lt;p&gt;Floriane fit une arrivée discrète en France. Ce prénom commença à devenir populaire à partir des années 1980 puis atteignit un pic de notoriété en 1992 avec 1 042 naissances. Aujourd’hui, ce prénom est en déclin et peine à revenir sur le devant de la scène. &lt;/p&gt;</v>
      </c>
      <c r="AP172" s="7" t="str">
        <f t="shared" si="78"/>
        <v>&lt;h2&gt;Floriane : Signification et origine du prénom&lt;/h2&gt;&lt;p&gt;Floriane tire ses racines du prénom latin Florianus. Il s’inspire du terme flos qui renvoie à la notion de "fleur". Les Floriane sont célébrées le 4 mai, en mémoire de Florian de Lorsch, le saint patron des ramoneurs et des pompiers.&lt;/p&gt;&lt;h2&gt;Floriane : Histoire et caractère du prénom&lt;/h2&gt;&lt;p&gt;Floriane est une travailleuse acharnée et appliquée. Depuis sa tendre enfance, elle aime apprendre, étudier et assouvir sa curiosité. Entière et dévouée, elle s’implique corps et âme dans tout ce qu’elle entreprend. Sa nature ambitieuse la pousse à atteindre ses objectifs, quitte à y laisser quelques plumes. Floriane est aussi une femme de caractère qui aime diriger. Sur le plan professionnel, elle s’oriente de préférence vers les domaines liés au commerce ou à la communication. Floriane adore voyager et découvrir de nouveaux horizons. Elle comble ainsi ses envies d’évasion et sa soif de liberté. Pour canaliser son tempérament énergique, Floriane s’adonne aux activités sportives. Le sport est un bon moyen pour elle d’évacuer le stress et les tensions accumulées au travail. En amour, elle fait souvent preuve de jalousie. Floriane est une femme possessive, prête à tout pour protéger sa petite famille.&lt;/p&gt;&lt;h2&gt;142&lt;/h2&gt;&lt;p&gt;Floriane fit une arrivée discrète en France. Ce prénom commença à devenir populaire à partir des années 1980 puis atteignit un pic de notoriété en 1992 avec 1 042 naissances. Aujourd’hui, ce prénom est en déclin et peine à revenir sur le devant de la scène. &lt;/p&gt;</v>
      </c>
      <c r="AQ172" s="9" t="str">
        <f t="shared" si="79"/>
        <v>&lt;h2&gt;Floriane : Signification et origine du prénom&lt;/h2&gt;&lt;p&gt;Floriane tire ses racines du prénom latin Florianus. Il s’inspire du terme flos qui renvoie à la notion de "fleur". Les Floriane sont célébrées le 4 mai, en mémoire de Florian de Lorsch, le saint patron des ramoneurs et des pompiers.&lt;/p&gt;&lt;h2&gt;Floriane : Histoire et caractère du prénom&lt;/h2&gt;&lt;p&gt;Floriane est une travailleuse acharnée et appliquée. Depuis sa tendre enfance, elle aime apprendre, étudier et assouvir sa curiosité. Entière et dévouée, elle s’implique corps et âme dans tout ce qu’elle entreprend. Sa nature ambitieuse la pousse à atteindre ses objectifs, quitte à y laisser quelques plumes. Floriane est aussi une femme de caractère qui aime diriger. Sur le plan professionnel, elle s’oriente de préférence vers les domaines liés au commerce ou à la communication. Floriane adore voyager et découvrir de nouveaux horizons. Elle comble ainsi ses envies d’évasion et sa soif de liberté. Pour canaliser son tempérament énergique, Floriane s’adonne aux activités sportives. Le sport est un bon moyen pour elle d’évacuer le stress et les tensions accumulées au travail. En amour, elle fait souvent preuve de jalousie. Floriane est une femme possessive, prête à tout pour protéger sa petite famille.&lt;/p&gt;&lt;h2&gt;142&lt;/h2&gt;&lt;p&gt;Floriane fit une arrivée discrète en France. Ce prénom commença à devenir populaire à partir des années 1980 puis atteignit un pic de notoriété en 1992 avec 1 042 naissances. Aujourd’hui, ce prénom est en déclin et peine à revenir sur le devant de la scène. &lt;/p&gt;</v>
      </c>
      <c r="AR172" s="10" t="str">
        <f t="shared" si="80"/>
        <v>&lt;h2&gt;&lt;strong&gt;Floriane&lt;/strong&gt; : Signification et origine du prénom&lt;/h2&gt;&lt;p&gt;&lt;strong&gt;Floriane&lt;/strong&gt; tire ses racines du prénom latin Florianus. Il s’inspire du terme flos qui renvoie à la notion de "fleur". Les &lt;strong&gt;Floriane&lt;/strong&gt; sont célébrées le 4 mai, en mémoire de Florian de Lorsch, le saint patron des ramoneurs et des pompiers.&lt;/p&gt;&lt;h2&gt;&lt;strong&gt;Floriane&lt;/strong&gt; : Histoire et caractère du prénom&lt;/h2&gt;&lt;p&gt;&lt;strong&gt;Floriane&lt;/strong&gt; est une travailleuse acharnée et appliquée. Depuis sa tendre enfance, elle aime apprendre, étudier et assouvir sa curiosité. Entière et dévouée, elle s’implique corps et âme dans tout ce qu’elle entreprend. Sa nature ambitieuse la pousse à atteindre ses objectifs, quitte à y laisser quelques plumes. &lt;strong&gt;Floriane&lt;/strong&gt; est aussi une femme de caractère qui aime diriger. Sur le plan professionnel, elle s’oriente de préférence vers les domaines liés au commerce ou à la communication. &lt;strong&gt;Floriane&lt;/strong&gt; adore voyager et découvrir de nouveaux horizons. Elle comble ainsi ses envies d’évasion et sa soif de liberté. Pour canaliser son tempérament énergique, &lt;strong&gt;Floriane&lt;/strong&gt; s’adonne aux activités sportives. Le sport est un bon moyen pour elle d’évacuer le stress et les tensions accumulées au travail. En amour, elle fait souvent preuve de jalousie. &lt;strong&gt;Floriane&lt;/strong&gt; est une femme possessive, prête à tout pour protéger sa petite famille.&lt;/p&gt;&lt;h2&gt;142&lt;/h2&gt;&lt;p&gt;&lt;strong&gt;Floriane&lt;/strong&gt; fit une arrivée discrète en France. Ce prénom commença à devenir populaire à partir des années 1980 puis atteignit un pic de notoriété en 1992 avec 1 042 naissances. Aujourd’hui, ce prénom est en déclin et peine à revenir sur le devant de la scène. &lt;/p&gt;</v>
      </c>
    </row>
    <row r="173" spans="1:44" ht="20.100000000000001" customHeight="1">
      <c r="A173" s="106"/>
      <c r="B173" s="35" t="s">
        <v>160</v>
      </c>
      <c r="D173" s="7" t="s">
        <v>513</v>
      </c>
      <c r="E173" s="7" t="str">
        <f>""</f>
        <v/>
      </c>
      <c r="F173" s="7">
        <v>671</v>
      </c>
      <c r="G173" s="7" t="str">
        <f t="shared" si="81"/>
        <v>1-20000671</v>
      </c>
      <c r="H173" s="7">
        <v>120000671</v>
      </c>
      <c r="I173" s="7" t="str">
        <f t="shared" si="86"/>
        <v>Prenoms-Feminins</v>
      </c>
      <c r="J173" s="7" t="s">
        <v>577</v>
      </c>
      <c r="K173" s="7">
        <f t="shared" si="87"/>
        <v>4200003</v>
      </c>
      <c r="L173" s="7" t="s">
        <v>3932</v>
      </c>
      <c r="M173" s="7" t="str">
        <f t="shared" si="85"/>
        <v>Prénom Florine – Guide des prénoms – Le Parisien</v>
      </c>
      <c r="N173" s="7">
        <f t="shared" si="84"/>
        <v>48</v>
      </c>
      <c r="O173" s="7" t="s">
        <v>1477</v>
      </c>
      <c r="P173" s="7">
        <f t="shared" si="67"/>
        <v>168</v>
      </c>
      <c r="Q173" s="7" t="str">
        <f t="shared" si="59"/>
        <v>prénom Florine, prenom Florine, Florine</v>
      </c>
      <c r="R173" s="7" t="str">
        <f t="shared" si="60"/>
        <v>Fiche prénom : Florine</v>
      </c>
      <c r="S173" s="7" t="str">
        <f t="shared" si="61"/>
        <v>images/contenu/guide-prenoms/Florine-120000671.jpg</v>
      </c>
      <c r="T173" s="7" t="s">
        <v>3432</v>
      </c>
      <c r="U173" s="7" t="s">
        <v>1478</v>
      </c>
      <c r="V173" s="7" t="s">
        <v>1479</v>
      </c>
      <c r="W173" s="99" t="str">
        <f t="shared" si="68"/>
        <v>Florine Adams, candidate de télé-réalité. Source : toutsurlatelerealite.wordpress.com/</v>
      </c>
      <c r="X173" s="7" t="str">
        <f t="shared" si="62"/>
        <v>Florine : Signification et origine du prénom</v>
      </c>
      <c r="Y173" s="13" t="s">
        <v>1480</v>
      </c>
      <c r="Z173" s="7">
        <f t="shared" si="69"/>
        <v>42</v>
      </c>
      <c r="AA173" s="7" t="str">
        <f t="shared" si="63"/>
        <v>Florine : Histoire et caractère du prénom</v>
      </c>
      <c r="AB173" s="13" t="s">
        <v>1481</v>
      </c>
      <c r="AC173" s="7">
        <f t="shared" si="70"/>
        <v>146</v>
      </c>
      <c r="AD173" s="7" t="str">
        <f t="shared" si="64"/>
        <v>Florine : Popularité du prénom</v>
      </c>
      <c r="AE173" s="13" t="s">
        <v>1482</v>
      </c>
      <c r="AF173" s="7">
        <f t="shared" si="71"/>
        <v>46</v>
      </c>
      <c r="AG173" s="72" t="s">
        <v>4756</v>
      </c>
      <c r="AH173" s="95" t="s">
        <v>4757</v>
      </c>
      <c r="AI173" s="8" t="s">
        <v>5159</v>
      </c>
      <c r="AJ173" s="9" t="str">
        <f t="shared" si="72"/>
        <v>&lt;h2&gt;Florine : Signification et origine du prénom&lt;/h2&gt;</v>
      </c>
      <c r="AK173" s="9" t="str">
        <f t="shared" si="73"/>
        <v>&lt;p&gt;Florine est un dérivé du prénom latin Flora. Il s’inspire du terme flos qui signifie "fleur". On célèbre les Florine le 5 octobre. Ce prénom possède un grand nombre de variantes plus ou moins connues comme Fiora, Floriane, Florinda ou encore Florette.&lt;/p&gt;</v>
      </c>
      <c r="AL173" s="9" t="str">
        <f t="shared" si="74"/>
        <v>&lt;h2&gt;Florine : Histoire et caractère du prénom&lt;/h2&gt;</v>
      </c>
      <c r="AM173" s="9" t="str">
        <f t="shared" si="75"/>
        <v>&lt;p&gt;Florine est rattachée symboliquement à Flora, la déesse romaine des fleurs. Cette divinité est le symbole du printemps, de la récolte et de toutes les bonnes espérances. On la représente régulièrement la tête et les mains chargées de fleurs. Côté caractère, Florine est une femme plutôt réservée au premier abord. Elle a tendance à cultiver une part de mystère qui lui donne un côté inaccessible. Une fois mise en confiance, Florine prend plaisir à dévoiler sa véritable personnalité qui s’avère sensible et sociable. Avec ses proches, elle se montre attentionnée et à l’écoute. Florine incarne une amie sympathique, douce, avenante et serviable. Toutes ces qualités la rendent particulièrement attachante. Intuitive, Florine est toujours prête à partager ses bons conseils. En amour, elle se montre à la fois tendre et passionnée. C’est une femme qui accorde une grande importance à sa vie sentimentale et à la maternité.&lt;/p&gt;</v>
      </c>
      <c r="AN173" s="9" t="str">
        <f t="shared" si="76"/>
        <v>&lt;h2&gt;146&lt;/h2&gt;</v>
      </c>
      <c r="AO173" s="9" t="str">
        <f t="shared" si="77"/>
        <v>&lt;p&gt;Florine fit une entrée timide dans l’Hexagone. Ce prénom commença à s’imposer dans le cœur des Français à partir des années 1990 et signa son plus vif succès en 1998 avec 620 attributions. Aujourd’hui, sa tendance est en baisse, Florine étant de moins en moins plébiscité.&lt;/p&gt;</v>
      </c>
      <c r="AP173" s="7" t="str">
        <f t="shared" si="78"/>
        <v>&lt;h2&gt;Florine : Signification et origine du prénom&lt;/h2&gt;&lt;p&gt;Florine est un dérivé du prénom latin Flora. Il s’inspire du terme flos qui signifie "fleur". On célèbre les Florine le 5 octobre. Ce prénom possède un grand nombre de variantes plus ou moins connues comme Fiora, Floriane, Florinda ou encore Florette.&lt;/p&gt;&lt;h2&gt;Florine : Histoire et caractère du prénom&lt;/h2&gt;&lt;p&gt;Florine est rattachée symboliquement à Flora, la déesse romaine des fleurs. Cette divinité est le symbole du printemps, de la récolte et de toutes les bonnes espérances. On la représente régulièrement la tête et les mains chargées de fleurs. Côté caractère, Florine est une femme plutôt réservée au premier abord. Elle a tendance à cultiver une part de mystère qui lui donne un côté inaccessible. Une fois mise en confiance, Florine prend plaisir à dévoiler sa véritable personnalité qui s’avère sensible et sociable. Avec ses proches, elle se montre attentionnée et à l’écoute. Florine incarne une amie sympathique, douce, avenante et serviable. Toutes ces qualités la rendent particulièrement attachante. Intuitive, Florine est toujours prête à partager ses bons conseils. En amour, elle se montre à la fois tendre et passionnée. C’est une femme qui accorde une grande importance à sa vie sentimentale et à la maternité.&lt;/p&gt;&lt;h2&gt;146&lt;/h2&gt;&lt;p&gt;Florine fit une entrée timide dans l’Hexagone. Ce prénom commença à s’imposer dans le cœur des Français à partir des années 1990 et signa son plus vif succès en 1998 avec 620 attributions. Aujourd’hui, sa tendance est en baisse, Florine étant de moins en moins plébiscité.&lt;/p&gt;</v>
      </c>
      <c r="AQ173" s="9" t="str">
        <f t="shared" si="79"/>
        <v>&lt;h2&gt;Florine : Signification et origine du prénom&lt;/h2&gt;&lt;p&gt;Florine est un dérivé du prénom latin Flora. Il s’inspire du terme flos qui signifie "fleur". On célèbre les Florine le 5 octobre. Ce prénom possède un grand nombre de variantes plus ou moins connues comme Fiora, Floriane, Florinda ou encore Florette.&lt;/p&gt;&lt;h2&gt;Florine : Histoire et caractère du prénom&lt;/h2&gt;&lt;p&gt;Florine est rattachée symboliquement à Flora, la déesse romaine des fleurs. Cette divinité est le symbole du printemps, de la récolte et de toutes les bonnes espérances. On la représente régulièrement la tête et les mains chargées de fleurs. Côté caractère, Florine est une femme plutôt réservée au premier abord. Elle a tendance à cultiver une part de mystère qui lui donne un côté inaccessible. Une fois mise en confiance, Florine prend plaisir à dévoiler sa véritable personnalité qui s’avère sensible et sociable. Avec ses proches, elle se montre attentionnée et à l’écoute. Florine incarne une amie sympathique, douce, avenante et serviable. Toutes ces qualités la rendent particulièrement attachante. Intuitive, Florine est toujours prête à partager ses bons conseils. En amour, elle se montre à la fois tendre et passionnée. C’est une femme qui accorde une grande importance à sa vie sentimentale et à la maternité.&lt;/p&gt;&lt;h2&gt;146&lt;/h2&gt;&lt;p&gt;Florine fit une entrée timide dans l’Hexagone. Ce prénom commença à s’imposer dans le cœur des Français à partir des années 1990 et signa son plus vif succès en 1998 avec 620 attributions. Aujourd’hui, sa tendance est en baisse, Florine étant de moins en moins plébiscité.&lt;/p&gt;</v>
      </c>
      <c r="AR173" s="10" t="str">
        <f t="shared" si="80"/>
        <v>&lt;h2&gt;&lt;strong&gt;Florine&lt;/strong&gt; : Signification et origine du prénom&lt;/h2&gt;&lt;p&gt;&lt;strong&gt;Florine&lt;/strong&gt; est un dérivé du prénom latin Flora. Il s’inspire du terme flos qui signifie "fleur". On célèbre les &lt;strong&gt;Florine&lt;/strong&gt; le 5 octobre. Ce prénom possède un grand nombre de variantes plus ou moins connues comme Fiora, Floriane, Florinda ou encore Florette.&lt;/p&gt;&lt;h2&gt;&lt;strong&gt;Florine&lt;/strong&gt; : Histoire et caractère du prénom&lt;/h2&gt;&lt;p&gt;&lt;strong&gt;Florine&lt;/strong&gt; est rattachée symboliquement à Flora, la déesse romaine des fleurs. Cette divinité est le symbole du printemps, de la récolte et de toutes les bonnes espérances. On la représente régulièrement la tête et les mains chargées de fleurs. Côté caractère, &lt;strong&gt;Florine&lt;/strong&gt; est une femme plutôt réservée au premier abord. Elle a tendance à cultiver une part de mystère qui lui donne un côté inaccessible. Une fois mise en confiance, &lt;strong&gt;Florine&lt;/strong&gt; prend plaisir à dévoiler sa véritable personnalité qui s’avère sensible et sociable. Avec ses proches, elle se montre attentionnée et à l’écoute. &lt;strong&gt;Florine&lt;/strong&gt; incarne une amie sympathique, douce, avenante et serviable. Toutes ces qualités la rendent particulièrement attachante. Intuitive, &lt;strong&gt;Florine&lt;/strong&gt; est toujours prête à partager ses bons conseils. En amour, elle se montre à la fois tendre et passionnée. C’est une femme qui accorde une grande importance à sa vie sentimentale et à la maternité.&lt;/p&gt;&lt;h2&gt;146&lt;/h2&gt;&lt;p&gt;&lt;strong&gt;Florine&lt;/strong&gt; fit une entrée timide dans l’Hexagone. Ce prénom commença à s’imposer dans le cœur des Français à partir des années 1990 et signa son plus vif succès en 1998 avec 620 attributions. Aujourd’hui, sa tendance est en baisse, &lt;strong&gt;Florine&lt;/strong&gt; étant de moins en moins plébiscité.&lt;/p&gt;</v>
      </c>
    </row>
    <row r="174" spans="1:44" ht="20.100000000000001" customHeight="1">
      <c r="A174" s="106"/>
      <c r="B174" s="35" t="s">
        <v>161</v>
      </c>
      <c r="D174" s="7" t="s">
        <v>513</v>
      </c>
      <c r="E174" s="7" t="str">
        <f>""</f>
        <v/>
      </c>
      <c r="F174" s="7">
        <v>672</v>
      </c>
      <c r="G174" s="7" t="str">
        <f t="shared" si="81"/>
        <v>1-20000672</v>
      </c>
      <c r="H174" s="7">
        <v>120000672</v>
      </c>
      <c r="I174" s="7" t="str">
        <f t="shared" si="86"/>
        <v>Prenoms-Feminins</v>
      </c>
      <c r="J174" s="7" t="s">
        <v>577</v>
      </c>
      <c r="K174" s="7">
        <f t="shared" si="87"/>
        <v>4200003</v>
      </c>
      <c r="L174" s="7" t="s">
        <v>3933</v>
      </c>
      <c r="M174" s="7" t="str">
        <f t="shared" si="85"/>
        <v>Prénom Franca  – Guide des prénoms – Le Parisien</v>
      </c>
      <c r="N174" s="7">
        <f t="shared" si="84"/>
        <v>48</v>
      </c>
      <c r="O174" s="7" t="s">
        <v>1483</v>
      </c>
      <c r="P174" s="7">
        <f t="shared" si="67"/>
        <v>161</v>
      </c>
      <c r="Q174" s="7" t="str">
        <f t="shared" si="59"/>
        <v xml:space="preserve">prénom Franca , prenom Franca , Franca </v>
      </c>
      <c r="R174" s="7" t="str">
        <f t="shared" si="60"/>
        <v xml:space="preserve">Fiche prénom : Franca </v>
      </c>
      <c r="S174" s="7" t="str">
        <f t="shared" si="61"/>
        <v>images/contenu/guide-prenoms/Franca -120000672.jpg</v>
      </c>
      <c r="T174" s="7" t="s">
        <v>3433</v>
      </c>
      <c r="U174" s="7" t="s">
        <v>1484</v>
      </c>
      <c r="V174" s="7" t="s">
        <v>1485</v>
      </c>
      <c r="W174" s="99" t="str">
        <f t="shared" si="68"/>
        <v>Franca Sozzani, rédactrice en chef de l'édition italienne du magazine Vogue. Source : commons.wikimedia.org/</v>
      </c>
      <c r="X174" s="7" t="str">
        <f t="shared" si="62"/>
        <v>Franca  : Signification et origine du prénom</v>
      </c>
      <c r="Y174" s="13" t="s">
        <v>1486</v>
      </c>
      <c r="Z174" s="7">
        <f t="shared" si="69"/>
        <v>46</v>
      </c>
      <c r="AA174" s="7" t="str">
        <f t="shared" si="63"/>
        <v>Franca  : Histoire et caractère du prénom</v>
      </c>
      <c r="AB174" s="13" t="s">
        <v>1487</v>
      </c>
      <c r="AC174" s="7">
        <f t="shared" si="70"/>
        <v>147</v>
      </c>
      <c r="AD174" s="7" t="str">
        <f t="shared" si="64"/>
        <v>Franca  : Popularité du prénom</v>
      </c>
      <c r="AE174" s="13" t="s">
        <v>1488</v>
      </c>
      <c r="AF174" s="7">
        <f t="shared" si="71"/>
        <v>42</v>
      </c>
      <c r="AG174" s="72" t="s">
        <v>4761</v>
      </c>
      <c r="AH174" s="95" t="s">
        <v>4760</v>
      </c>
      <c r="AI174" s="8" t="s">
        <v>5102</v>
      </c>
      <c r="AJ174" s="9" t="str">
        <f t="shared" si="72"/>
        <v>&lt;h2&gt;Franca  : Signification et origine du prénom&lt;/h2&gt;</v>
      </c>
      <c r="AK174" s="9" t="str">
        <f t="shared" si="73"/>
        <v>&lt;p&gt;Franca est la variante italienne de Françoise. Ce prénom d’origine latine s’inspire du terme "francus" qui signifie "de condition libre". On célèbre les Franca le 9 mars ou le 25 avril. Franca est un prénom davantage plébiscité dans les départements du Nord et de la Moselle.&lt;/p&gt;</v>
      </c>
      <c r="AL174" s="9" t="str">
        <f t="shared" si="74"/>
        <v>&lt;h2&gt;Franca  : Histoire et caractère du prénom&lt;/h2&gt;</v>
      </c>
      <c r="AM174" s="9" t="str">
        <f t="shared" si="75"/>
        <v>&lt;p&gt;Franca est une femme dotée d’une grande ouverture d’esprit. Communicative et extravertie, elle rayonne par sa joie de vivre et apprécie les échanges avec les autres. Franca est une personne volontaire et obstinée qui mettra tout en œuvre pour atteindre ses objectifs. Dotée d’une sensibilité à fleur de peau, elle exprime avec facilité ses émotions. Intuitive et perspicace, elle possède une excellente capacité d’écoute. Ses amis aiment se confier en elle et recevoir ses précieux conseils. D’autres traits de caractère forgent sa personnalité comme l’honnêteté, la maturité et son sens relationnel. Franca est aussi une femme indépendante qui attache une grande importance à sa liberté. Sa vivacité intellectuelle et sa grande curiosité la poussent à multiplier les découvertes. Cette femme dynamique est constamment en quête de nouveaux horizons. Artiste dans l’âme, Franca affectionne particulièrement les activités créatives comme le théâtre, la danse, la peinture et le dessin. &lt;/p&gt;</v>
      </c>
      <c r="AN174" s="9" t="str">
        <f t="shared" si="76"/>
        <v>&lt;h2&gt;147&lt;/h2&gt;</v>
      </c>
      <c r="AO174" s="9" t="str">
        <f t="shared" si="77"/>
        <v>&lt;p&gt;Franca a été répertorié dans l’Hexagone au début des années 1950. Ce prénom rare peine à gagner la faveur de l’opinion publique. Un pic de 58 naissances fut enregistré en 1964 et depuis, le prénom Franca se fait très discret en France.&lt;/p&gt;</v>
      </c>
      <c r="AP174" s="7" t="str">
        <f t="shared" si="78"/>
        <v>&lt;h2&gt;Franca  : Signification et origine du prénom&lt;/h2&gt;&lt;p&gt;Franca est la variante italienne de Françoise. Ce prénom d’origine latine s’inspire du terme "francus" qui signifie "de condition libre". On célèbre les Franca le 9 mars ou le 25 avril. Franca est un prénom davantage plébiscité dans les départements du Nord et de la Moselle.&lt;/p&gt;&lt;h2&gt;Franca  : Histoire et caractère du prénom&lt;/h2&gt;&lt;p&gt;Franca est une femme dotée d’une grande ouverture d’esprit. Communicative et extravertie, elle rayonne par sa joie de vivre et apprécie les échanges avec les autres. Franca est une personne volontaire et obstinée qui mettra tout en œuvre pour atteindre ses objectifs. Dotée d’une sensibilité à fleur de peau, elle exprime avec facilité ses émotions. Intuitive et perspicace, elle possède une excellente capacité d’écoute. Ses amis aiment se confier en elle et recevoir ses précieux conseils. D’autres traits de caractère forgent sa personnalité comme l’honnêteté, la maturité et son sens relationnel. Franca est aussi une femme indépendante qui attache une grande importance à sa liberté. Sa vivacité intellectuelle et sa grande curiosité la poussent à multiplier les découvertes. Cette femme dynamique est constamment en quête de nouveaux horizons. Artiste dans l’âme, Franca affectionne particulièrement les activités créatives comme le théâtre, la danse, la peinture et le dessin. &lt;/p&gt;&lt;h2&gt;147&lt;/h2&gt;&lt;p&gt;Franca a été répertorié dans l’Hexagone au début des années 1950. Ce prénom rare peine à gagner la faveur de l’opinion publique. Un pic de 58 naissances fut enregistré en 1964 et depuis, le prénom Franca se fait très discret en France.&lt;/p&gt;</v>
      </c>
      <c r="AQ174" s="9" t="str">
        <f t="shared" si="79"/>
        <v>&lt;h2&gt;Franca  : Signification et origine du prénom&lt;/h2&gt;&lt;p&gt;Franca est la variante italienne de Françoise. Ce prénom d’origine latine s’inspire du terme "francus" qui signifie "de condition libre". On célèbre les Franca le 9 mars ou le 25 avril. Franca est un prénom davantage plébiscité dans les départements du Nord et de la Moselle.&lt;/p&gt;&lt;h2&gt;Franca  : Histoire et caractère du prénom&lt;/h2&gt;&lt;p&gt;Franca est une femme dotée d’une grande ouverture d’esprit. Communicative et extravertie, elle rayonne par sa joie de vivre et apprécie les échanges avec les autres. Franca est une personne volontaire et obstinée qui mettra tout en œuvre pour atteindre ses objectifs. Dotée d’une sensibilité à fleur de peau, elle exprime avec facilité ses émotions. Intuitive et perspicace, elle possède une excellente capacité d’écoute. Ses amis aiment se confier en elle et recevoir ses précieux conseils. D’autres traits de caractère forgent sa personnalité comme l’honnêteté, la maturité et son sens relationnel. Franca est aussi une femme indépendante qui attache une grande importance à sa liberté. Sa vivacité intellectuelle et sa grande curiosité la poussent à multiplier les découvertes. Cette femme dynamique est constamment en quête de nouveaux horizons. Artiste dans l’âme, Franca affectionne particulièrement les activités créatives comme le théâtre, la danse, la peinture et le dessin. &lt;/p&gt;&lt;h2&gt;147&lt;/h2&gt;&lt;p&gt;Franca a été répertorié dans l’Hexagone au début des années 1950. Ce prénom rare peine à gagner la faveur de l’opinion publique. Un pic de 58 naissances fut enregistré en 1964 et depuis, le prénom Franca se fait très discret en France.&lt;/p&gt;</v>
      </c>
      <c r="AR174" s="10" t="str">
        <f t="shared" si="80"/>
        <v>&lt;h2&gt;&lt;strong&gt;Franca &lt;/strong&gt; : Signification et origine du prénom&lt;/h2&gt;&lt;p&gt;&lt;strong&gt;Franca &lt;/strong&gt;est la variante italienne de Françoise. Ce prénom d’origine latine s’inspire du terme "francus" qui signifie "de condition libre". On célèbre les &lt;strong&gt;Franca &lt;/strong&gt;le 9 mars ou le 25 avril. &lt;strong&gt;Franca &lt;/strong&gt;est un prénom davantage plébiscité dans les départements du Nord et de la Moselle.&lt;/p&gt;&lt;h2&gt;&lt;strong&gt;Franca &lt;/strong&gt; : Histoire et caractère du prénom&lt;/h2&gt;&lt;p&gt;&lt;strong&gt;Franca &lt;/strong&gt;est une femme dotée d’une grande ouverture d’esprit. Communicative et extravertie, elle rayonne par sa joie de vivre et apprécie les échanges avec les autres. &lt;strong&gt;Franca &lt;/strong&gt;est une personne volontaire et obstinée qui mettra tout en œuvre pour atteindre ses objectifs. Dotée d’une sensibilité à fleur de peau, elle exprime avec facilité ses émotions. Intuitive et perspicace, elle possède une excellente capacité d’écoute. Ses amis aiment se confier en elle et recevoir ses précieux conseils. D’autres traits de caractère forgent sa personnalité comme l’honnêteté, la maturité et son sens relationnel. &lt;strong&gt;Franca &lt;/strong&gt;est aussi une femme indépendante qui attache une grande importance à sa liberté. Sa vivacité intellectuelle et sa grande curiosité la poussent à multiplier les découvertes. Cette femme dynamique est constamment en quête de nouveaux horizons. Artiste dans l’âme, &lt;strong&gt;Franca &lt;/strong&gt;affectionne particulièrement les activités créatives comme le théâtre, la danse, la peinture et le dessin. &lt;/p&gt;&lt;h2&gt;147&lt;/h2&gt;&lt;p&gt;&lt;strong&gt;Franca &lt;/strong&gt;a été répertorié dans l’Hexagone au début des années 1950. Ce prénom rare peine à gagner la faveur de l’opinion publique. Un pic de 58 naissances fut enregistré en 1964 et depuis, le prénom &lt;strong&gt;Franca &lt;/strong&gt;se fait très discret en France.&lt;/p&gt;</v>
      </c>
    </row>
    <row r="175" spans="1:44" ht="20.100000000000001" customHeight="1">
      <c r="A175" s="106"/>
      <c r="B175" s="35" t="s">
        <v>162</v>
      </c>
      <c r="D175" s="7" t="s">
        <v>513</v>
      </c>
      <c r="E175" s="7" t="str">
        <f>""</f>
        <v/>
      </c>
      <c r="F175" s="7">
        <v>673</v>
      </c>
      <c r="G175" s="7" t="str">
        <f t="shared" si="81"/>
        <v>1-20000673</v>
      </c>
      <c r="H175" s="7">
        <v>120000673</v>
      </c>
      <c r="I175" s="7" t="str">
        <f t="shared" si="86"/>
        <v>Prenoms-Feminins</v>
      </c>
      <c r="J175" s="7" t="s">
        <v>577</v>
      </c>
      <c r="K175" s="7">
        <f t="shared" si="87"/>
        <v>4200003</v>
      </c>
      <c r="L175" s="7" t="s">
        <v>3934</v>
      </c>
      <c r="M175" s="7" t="str">
        <f t="shared" si="85"/>
        <v>Prénom France – Guide des prénoms – Le Parisien</v>
      </c>
      <c r="N175" s="7">
        <f t="shared" si="84"/>
        <v>47</v>
      </c>
      <c r="O175" s="7" t="s">
        <v>1489</v>
      </c>
      <c r="P175" s="7">
        <f t="shared" si="67"/>
        <v>122</v>
      </c>
      <c r="Q175" s="7" t="str">
        <f t="shared" si="59"/>
        <v>prénom France, prenom France, France</v>
      </c>
      <c r="R175" s="7" t="str">
        <f t="shared" si="60"/>
        <v>Fiche prénom : France</v>
      </c>
      <c r="S175" s="7" t="str">
        <f t="shared" si="61"/>
        <v>images/contenu/guide-prenoms/France-120000673.jpg</v>
      </c>
      <c r="T175" s="7" t="s">
        <v>3434</v>
      </c>
      <c r="U175" s="7" t="s">
        <v>1490</v>
      </c>
      <c r="V175" s="7" t="s">
        <v>1491</v>
      </c>
      <c r="W175" s="99" t="str">
        <f t="shared" si="68"/>
        <v>France Castel, chanteuse québécoise. Source : exruefrontenac.com/</v>
      </c>
      <c r="X175" s="7" t="str">
        <f t="shared" si="62"/>
        <v>France : Signification et origine du prénom</v>
      </c>
      <c r="Y175" s="13" t="s">
        <v>4379</v>
      </c>
      <c r="Z175" s="7">
        <f t="shared" si="69"/>
        <v>44</v>
      </c>
      <c r="AA175" s="7" t="str">
        <f t="shared" si="63"/>
        <v>France : Histoire et caractère du prénom</v>
      </c>
      <c r="AB175" s="13" t="s">
        <v>4380</v>
      </c>
      <c r="AC175" s="7">
        <f t="shared" si="70"/>
        <v>146</v>
      </c>
      <c r="AD175" s="7" t="str">
        <f t="shared" si="64"/>
        <v>France : Popularité du prénom</v>
      </c>
      <c r="AE175" s="13" t="s">
        <v>4381</v>
      </c>
      <c r="AF175" s="7">
        <f t="shared" si="71"/>
        <v>45</v>
      </c>
      <c r="AG175" s="72" t="s">
        <v>4763</v>
      </c>
      <c r="AH175" s="95" t="s">
        <v>4762</v>
      </c>
      <c r="AI175" s="8" t="s">
        <v>5134</v>
      </c>
      <c r="AJ175" s="9" t="str">
        <f t="shared" si="72"/>
        <v>&lt;h2&gt;France : Signification et origine du prénom&lt;/h2&gt;</v>
      </c>
      <c r="AK175" s="9" t="str">
        <f t="shared" si="73"/>
        <v>&lt;p&gt;France est un prénom d'origine germanique. Il puise ses racines dans le terme germanique frank qui signifie "homme libre". On célèbre les France le 9 mars, en hommage à sainte Françoise Romaine, la fondatrice des Oblates de saint Benoît qui date du 15ème siècle.&lt;/p&gt;</v>
      </c>
      <c r="AL175" s="9" t="str">
        <f t="shared" si="74"/>
        <v>&lt;h2&gt;France : Histoire et caractère du prénom&lt;/h2&gt;</v>
      </c>
      <c r="AM175" s="9" t="str">
        <f t="shared" si="75"/>
        <v>&lt;p&gt;France est rattachée symboliquement à sainte Françoise Romaine. Cette bienheureuse est connue pour avoir accompli plusieurs miracles au 15ème siècle, comme la multiplication du pain ou des guérisons. Ironie du sort, Françoise Romaine fut touchée elle-même par la maladie et mourut en 1440. Aujourd’hui, elle représente la patronne des automobilistes. Côté caractère, France est une personne sereine qui aime diffuser la paix et l’harmonie autour d’elle. Cette pacifiste dans l’âme s’avère très sélective dans le choix de ses amis ou de ses amours. Idéaliste, elle aspire toujours au meilleur. France se démarque aussi par sa nature pudique et réservée. Elle exprime peu ses émotions, surtout si elle ne se sent pas en confiance. Grande intellectuelle, France adore s’instruire, lire et cultiver son savoir. Coquette et séduisante, elle attire sans difficulté la gent masculine. En privé, elle incarne une épouse douce et une mère de famille modèle. &lt;/p&gt;</v>
      </c>
      <c r="AN175" s="9" t="str">
        <f t="shared" si="76"/>
        <v>&lt;h2&gt;146&lt;/h2&gt;</v>
      </c>
      <c r="AO175" s="9" t="str">
        <f t="shared" si="77"/>
        <v>&lt;p&gt;Le prénom France rencontre une popularité aléatoire dans l’Hexagone. Plusieurs pics ont été enregistrés au cours du 20ème siècle. Le plus marquant date de 1915 : cette année-là, on dénombra 1 133 petites France. Aujourd’hui, l’attribution de ce prénom se raréfie et tend à disparaitre.&lt;/p&gt;</v>
      </c>
      <c r="AP175" s="7" t="str">
        <f t="shared" si="78"/>
        <v>&lt;h2&gt;France : Signification et origine du prénom&lt;/h2&gt;&lt;p&gt;France est un prénom d'origine germanique. Il puise ses racines dans le terme germanique frank qui signifie "homme libre". On célèbre les France le 9 mars, en hommage à sainte Françoise Romaine, la fondatrice des Oblates de saint Benoît qui date du 15ème siècle.&lt;/p&gt;&lt;h2&gt;France : Histoire et caractère du prénom&lt;/h2&gt;&lt;p&gt;France est rattachée symboliquement à sainte Françoise Romaine. Cette bienheureuse est connue pour avoir accompli plusieurs miracles au 15ème siècle, comme la multiplication du pain ou des guérisons. Ironie du sort, Françoise Romaine fut touchée elle-même par la maladie et mourut en 1440. Aujourd’hui, elle représente la patronne des automobilistes. Côté caractère, France est une personne sereine qui aime diffuser la paix et l’harmonie autour d’elle. Cette pacifiste dans l’âme s’avère très sélective dans le choix de ses amis ou de ses amours. Idéaliste, elle aspire toujours au meilleur. France se démarque aussi par sa nature pudique et réservée. Elle exprime peu ses émotions, surtout si elle ne se sent pas en confiance. Grande intellectuelle, France adore s’instruire, lire et cultiver son savoir. Coquette et séduisante, elle attire sans difficulté la gent masculine. En privé, elle incarne une épouse douce et une mère de famille modèle. &lt;/p&gt;&lt;h2&gt;146&lt;/h2&gt;&lt;p&gt;Le prénom France rencontre une popularité aléatoire dans l’Hexagone. Plusieurs pics ont été enregistrés au cours du 20ème siècle. Le plus marquant date de 1915 : cette année-là, on dénombra 1 133 petites France. Aujourd’hui, l’attribution de ce prénom se raréfie et tend à disparaitre.&lt;/p&gt;</v>
      </c>
      <c r="AQ175" s="9" t="str">
        <f t="shared" si="79"/>
        <v>&lt;h2&gt;France : Signification et origine du prénom&lt;/h2&gt;&lt;p&gt;France est un prénom d'origine germanique. Il puise ses racines dans le terme germanique frank qui signifie "homme libre". On célèbre les France le 9 mars, en hommage à sainte Françoise Romaine, la fondatrice des Oblates de saint Benoît qui date du 15ème siècle.&lt;/p&gt;&lt;h2&gt;France : Histoire et caractère du prénom&lt;/h2&gt;&lt;p&gt;France est rattachée symboliquement à sainte Françoise Romaine. Cette bienheureuse est connue pour avoir accompli plusieurs miracles au 15ème siècle, comme la multiplication du pain ou des guérisons. Ironie du sort, Françoise Romaine fut touchée elle-même par la maladie et mourut en 1440. Aujourd’hui, elle représente la patronne des automobilistes. Côté caractère, France est une personne sereine qui aime diffuser la paix et l’harmonie autour d’elle. Cette pacifiste dans l’âme s’avère très sélective dans le choix de ses amis ou de ses amours. Idéaliste, elle aspire toujours au meilleur. France se démarque aussi par sa nature pudique et réservée. Elle exprime peu ses émotions, surtout si elle ne se sent pas en confiance. Grande intellectuelle, France adore s’instruire, lire et cultiver son savoir. Coquette et séduisante, elle attire sans difficulté la gent masculine. En privé, elle incarne une épouse douce et une mère de famille modèle. &lt;/p&gt;&lt;h2&gt;146&lt;/h2&gt;&lt;p&gt;Le prénom France rencontre une popularité aléatoire dans l’Hexagone. Plusieurs pics ont été enregistrés au cours du 20ème siècle. Le plus marquant date de 1915 : cette année-là, on dénombra 1 133 petites France. Aujourd’hui, l’attribution de ce prénom se raréfie et tend à disparaitre.&lt;/p&gt;</v>
      </c>
      <c r="AR175" s="10" t="str">
        <f t="shared" si="80"/>
        <v>&lt;h2&gt;&lt;strong&gt;France&lt;/strong&gt; : Signification et origine du prénom&lt;/h2&gt;&lt;p&gt;&lt;strong&gt;France&lt;/strong&gt; est un prénom d'origine germanique. Il puise ses racines dans le terme germanique frank qui signifie "homme libre". On célèbre les &lt;strong&gt;France&lt;/strong&gt; le 9 mars, en hommage à sainte Françoise Romaine, la fondatrice des Oblates de saint Benoît qui date du 15ème siècle.&lt;/p&gt;&lt;h2&gt;&lt;strong&gt;France&lt;/strong&gt; : Histoire et caractère du prénom&lt;/h2&gt;&lt;p&gt;&lt;strong&gt;France&lt;/strong&gt; est rattachée symboliquement à sainte Françoise Romaine. Cette bienheureuse est connue pour avoir accompli plusieurs miracles au 15ème siècle, comme la multiplication du pain ou des guérisons. Ironie du sort, Françoise Romaine fut touchée elle-même par la maladie et mourut en 1440. Aujourd’hui, elle représente la patronne des automobilistes. Côté caractère, &lt;strong&gt;France&lt;/strong&gt; est une personne sereine qui aime diffuser la paix et l’harmonie autour d’elle. Cette pacifiste dans l’âme s’avère très sélective dans le choix de ses amis ou de ses amours. Idéaliste, elle aspire toujours au meilleur. &lt;strong&gt;France&lt;/strong&gt; se démarque aussi par sa nature pudique et réservée. Elle exprime peu ses émotions, surtout si elle ne se sent pas en confiance. Grande intellectuelle, &lt;strong&gt;France&lt;/strong&gt; adore s’instruire, lire et cultiver son savoir. Coquette et séduisante, elle attire sans difficulté la gent masculine. En privé, elle incarne une épouse douce et une mère de famille modèle. &lt;/p&gt;&lt;h2&gt;146&lt;/h2&gt;&lt;p&gt;Le prénom &lt;strong&gt;France&lt;/strong&gt; rencontre une popularité aléatoire dans l’Hexagone. Plusieurs pics ont été enregistrés au cours du 20ème siècle. Le plus marquant date de 1915 : cette année-là, on dénombra 1 133 petites &lt;strong&gt;France&lt;/strong&gt;. Aujourd’hui, l’attribution de ce prénom se raréfie et tend à disparaitre.&lt;/p&gt;</v>
      </c>
    </row>
    <row r="176" spans="1:44" ht="20.100000000000001" customHeight="1">
      <c r="A176" s="106"/>
      <c r="B176" s="35" t="s">
        <v>163</v>
      </c>
      <c r="D176" s="7" t="s">
        <v>513</v>
      </c>
      <c r="E176" s="7" t="str">
        <f>""</f>
        <v/>
      </c>
      <c r="F176" s="7">
        <v>674</v>
      </c>
      <c r="G176" s="7" t="str">
        <f t="shared" si="81"/>
        <v>1-20000674</v>
      </c>
      <c r="H176" s="7">
        <v>120000674</v>
      </c>
      <c r="I176" s="7" t="str">
        <f t="shared" si="86"/>
        <v>Prenoms-Feminins</v>
      </c>
      <c r="J176" s="7" t="s">
        <v>577</v>
      </c>
      <c r="K176" s="7">
        <f t="shared" si="87"/>
        <v>4200003</v>
      </c>
      <c r="L176" s="7" t="s">
        <v>3935</v>
      </c>
      <c r="M176" s="7" t="str">
        <f t="shared" si="85"/>
        <v>Prénom Francine – Guide des prénoms – Le Parisien</v>
      </c>
      <c r="N176" s="7">
        <f t="shared" si="84"/>
        <v>49</v>
      </c>
      <c r="O176" s="7" t="s">
        <v>1492</v>
      </c>
      <c r="P176" s="7">
        <f t="shared" si="67"/>
        <v>167</v>
      </c>
      <c r="Q176" s="7" t="str">
        <f t="shared" si="59"/>
        <v>prénom Francine, prenom Francine, Francine</v>
      </c>
      <c r="R176" s="7" t="str">
        <f t="shared" si="60"/>
        <v>Fiche prénom : Francine</v>
      </c>
      <c r="S176" s="7" t="str">
        <f t="shared" si="61"/>
        <v>images/contenu/guide-prenoms/Francine-120000674.jpg</v>
      </c>
      <c r="T176" s="7" t="s">
        <v>3435</v>
      </c>
      <c r="U176" s="7" t="s">
        <v>1493</v>
      </c>
      <c r="V176" s="7" t="s">
        <v>1494</v>
      </c>
      <c r="W176" s="99" t="str">
        <f t="shared" si="68"/>
        <v>Francine Massiani, chanteuse française. Source : commons.wikimedia.org/</v>
      </c>
      <c r="X176" s="7" t="str">
        <f t="shared" si="62"/>
        <v>Francine : Signification et origine du prénom</v>
      </c>
      <c r="Y176" s="15" t="s">
        <v>4382</v>
      </c>
      <c r="Z176" s="7">
        <f t="shared" si="69"/>
        <v>45</v>
      </c>
      <c r="AA176" s="7" t="str">
        <f t="shared" si="63"/>
        <v>Francine : Histoire et caractère du prénom</v>
      </c>
      <c r="AB176" s="13" t="s">
        <v>4383</v>
      </c>
      <c r="AC176" s="7">
        <f t="shared" si="70"/>
        <v>142</v>
      </c>
      <c r="AD176" s="7" t="str">
        <f t="shared" si="64"/>
        <v>Francine : Popularité du prénom</v>
      </c>
      <c r="AE176" s="15" t="s">
        <v>4384</v>
      </c>
      <c r="AF176" s="7">
        <f t="shared" si="71"/>
        <v>43</v>
      </c>
      <c r="AG176" s="72" t="s">
        <v>4592</v>
      </c>
      <c r="AI176" s="8" t="s">
        <v>5102</v>
      </c>
      <c r="AJ176" s="9" t="str">
        <f t="shared" si="72"/>
        <v>&lt;h2&gt;Francine : Signification et origine du prénom&lt;/h2&gt;</v>
      </c>
      <c r="AK176" s="9" t="str">
        <f t="shared" si="73"/>
        <v>&lt;p&gt;Francine est un dérivé du prénom latin Franciscus. Il tire ses racines du terme francus qui signifie "homme libre". Les Francine sont célébrées le 9 mars. A cette occasion, on honore sainte Françoise Romaine, qui fonda la congrégation des Oblates de Saint-Benoît au 15ème siècle.&lt;/p&gt;</v>
      </c>
      <c r="AL176" s="9" t="str">
        <f t="shared" si="74"/>
        <v>&lt;h2&gt;Francine : Histoire et caractère du prénom&lt;/h2&gt;</v>
      </c>
      <c r="AM176" s="9" t="str">
        <f t="shared" si="75"/>
        <v>&lt;p&gt;Tout comme les Françoise, Francine est une femme qui paraît distante et sûre d’elle au premier abord. Elle possède une autorité naturelle qui s’avère parfois intimidante pour les autres. Pourtant, sous ce visage un peu froid et hautain se cache une âme sensible et fragile. Francine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Francine se montre authentique, sincère et honnête. Elle ne supporte pas la trahison et le mensonge. C’est une femme qui cherche une relation sérieuse et stable avec un compagnon digne de confiance.    &lt;/p&gt;</v>
      </c>
      <c r="AN176" s="9" t="str">
        <f t="shared" si="76"/>
        <v>&lt;h2&gt;142&lt;/h2&gt;</v>
      </c>
      <c r="AO176" s="9" t="str">
        <f t="shared" si="77"/>
        <v>&lt;p&gt;Le prénom Francine a été introduit en France au XIIème siècle. Sa cote de popularité a commencé à décoller à partir des années 1930. L’apogée fut atteint en 1949 avec l’arrivée de 2 994 petites Francine. Aujourd’hui, ce prénom se raréfie dans l’Hexagone.&lt;/p&gt;</v>
      </c>
      <c r="AP176" s="7" t="str">
        <f t="shared" si="78"/>
        <v>&lt;h2&gt;Francine : Signification et origine du prénom&lt;/h2&gt;&lt;p&gt;Francine est un dérivé du prénom latin Franciscus. Il tire ses racines du terme francus qui signifie "homme libre". Les Francine sont célébrées le 9 mars. A cette occasion, on honore sainte Françoise Romaine, qui fonda la congrégation des Oblates de Saint-Benoît au 15ème siècle.&lt;/p&gt;&lt;h2&gt;Francine : Histoire et caractère du prénom&lt;/h2&gt;&lt;p&gt;Tout comme les Françoise, Francine est une femme qui paraît distante et sûre d’elle au premier abord. Elle possède une autorité naturelle qui s’avère parfois intimidante pour les autres. Pourtant, sous ce visage un peu froid et hautain se cache une âme sensible et fragile. Francine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Francine se montre authentique, sincère et honnête. Elle ne supporte pas la trahison et le mensonge. C’est une femme qui cherche une relation sérieuse et stable avec un compagnon digne de confiance.    &lt;/p&gt;&lt;h2&gt;142&lt;/h2&gt;&lt;p&gt;Le prénom Francine a été introduit en France au XIIème siècle. Sa cote de popularité a commencé à décoller à partir des années 1930. L’apogée fut atteint en 1949 avec l’arrivée de 2 994 petites Francine. Aujourd’hui, ce prénom se raréfie dans l’Hexagone.&lt;/p&gt;</v>
      </c>
      <c r="AQ176" s="9" t="str">
        <f t="shared" si="79"/>
        <v>&lt;h2&gt;Francine : Signification et origine du prénom&lt;/h2&gt;&lt;p&gt;Francine est un dérivé du prénom latin Franciscus. Il tire ses racines du terme francus qui signifie "homme libre". Les Francine sont célébrées le 9 mars. A cette occasion, on honore sainte Françoise Romaine, qui fonda la congrégation des Oblates de Saint-Benoît au 15ème siècle.&lt;/p&gt;&lt;h2&gt;Francine : Histoire et caractère du prénom&lt;/h2&gt;&lt;p&gt;Tout comme les Françoise, Francine est une femme qui paraît distante et sûre d’elle au premier abord. Elle possède une autorité naturelle qui s’avère parfois intimidante pour les autres. Pourtant, sous ce visage un peu froid et hautain se cache une âme sensible et fragile. Francine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Francine se montre authentique, sincère et honnête. Elle ne supporte pas la trahison et le mensonge. C’est une femme qui cherche une relation sérieuse et stable avec un compagnon digne de confiance.    &lt;/p&gt;&lt;h2&gt;142&lt;/h2&gt;&lt;p&gt;Le prénom Francine a été introduit en France au XIIème siècle. Sa cote de popularité a commencé à décoller à partir des années 1930. L’apogée fut atteint en 1949 avec l’arrivée de 2 994 petites Francine. Aujourd’hui, ce prénom se raréfie dans l’Hexagone.&lt;/p&gt;</v>
      </c>
      <c r="AR176" s="10" t="str">
        <f t="shared" si="80"/>
        <v>&lt;h2&gt;&lt;strong&gt;Francine&lt;/strong&gt; : Signification et origine du prénom&lt;/h2&gt;&lt;p&gt;&lt;strong&gt;Francine&lt;/strong&gt; est un dérivé du prénom latin Franciscus. Il tire ses racines du terme francus qui signifie "homme libre". Les &lt;strong&gt;Francine&lt;/strong&gt; sont célébrées le 9 mars. A cette occasion, on honore sainte Françoise Romaine, qui fonda la congrégation des Oblates de Saint-Benoît au 15ème siècle.&lt;/p&gt;&lt;h2&gt;&lt;strong&gt;Francine&lt;/strong&gt; : Histoire et caractère du prénom&lt;/h2&gt;&lt;p&gt;Tout comme les Françoise, &lt;strong&gt;Francine&lt;/strong&gt; est une femme qui paraît distante et sûre d’elle au premier abord. Elle possède une autorité naturelle qui s’avère parfois intimidante pour les autres. Pourtant, sous ce visage un peu froid et hautain se cache une âme sensible et fragile. &lt;strong&gt;Francine&lt;/strong&gt;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&lt;strong&gt;Francine&lt;/strong&gt; se montre authentique, sincère et honnête. Elle ne supporte pas la trahison et le mensonge. C’est une femme qui cherche une relation sérieuse et stable avec un compagnon digne de confiance.    &lt;/p&gt;&lt;h2&gt;142&lt;/h2&gt;&lt;p&gt;Le prénom &lt;strong&gt;Francine&lt;/strong&gt; a été introduit en France au XIIème siècle. Sa cote de popularité a commencé à décoller à partir des années 1930. L’apogée fut atteint en 1949 avec l’arrivée de 2 994 petites &lt;strong&gt;Francine&lt;/strong&gt;. Aujourd’hui, ce prénom se raréfie dans l’Hexagone.&lt;/p&gt;</v>
      </c>
    </row>
    <row r="177" spans="1:44" ht="20.100000000000001" customHeight="1">
      <c r="A177" s="106"/>
      <c r="B177" s="35" t="s">
        <v>164</v>
      </c>
      <c r="D177" s="7" t="s">
        <v>513</v>
      </c>
      <c r="E177" s="7" t="str">
        <f>""</f>
        <v/>
      </c>
      <c r="F177" s="7">
        <v>675</v>
      </c>
      <c r="G177" s="7" t="str">
        <f t="shared" si="81"/>
        <v>1-20000675</v>
      </c>
      <c r="H177" s="7">
        <v>120000675</v>
      </c>
      <c r="I177" s="7" t="str">
        <f t="shared" si="86"/>
        <v>Prenoms-Feminins</v>
      </c>
      <c r="J177" s="7" t="s">
        <v>577</v>
      </c>
      <c r="K177" s="7">
        <f t="shared" si="87"/>
        <v>4200003</v>
      </c>
      <c r="L177" s="7" t="s">
        <v>3936</v>
      </c>
      <c r="M177" s="7" t="str">
        <f t="shared" si="85"/>
        <v>Prénom Francoise – Guide des prénoms – Le Parisien</v>
      </c>
      <c r="N177" s="7">
        <f t="shared" si="84"/>
        <v>50</v>
      </c>
      <c r="O177" s="7" t="s">
        <v>1495</v>
      </c>
      <c r="P177" s="7">
        <f t="shared" si="67"/>
        <v>167</v>
      </c>
      <c r="Q177" s="7" t="str">
        <f t="shared" si="59"/>
        <v>prénom Francoise, prenom Francoise, Francoise</v>
      </c>
      <c r="R177" s="7" t="str">
        <f t="shared" si="60"/>
        <v>Fiche prénom : Francoise</v>
      </c>
      <c r="S177" s="7" t="str">
        <f t="shared" si="61"/>
        <v>images/contenu/guide-prenoms/Francoise-120000675.jpg</v>
      </c>
      <c r="T177" s="7" t="s">
        <v>3436</v>
      </c>
      <c r="U177" s="7" t="s">
        <v>1496</v>
      </c>
      <c r="V177" s="7" t="s">
        <v>1497</v>
      </c>
      <c r="W177" s="99" t="str">
        <f t="shared" si="68"/>
        <v>Françoise Hardy, chanteuse française. Source : commons.wikimedia.org/</v>
      </c>
      <c r="X177" s="7" t="str">
        <f t="shared" si="62"/>
        <v>Francoise : Signification et origine du prénom</v>
      </c>
      <c r="Y177" s="7" t="s">
        <v>1498</v>
      </c>
      <c r="Z177" s="7">
        <f t="shared" si="69"/>
        <v>46</v>
      </c>
      <c r="AA177" s="7" t="str">
        <f t="shared" si="63"/>
        <v>Francoise : Histoire et caractère du prénom</v>
      </c>
      <c r="AB177" s="19" t="s">
        <v>1499</v>
      </c>
      <c r="AC177" s="7">
        <f t="shared" si="70"/>
        <v>140</v>
      </c>
      <c r="AD177" s="7" t="str">
        <f t="shared" si="64"/>
        <v>Francoise : Popularité du prénom</v>
      </c>
      <c r="AE177" s="15" t="s">
        <v>1500</v>
      </c>
      <c r="AF177" s="7">
        <f t="shared" si="71"/>
        <v>44</v>
      </c>
      <c r="AG177" s="72" t="s">
        <v>4765</v>
      </c>
      <c r="AH177" s="95" t="s">
        <v>4764</v>
      </c>
      <c r="AI177" s="8" t="s">
        <v>5102</v>
      </c>
      <c r="AJ177" s="9" t="str">
        <f t="shared" si="72"/>
        <v>&lt;h2&gt;Francoise : Signification et origine du prénom&lt;/h2&gt;</v>
      </c>
      <c r="AK177" s="9" t="str">
        <f t="shared" si="73"/>
        <v>&lt;p&gt;Le prénom Françoise est issu du prénom latin Franciscus. Cette forme ancienne est inspirée du terme latin Franci qui signifie "Francs". On célèbre les Françoise le 9 mars. A cette occasion, on honore sainte Françoise, qui fonda au 15ème siècle la congrégation des Oblates de Saint-Benoît.&lt;/p&gt;</v>
      </c>
      <c r="AL177" s="9" t="str">
        <f t="shared" si="74"/>
        <v>&lt;h2&gt;Francoise : Histoire et caractère du prénom&lt;/h2&gt;</v>
      </c>
      <c r="AM177" s="9" t="str">
        <f t="shared" si="75"/>
        <v>&lt;p&gt;En société, Françoise est une femme qui paraît distante et sûre d’elle au premier abord. Elle possède une autorité naturelle qui s’avère parfois intimidante pour les autres. Pourtant, sous ce visage un peu froid et hautain se cache une âme sensible et fragile. Françoise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Françoise se montre authentique, sincère et honnête. Elle ne supporte pas la trahison et le mensonge. C’est une femme qui cherche une relation sérieuse et stable avec un compagnon digne de confiance. &lt;/p&gt;</v>
      </c>
      <c r="AN177" s="9" t="str">
        <f t="shared" si="76"/>
        <v>&lt;h2&gt;140&lt;/h2&gt;</v>
      </c>
      <c r="AO177" s="9" t="str">
        <f t="shared" si="77"/>
        <v>&lt;p&gt;Françoise rencontra une vague de popularité entre 1930 et 1970. Son pic d'attribution fut atteint en 1949. Cette année-là, on recensa plus de 15 200 naissances. De nos jours, sa cote est nettement en baisse dans l'Hexagone et l'utilisation de ce prénom se raréfie.&lt;/p&gt;</v>
      </c>
      <c r="AP177" s="7" t="str">
        <f t="shared" si="78"/>
        <v>&lt;h2&gt;Francoise : Signification et origine du prénom&lt;/h2&gt;&lt;p&gt;Le prénom Françoise est issu du prénom latin Franciscus. Cette forme ancienne est inspirée du terme latin Franci qui signifie "Francs". On célèbre les Françoise le 9 mars. A cette occasion, on honore sainte Françoise, qui fonda au 15ème siècle la congrégation des Oblates de Saint-Benoît.&lt;/p&gt;&lt;h2&gt;Francoise : Histoire et caractère du prénom&lt;/h2&gt;&lt;p&gt;En société, Françoise est une femme qui paraît distante et sûre d’elle au premier abord. Elle possède une autorité naturelle qui s’avère parfois intimidante pour les autres. Pourtant, sous ce visage un peu froid et hautain se cache une âme sensible et fragile. Françoise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Françoise se montre authentique, sincère et honnête. Elle ne supporte pas la trahison et le mensonge. C’est une femme qui cherche une relation sérieuse et stable avec un compagnon digne de confiance. &lt;/p&gt;&lt;h2&gt;140&lt;/h2&gt;&lt;p&gt;Françoise rencontra une vague de popularité entre 1930 et 1970. Son pic d'attribution fut atteint en 1949. Cette année-là, on recensa plus de 15 200 naissances. De nos jours, sa cote est nettement en baisse dans l'Hexagone et l'utilisation de ce prénom se raréfie.&lt;/p&gt;</v>
      </c>
      <c r="AQ177" s="9" t="str">
        <f t="shared" si="79"/>
        <v>&lt;h2&gt;Francoise : Signification et origine du prénom&lt;/h2&gt;&lt;p&gt;Le prénom Françoise est issu du prénom latin Franciscus. Cette forme ancienne est inspirée du terme latin Franci qui signifie "Francs". On célèbre les Françoise le 9 mars. A cette occasion, on honore sainte Françoise, qui fonda au 15ème siècle la congrégation des Oblates de Saint-Benoît.&lt;/p&gt;&lt;h2&gt;Francoise : Histoire et caractère du prénom&lt;/h2&gt;&lt;p&gt;En société, Françoise est une femme qui paraît distante et sûre d’elle au premier abord. Elle possède une autorité naturelle qui s’avère parfois intimidante pour les autres. Pourtant, sous ce visage un peu froid et hautain se cache une âme sensible et fragile. Françoise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Françoise se montre authentique, sincère et honnête. Elle ne supporte pas la trahison et le mensonge. C’est une femme qui cherche une relation sérieuse et stable avec un compagnon digne de confiance. &lt;/p&gt;&lt;h2&gt;140&lt;/h2&gt;&lt;p&gt;Françoise rencontra une vague de popularité entre 1930 et 1970. Son pic d'attribution fut atteint en 1949. Cette année-là, on recensa plus de 15 200 naissances. De nos jours, sa cote est nettement en baisse dans l'Hexagone et l'utilisation de ce prénom se raréfie.&lt;/p&gt;</v>
      </c>
      <c r="AR177" s="10" t="str">
        <f t="shared" si="80"/>
        <v>&lt;h2&gt;&lt;strong&gt;Francoise&lt;/strong&gt; : Signification et origine du prénom&lt;/h2&gt;&lt;p&gt;Le prénom Françoise est issu du prénom latin Franciscus. Cette forme ancienne est inspirée du terme latin Franci qui signifie "Francs". On célèbre les Françoise le 9 mars. A cette occasion, on honore sainte Françoise, qui fonda au 15ème siècle la congrégation des Oblates de Saint-Benoît.&lt;/p&gt;&lt;h2&gt;&lt;strong&gt;Francoise&lt;/strong&gt; : Histoire et caractère du prénom&lt;/h2&gt;&lt;p&gt;En société, Françoise est une femme qui paraît distante et sûre d’elle au premier abord. Elle possède une autorité naturelle qui s’avère parfois intimidante pour les autres. Pourtant, sous ce visage un peu froid et hautain se cache une âme sensible et fragile. Françoise accorde une grande importance aux marques d’affection qu’on peut lui témoigner. Pour s’épanouir, elle a besoin d’être entourée et aimée. Sa personnalité se caractérise aussi par un sens aigu des responsabilités. Sur le plan professionnel, elle aime prendre des décisions et mettre à profit sa capacité d’analyse. Son tempérament équilibré lui permet de bien segmenter sa vie privée et sa vie professionnelle. En amour, Françoise se montre authentique, sincère et honnête. Elle ne supporte pas la trahison et le mensonge. C’est une femme qui cherche une relation sérieuse et stable avec un compagnon digne de confiance. &lt;/p&gt;&lt;h2&gt;140&lt;/h2&gt;&lt;p&gt;Françoise rencontra une vague de popularité entre 1930 et 1970. Son pic d'attribution fut atteint en 1949. Cette année-là, on recensa plus de 15 200 naissances. De nos jours, sa cote est nettement en baisse dans l'Hexagone et l'utilisation de ce prénom se raréfie.&lt;/p&gt;</v>
      </c>
    </row>
    <row r="178" spans="1:44" ht="20.100000000000001" customHeight="1">
      <c r="A178" s="106"/>
      <c r="B178" s="35" t="s">
        <v>165</v>
      </c>
      <c r="D178" s="7" t="s">
        <v>513</v>
      </c>
      <c r="E178" s="7" t="str">
        <f>""</f>
        <v/>
      </c>
      <c r="F178" s="7">
        <v>676</v>
      </c>
      <c r="G178" s="7" t="str">
        <f t="shared" si="81"/>
        <v>1-20000676</v>
      </c>
      <c r="H178" s="7">
        <v>120000676</v>
      </c>
      <c r="I178" s="7" t="str">
        <f t="shared" si="86"/>
        <v>Prenoms-Feminins</v>
      </c>
      <c r="J178" s="7" t="s">
        <v>577</v>
      </c>
      <c r="K178" s="7">
        <f t="shared" si="87"/>
        <v>4200003</v>
      </c>
      <c r="L178" s="7" t="s">
        <v>3937</v>
      </c>
      <c r="M178" s="7" t="str">
        <f t="shared" si="85"/>
        <v>Prénom Frederique – Guide des prénoms – Le Parisien</v>
      </c>
      <c r="N178" s="7">
        <f t="shared" si="84"/>
        <v>51</v>
      </c>
      <c r="O178" s="7" t="s">
        <v>1501</v>
      </c>
      <c r="P178" s="7">
        <f t="shared" si="67"/>
        <v>167</v>
      </c>
      <c r="Q178" s="7" t="str">
        <f t="shared" si="59"/>
        <v>prénom Frederique, prenom Frederique, Frederique</v>
      </c>
      <c r="R178" s="7" t="str">
        <f t="shared" si="60"/>
        <v>Fiche prénom : Frederique</v>
      </c>
      <c r="S178" s="7" t="str">
        <f t="shared" si="61"/>
        <v>images/contenu/guide-prenoms/Frederique-120000676.jpg</v>
      </c>
      <c r="T178" s="7" t="s">
        <v>3437</v>
      </c>
      <c r="U178" s="7" t="s">
        <v>4766</v>
      </c>
      <c r="V178" s="7" t="s">
        <v>1502</v>
      </c>
      <c r="W178" s="99" t="str">
        <f t="shared" si="68"/>
        <v>Frédérique Bel, actrice française. Source : www.unifrance.org/</v>
      </c>
      <c r="X178" s="7" t="str">
        <f t="shared" si="62"/>
        <v>Frederique : Signification et origine du prénom</v>
      </c>
      <c r="Y178" s="15" t="s">
        <v>4385</v>
      </c>
      <c r="Z178" s="7">
        <f t="shared" si="69"/>
        <v>42</v>
      </c>
      <c r="AA178" s="7" t="str">
        <f t="shared" si="63"/>
        <v>Frederique : Histoire et caractère du prénom</v>
      </c>
      <c r="AB178" s="15" t="s">
        <v>4386</v>
      </c>
      <c r="AC178" s="7">
        <f t="shared" si="70"/>
        <v>142</v>
      </c>
      <c r="AD178" s="7" t="str">
        <f t="shared" si="64"/>
        <v>Frederique : Popularité du prénom</v>
      </c>
      <c r="AE178" s="15" t="s">
        <v>4387</v>
      </c>
      <c r="AF178" s="7">
        <f t="shared" si="71"/>
        <v>48</v>
      </c>
      <c r="AG178" s="72" t="s">
        <v>4617</v>
      </c>
      <c r="AH178" s="95" t="s">
        <v>4767</v>
      </c>
      <c r="AI178" s="8" t="s">
        <v>5109</v>
      </c>
      <c r="AJ178" s="9" t="str">
        <f t="shared" si="72"/>
        <v>&lt;h2&gt;Frederique : Signification et origine du prénom&lt;/h2&gt;</v>
      </c>
      <c r="AK178" s="9" t="str">
        <f t="shared" si="73"/>
        <v>&lt;p&gt;Frédérique vient du prénom germanique Fridric, qui signifie "paix" et "puissant". On célèbre les Frédérique le 18 juillet. A cette occasion, on honore saint Frédéric, un évêque qui vécut au 9ème siècle. Il consacra sa vie au christianisme et mourut en martyr.&lt;/p&gt;</v>
      </c>
      <c r="AL178" s="9" t="str">
        <f t="shared" si="74"/>
        <v>&lt;h2&gt;Frederique : Histoire et caractère du prénom&lt;/h2&gt;</v>
      </c>
      <c r="AM178" s="9" t="str">
        <f t="shared" si="75"/>
        <v>&lt;p&gt;Frédérique est une femme de poigne, au caractère bien trempé. Autoritaire, elle aime diriger et imposer ses choix ou ses idées. Sur le plan professionnel, elle se positionne souvent en qualité de leader et s’oriente de préférence vers des postes haut placés. Ambitieuse et volontaire, Frédérique n’a peur de rien. Elle considère les obstacles et l’adversité comme des autant d’occasions de tester sa force et son courage. Libre et indépendante, la soumission ne fait pas partie de son monde. Bien au contraire, Frédérique déteste les contraintes et les situations forcées. Elle ne supporte pas non plus la routine et le train-train quotidien. Intuitive et passionnée, elle suit souvent son cœur pour prendre des décisions. Ses choix découlent généralement de sa spontanéité. Avec la gent masculine, Frédérique se montre charmeuse et séductrice. Coquette et distinguée, elle fait tout pour ne pas passer inaperçu. &lt;/p&gt;</v>
      </c>
      <c r="AN178" s="9" t="str">
        <f t="shared" si="76"/>
        <v>&lt;h2&gt;142&lt;/h2&gt;</v>
      </c>
      <c r="AO178" s="9" t="str">
        <f t="shared" si="77"/>
        <v>&lt;p&gt;Apparu dans les années 1950, Frédérique est devenu un prénom courant. Très vite, il s’est imposé dans le palmarès des prénoms féminins les plus attribués dans l’Hexagone. Son pic de popularité fut atteint en 1969 avec l’arrivée de 2 614 petites Frederique. Aujourd’hui, sa cote a nettement chuté.&lt;/p&gt;</v>
      </c>
      <c r="AP178" s="7" t="str">
        <f t="shared" si="78"/>
        <v>&lt;h2&gt;Frederique : Signification et origine du prénom&lt;/h2&gt;&lt;p&gt;Frédérique vient du prénom germanique Fridric, qui signifie "paix" et "puissant". On célèbre les Frédérique le 18 juillet. A cette occasion, on honore saint Frédéric, un évêque qui vécut au 9ème siècle. Il consacra sa vie au christianisme et mourut en martyr.&lt;/p&gt;&lt;h2&gt;Frederique : Histoire et caractère du prénom&lt;/h2&gt;&lt;p&gt;Frédérique est une femme de poigne, au caractère bien trempé. Autoritaire, elle aime diriger et imposer ses choix ou ses idées. Sur le plan professionnel, elle se positionne souvent en qualité de leader et s’oriente de préférence vers des postes haut placés. Ambitieuse et volontaire, Frédérique n’a peur de rien. Elle considère les obstacles et l’adversité comme des autant d’occasions de tester sa force et son courage. Libre et indépendante, la soumission ne fait pas partie de son monde. Bien au contraire, Frédérique déteste les contraintes et les situations forcées. Elle ne supporte pas non plus la routine et le train-train quotidien. Intuitive et passionnée, elle suit souvent son cœur pour prendre des décisions. Ses choix découlent généralement de sa spontanéité. Avec la gent masculine, Frédérique se montre charmeuse et séductrice. Coquette et distinguée, elle fait tout pour ne pas passer inaperçu. &lt;/p&gt;&lt;h2&gt;142&lt;/h2&gt;&lt;p&gt;Apparu dans les années 1950, Frédérique est devenu un prénom courant. Très vite, il s’est imposé dans le palmarès des prénoms féminins les plus attribués dans l’Hexagone. Son pic de popularité fut atteint en 1969 avec l’arrivée de 2 614 petites Frederique. Aujourd’hui, sa cote a nettement chuté.&lt;/p&gt;</v>
      </c>
      <c r="AQ178" s="9" t="str">
        <f t="shared" si="79"/>
        <v>&lt;h2&gt;Frederique : Signification et origine du prénom&lt;/h2&gt;&lt;p&gt;Frédérique vient du prénom germanique Fridric, qui signifie "paix" et "puissant". On célèbre les Frédérique le 18 juillet. A cette occasion, on honore saint Frédéric, un évêque qui vécut au 9ème siècle. Il consacra sa vie au christianisme et mourut en martyr.&lt;/p&gt;&lt;h2&gt;Frederique : Histoire et caractère du prénom&lt;/h2&gt;&lt;p&gt;Frédérique est une femme de poigne, au caractère bien trempé. Autoritaire, elle aime diriger et imposer ses choix ou ses idées. Sur le plan professionnel, elle se positionne souvent en qualité de leader et s’oriente de préférence vers des postes haut placés. Ambitieuse et volontaire, Frédérique n’a peur de rien. Elle considère les obstacles et l’adversité comme des autant d’occasions de tester sa force et son courage. Libre et indépendante, la soumission ne fait pas partie de son monde. Bien au contraire, Frédérique déteste les contraintes et les situations forcées. Elle ne supporte pas non plus la routine et le train-train quotidien. Intuitive et passionnée, elle suit souvent son cœur pour prendre des décisions. Ses choix découlent généralement de sa spontanéité. Avec la gent masculine, Frédérique se montre charmeuse et séductrice. Coquette et distinguée, elle fait tout pour ne pas passer inaperçu. &lt;/p&gt;&lt;h2&gt;142&lt;/h2&gt;&lt;p&gt;Apparu dans les années 1950, Frédérique est devenu un prénom courant. Très vite, il s’est imposé dans le palmarès des prénoms féminins les plus attribués dans l’Hexagone. Son pic de popularité fut atteint en 1969 avec l’arrivée de 2 614 petites Frederique. Aujourd’hui, sa cote a nettement chuté.&lt;/p&gt;</v>
      </c>
      <c r="AR178" s="10" t="str">
        <f t="shared" si="80"/>
        <v>&lt;h2&gt;&lt;strong&gt;Frederique&lt;/strong&gt; : Signification et origine du prénom&lt;/h2&gt;&lt;p&gt;Frédérique vient du prénom germanique Fridric, qui signifie "paix" et "puissant". On célèbre les Frédérique le 18 juillet. A cette occasion, on honore saint Frédéric, un évêque qui vécut au 9ème siècle. Il consacra sa vie au christianisme et mourut en martyr.&lt;/p&gt;&lt;h2&gt;&lt;strong&gt;Frederique&lt;/strong&gt; : Histoire et caractère du prénom&lt;/h2&gt;&lt;p&gt;Frédérique est une femme de poigne, au caractère bien trempé. Autoritaire, elle aime diriger et imposer ses choix ou ses idées. Sur le plan professionnel, elle se positionne souvent en qualité de leader et s’oriente de préférence vers des postes haut placés. Ambitieuse et volontaire, Frédérique n’a peur de rien. Elle considère les obstacles et l’adversité comme des autant d’occasions de tester sa force et son courage. Libre et indépendante, la soumission ne fait pas partie de son monde. Bien au contraire, Frédérique déteste les contraintes et les situations forcées. Elle ne supporte pas non plus la routine et le train-train quotidien. Intuitive et passionnée, elle suit souvent son cœur pour prendre des décisions. Ses choix découlent généralement de sa spontanéité. Avec la gent masculine, Frédérique se montre charmeuse et séductrice. Coquette et distinguée, elle fait tout pour ne pas passer inaperçu. &lt;/p&gt;&lt;h2&gt;142&lt;/h2&gt;&lt;p&gt;Apparu dans les années 1950, Frédérique est devenu un prénom courant. Très vite, il s’est imposé dans le palmarès des prénoms féminins les plus attribués dans l’Hexagone. Son pic de popularité fut atteint en 1969 avec l’arrivée de 2 614 petites &lt;strong&gt;Frederique&lt;/strong&gt;. Aujourd’hui, sa cote a nettement chuté.&lt;/p&gt;</v>
      </c>
    </row>
    <row r="179" spans="1:44" ht="20.100000000000001" customHeight="1">
      <c r="A179" s="106"/>
      <c r="B179" s="35" t="s">
        <v>166</v>
      </c>
      <c r="D179" s="7" t="s">
        <v>513</v>
      </c>
      <c r="E179" s="7" t="str">
        <f>""</f>
        <v/>
      </c>
      <c r="F179" s="7">
        <v>677</v>
      </c>
      <c r="G179" s="7" t="str">
        <f t="shared" si="81"/>
        <v>1-20000677</v>
      </c>
      <c r="H179" s="7">
        <v>120000677</v>
      </c>
      <c r="I179" s="7" t="str">
        <f t="shared" si="86"/>
        <v>Prenoms-Feminins</v>
      </c>
      <c r="J179" s="7" t="s">
        <v>577</v>
      </c>
      <c r="K179" s="7">
        <f t="shared" si="87"/>
        <v>4200003</v>
      </c>
      <c r="L179" s="7" t="s">
        <v>3938</v>
      </c>
      <c r="M179" s="7" t="str">
        <f t="shared" si="85"/>
        <v>Prénom Gabriella – Guide des prénoms – Le Parisien</v>
      </c>
      <c r="N179" s="7">
        <f t="shared" si="84"/>
        <v>50</v>
      </c>
      <c r="O179" s="7" t="s">
        <v>1503</v>
      </c>
      <c r="P179" s="7">
        <f t="shared" si="67"/>
        <v>156</v>
      </c>
      <c r="Q179" s="7" t="str">
        <f t="shared" si="59"/>
        <v>prénom Gabriella, prenom Gabriella, Gabriella</v>
      </c>
      <c r="R179" s="7" t="str">
        <f t="shared" si="60"/>
        <v>Fiche prénom : Gabriella</v>
      </c>
      <c r="S179" s="7" t="str">
        <f t="shared" si="61"/>
        <v>images/contenu/guide-prenoms/Gabriella-120000677.jpg</v>
      </c>
      <c r="T179" s="7" t="s">
        <v>3438</v>
      </c>
      <c r="U179" s="7" t="s">
        <v>1504</v>
      </c>
      <c r="V179" s="7" t="s">
        <v>1505</v>
      </c>
      <c r="W179" s="99" t="str">
        <f t="shared" si="68"/>
        <v>Gabriella Wilde, actrice et mannequin britannique. Source : Flickr.com</v>
      </c>
      <c r="X179" s="7" t="str">
        <f t="shared" si="62"/>
        <v>Gabriella : Signification et origine du prénom</v>
      </c>
      <c r="Y179" s="15" t="s">
        <v>4388</v>
      </c>
      <c r="Z179" s="7">
        <f t="shared" si="69"/>
        <v>40</v>
      </c>
      <c r="AA179" s="7" t="str">
        <f t="shared" si="63"/>
        <v>Gabriella : Histoire et caractère du prénom</v>
      </c>
      <c r="AB179" s="15" t="s">
        <v>4389</v>
      </c>
      <c r="AC179" s="7">
        <f t="shared" si="70"/>
        <v>142</v>
      </c>
      <c r="AD179" s="7" t="str">
        <f t="shared" si="64"/>
        <v>Gabriella : Popularité du prénom</v>
      </c>
      <c r="AE179" s="15" t="s">
        <v>1506</v>
      </c>
      <c r="AF179" s="7">
        <f t="shared" si="71"/>
        <v>51</v>
      </c>
      <c r="AG179" s="72" t="s">
        <v>4593</v>
      </c>
      <c r="AI179" s="8" t="s">
        <v>5101</v>
      </c>
      <c r="AJ179" s="9" t="str">
        <f t="shared" si="72"/>
        <v>&lt;h2&gt;Gabriella : Signification et origine du prénom&lt;/h2&gt;</v>
      </c>
      <c r="AK179" s="9" t="str">
        <f t="shared" si="73"/>
        <v>&lt;p&gt;Gabriella est un prénom hébraïque qui fait référence à la "force de Dieu". On célèbre les Gabriella le 29 septembre, le jour de la Saint-Gabriel. Désigné par la Bible comme l'un des trois archanges, Gabriel est le Messager par excellence.&lt;/p&gt;</v>
      </c>
      <c r="AL179" s="9" t="str">
        <f t="shared" si="74"/>
        <v>&lt;h2&gt;Gabriella : Histoire et caractère du prénom&lt;/h2&gt;</v>
      </c>
      <c r="AM179" s="9" t="str">
        <f t="shared" si="75"/>
        <v>&lt;p&gt;Gabriella est rattachée symboliquement à saint Gabriel, l’un des anges les plus proches de Dieu. Ce dernier est considéré aujourd’hui comme le saint patron des ambassadeurs, des diplomates et des télécommunications. Tout comme les Gabrielle, Gabriella est une femme dotée d'un excellent sens de l’organisation : un don qui s’avère très pratique au quotidien. C’est une personne qui se démarque par sa nature exigeante. Perfectionniste, Gabriella aspire au meilleur et met tout en œuvre pour atteindre ses objectifs. Volontaire, elle utilise son énergie et son courage pour mener à bien ses projets. Attachée aux grandes causes, Gabriella n’hésite pas à revendiquer haut et fort ses droits. On la retrouve souvent impliquée dans des actions humanitaires ou politiques. Derrière cette femme de poigne et de carcatère se cache aussi une âme au grand cœur. Généreuse et altruiste, elle aime donner sans attendre en retour.  &lt;/p&gt;</v>
      </c>
      <c r="AN179" s="9" t="str">
        <f t="shared" si="76"/>
        <v>&lt;h2&gt;142&lt;/h2&gt;</v>
      </c>
      <c r="AO179" s="9" t="str">
        <f t="shared" si="77"/>
        <v>&lt;p&gt;Gabriella fit une entrée discrète en France au début des années 1950. Ce prénom affiche une tendance à la hausse mais peine à gagner la faveur des parents. En 2010, une centaine de petites filles héritèrent de ce prénom. Gabriella reste un prénom rare, délaissé au profit de sa variante Gabrielle.&lt;/p&gt;</v>
      </c>
      <c r="AP179" s="7" t="str">
        <f t="shared" si="78"/>
        <v>&lt;h2&gt;Gabriella : Signification et origine du prénom&lt;/h2&gt;&lt;p&gt;Gabriella est un prénom hébraïque qui fait référence à la "force de Dieu". On célèbre les Gabriella le 29 septembre, le jour de la Saint-Gabriel. Désigné par la Bible comme l'un des trois archanges, Gabriel est le Messager par excellence.&lt;/p&gt;&lt;h2&gt;Gabriella : Histoire et caractère du prénom&lt;/h2&gt;&lt;p&gt;Gabriella est rattachée symboliquement à saint Gabriel, l’un des anges les plus proches de Dieu. Ce dernier est considéré aujourd’hui comme le saint patron des ambassadeurs, des diplomates et des télécommunications. Tout comme les Gabrielle, Gabriella est une femme dotée d'un excellent sens de l’organisation : un don qui s’avère très pratique au quotidien. C’est une personne qui se démarque par sa nature exigeante. Perfectionniste, Gabriella aspire au meilleur et met tout en œuvre pour atteindre ses objectifs. Volontaire, elle utilise son énergie et son courage pour mener à bien ses projets. Attachée aux grandes causes, Gabriella n’hésite pas à revendiquer haut et fort ses droits. On la retrouve souvent impliquée dans des actions humanitaires ou politiques. Derrière cette femme de poigne et de carcatère se cache aussi une âme au grand cœur. Généreuse et altruiste, elle aime donner sans attendre en retour.  &lt;/p&gt;&lt;h2&gt;142&lt;/h2&gt;&lt;p&gt;Gabriella fit une entrée discrète en France au début des années 1950. Ce prénom affiche une tendance à la hausse mais peine à gagner la faveur des parents. En 2010, une centaine de petites filles héritèrent de ce prénom. Gabriella reste un prénom rare, délaissé au profit de sa variante Gabrielle.&lt;/p&gt;</v>
      </c>
      <c r="AQ179" s="9" t="str">
        <f t="shared" si="79"/>
        <v>&lt;h2&gt;Gabriella : Signification et origine du prénom&lt;/h2&gt;&lt;p&gt;Gabriella est un prénom hébraïque qui fait référence à la "force de Dieu". On célèbre les Gabriella le 29 septembre, le jour de la Saint-Gabriel. Désigné par la Bible comme l'un des trois archanges, Gabriel est le Messager par excellence.&lt;/p&gt;&lt;h2&gt;Gabriella : Histoire et caractère du prénom&lt;/h2&gt;&lt;p&gt;Gabriella est rattachée symboliquement à saint Gabriel, l’un des anges les plus proches de Dieu. Ce dernier est considéré aujourd’hui comme le saint patron des ambassadeurs, des diplomates et des télécommunications. Tout comme les Gabrielle, Gabriella est une femme dotée d'un excellent sens de l’organisation : un don qui s’avère très pratique au quotidien. C’est une personne qui se démarque par sa nature exigeante. Perfectionniste, Gabriella aspire au meilleur et met tout en œuvre pour atteindre ses objectifs. Volontaire, elle utilise son énergie et son courage pour mener à bien ses projets. Attachée aux grandes causes, Gabriella n’hésite pas à revendiquer haut et fort ses droits. On la retrouve souvent impliquée dans des actions humanitaires ou politiques. Derrière cette femme de poigne et de carcatère se cache aussi une âme au grand cœur. Généreuse et altruiste, elle aime donner sans attendre en retour.  &lt;/p&gt;&lt;h2&gt;142&lt;/h2&gt;&lt;p&gt;Gabriella fit une entrée discrète en France au début des années 1950. Ce prénom affiche une tendance à la hausse mais peine à gagner la faveur des parents. En 2010, une centaine de petites filles héritèrent de ce prénom. Gabriella reste un prénom rare, délaissé au profit de sa variante Gabrielle.&lt;/p&gt;</v>
      </c>
      <c r="AR179" s="10" t="str">
        <f t="shared" si="80"/>
        <v>&lt;h2&gt;&lt;strong&gt;Gabriella&lt;/strong&gt; : Signification et origine du prénom&lt;/h2&gt;&lt;p&gt;&lt;strong&gt;Gabriella&lt;/strong&gt; est un prénom hébraïque qui fait référence à la "force de Dieu". On célèbre les &lt;strong&gt;Gabriella&lt;/strong&gt; le 29 septembre, le jour de la Saint-Gabriel. Désigné par la Bible comme l'un des trois archanges, Gabriel est le Messager par excellence.&lt;/p&gt;&lt;h2&gt;&lt;strong&gt;Gabriella&lt;/strong&gt; : Histoire et caractère du prénom&lt;/h2&gt;&lt;p&gt;&lt;strong&gt;Gabriella&lt;/strong&gt; est rattachée symboliquement à saint Gabriel, l’un des anges les plus proches de Dieu. Ce dernier est considéré aujourd’hui comme le saint patron des ambassadeurs, des diplomates et des télécommunications. Tout comme les Gabrielle, &lt;strong&gt;Gabriella&lt;/strong&gt; est une femme dotée d'un excellent sens de l’organisation : un don qui s’avère très pratique au quotidien. C’est une personne qui se démarque par sa nature exigeante. Perfectionniste, &lt;strong&gt;Gabriella&lt;/strong&gt; aspire au meilleur et met tout en œuvre pour atteindre ses objectifs. Volontaire, elle utilise son énergie et son courage pour mener à bien ses projets. Attachée aux grandes causes, &lt;strong&gt;Gabriella&lt;/strong&gt; n’hésite pas à revendiquer haut et fort ses droits. On la retrouve souvent impliquée dans des actions humanitaires ou politiques. Derrière cette femme de poigne et de carcatère se cache aussi une âme au grand cœur. Généreuse et altruiste, elle aime donner sans attendre en retour.  &lt;/p&gt;&lt;h2&gt;142&lt;/h2&gt;&lt;p&gt;&lt;strong&gt;Gabriella&lt;/strong&gt; fit une entrée discrète en France au début des années 1950. Ce prénom affiche une tendance à la hausse mais peine à gagner la faveur des parents. En 2010, une centaine de petites filles héritèrent de ce prénom. &lt;strong&gt;Gabriella&lt;/strong&gt; reste un prénom rare, délaissé au profit de sa variante Gabrielle.&lt;/p&gt;</v>
      </c>
    </row>
    <row r="180" spans="1:44" ht="20.100000000000001" customHeight="1">
      <c r="A180" s="106"/>
      <c r="B180" s="35" t="s">
        <v>167</v>
      </c>
      <c r="D180" s="7" t="s">
        <v>513</v>
      </c>
      <c r="E180" s="7" t="str">
        <f>""</f>
        <v/>
      </c>
      <c r="F180" s="7">
        <v>678</v>
      </c>
      <c r="G180" s="7" t="str">
        <f t="shared" si="81"/>
        <v>1-20000678</v>
      </c>
      <c r="H180" s="7">
        <v>120000678</v>
      </c>
      <c r="I180" s="7" t="str">
        <f t="shared" si="86"/>
        <v>Prenoms-Feminins</v>
      </c>
      <c r="J180" s="7" t="s">
        <v>577</v>
      </c>
      <c r="K180" s="7">
        <f t="shared" si="87"/>
        <v>4200003</v>
      </c>
      <c r="L180" s="7" t="s">
        <v>3939</v>
      </c>
      <c r="M180" s="7" t="str">
        <f t="shared" si="85"/>
        <v>Prénom Gabrielle – Guide des prénoms – Le Parisien</v>
      </c>
      <c r="N180" s="7">
        <f t="shared" si="84"/>
        <v>50</v>
      </c>
      <c r="O180" s="7" t="s">
        <v>1507</v>
      </c>
      <c r="P180" s="7">
        <f t="shared" si="67"/>
        <v>156</v>
      </c>
      <c r="Q180" s="7" t="str">
        <f t="shared" si="59"/>
        <v>prénom Gabrielle, prenom Gabrielle, Gabrielle</v>
      </c>
      <c r="R180" s="7" t="str">
        <f t="shared" si="60"/>
        <v>Fiche prénom : Gabrielle</v>
      </c>
      <c r="S180" s="7" t="str">
        <f t="shared" si="61"/>
        <v>images/contenu/guide-prenoms/Gabrielle-120000678.jpg</v>
      </c>
      <c r="T180" s="7" t="s">
        <v>3439</v>
      </c>
      <c r="U180" s="7" t="s">
        <v>1508</v>
      </c>
      <c r="V180" s="7" t="s">
        <v>1509</v>
      </c>
      <c r="W180" s="99" t="str">
        <f t="shared" si="68"/>
        <v>Gabrielle Lazure, actrice canadienne. Source : www.purepeople.com/</v>
      </c>
      <c r="X180" s="7" t="str">
        <f t="shared" si="62"/>
        <v>Gabrielle : Signification et origine du prénom</v>
      </c>
      <c r="Y180" s="13" t="s">
        <v>1510</v>
      </c>
      <c r="Z180" s="7">
        <f t="shared" si="69"/>
        <v>40</v>
      </c>
      <c r="AA180" s="7" t="str">
        <f t="shared" si="63"/>
        <v>Gabrielle : Histoire et caractère du prénom</v>
      </c>
      <c r="AB180" s="13" t="s">
        <v>1511</v>
      </c>
      <c r="AC180" s="7">
        <f t="shared" si="70"/>
        <v>144</v>
      </c>
      <c r="AD180" s="7" t="str">
        <f t="shared" si="64"/>
        <v>Gabrielle : Popularité du prénom</v>
      </c>
      <c r="AE180" s="13" t="s">
        <v>4390</v>
      </c>
      <c r="AF180" s="7">
        <f t="shared" si="71"/>
        <v>46</v>
      </c>
      <c r="AG180" s="72" t="s">
        <v>4671</v>
      </c>
      <c r="AH180" s="95" t="s">
        <v>4768</v>
      </c>
      <c r="AI180" s="8" t="s">
        <v>5119</v>
      </c>
      <c r="AJ180" s="9" t="str">
        <f t="shared" si="72"/>
        <v>&lt;h2&gt;Gabrielle : Signification et origine du prénom&lt;/h2&gt;</v>
      </c>
      <c r="AK180" s="9" t="str">
        <f t="shared" si="73"/>
        <v>&lt;p&gt;Gabrielle est un prénom hébraïque qui fait référence à la "force de Dieu". On célèbre les Gabrielle le 29 septembre, le jour de la Saint-Gabriel. Désigné par la Bible comme l'un des trois archanges, Gabriel est le Messager par excellence.&lt;/p&gt;</v>
      </c>
      <c r="AL180" s="9" t="str">
        <f t="shared" si="74"/>
        <v>&lt;h2&gt;Gabrielle : Histoire et caractère du prénom&lt;/h2&gt;</v>
      </c>
      <c r="AM180" s="9" t="str">
        <f t="shared" si="75"/>
        <v>&lt;p&gt;Gabrielle est l’équivalent du prénom masculin Gabriel. Il fait donc référence à saint Gabriel, l’un des anges les plus proches de Dieu. Ce dernier est considéré aujourd’hui comme le saint patron des ambassadeurs, des diplomates et des télécommunications. Côté caractère, Gabrielle est une femme dotée d'un excellent sens de l’organisation : un don qui s’avère très pratique au quotidien. C’est une personne qui se démarque par sa nature exigeante. Perfectionniste, Gabrielle aspire au meilleur et met tout en œuvre pour atteindre ses objectifs. Volontaire, elle utilise son énergie et son courage pour mener à bien ses projets. Attachée aux grandes causes, Gabrielle n’hésite pas à revendiquer haut et fort ses droits. On la retrouve souvent impliquée dans des actions humanitaires ou politiques. Derrière cette femme de poigne se cache aussi une âme au grand cœur. Généreuse et altruiste, elle aime donner sans attendre en retour.  &lt;/p&gt;</v>
      </c>
      <c r="AN180" s="9" t="str">
        <f t="shared" si="76"/>
        <v>&lt;h2&gt;144&lt;/h2&gt;</v>
      </c>
      <c r="AO180" s="9" t="str">
        <f t="shared" si="77"/>
        <v>&lt;p&gt;Gabrielle est un prénom ancien puisqu’il fit son apparition dans l’Hexagone vers le 16ème siècle. Il connut un pic de popularité en 1905, date à laquelle on recensa plus de 2 000 petites Gabrielle. Aujourd’hui, ce prénom a toujours autant la cote et reste fortement plébiscité.   &lt;/p&gt;</v>
      </c>
      <c r="AP180" s="7" t="str">
        <f t="shared" si="78"/>
        <v>&lt;h2&gt;Gabrielle : Signification et origine du prénom&lt;/h2&gt;&lt;p&gt;Gabrielle est un prénom hébraïque qui fait référence à la "force de Dieu". On célèbre les Gabrielle le 29 septembre, le jour de la Saint-Gabriel. Désigné par la Bible comme l'un des trois archanges, Gabriel est le Messager par excellence.&lt;/p&gt;&lt;h2&gt;Gabrielle : Histoire et caractère du prénom&lt;/h2&gt;&lt;p&gt;Gabrielle est l’équivalent du prénom masculin Gabriel. Il fait donc référence à saint Gabriel, l’un des anges les plus proches de Dieu. Ce dernier est considéré aujourd’hui comme le saint patron des ambassadeurs, des diplomates et des télécommunications. Côté caractère, Gabrielle est une femme dotée d'un excellent sens de l’organisation : un don qui s’avère très pratique au quotidien. C’est une personne qui se démarque par sa nature exigeante. Perfectionniste, Gabrielle aspire au meilleur et met tout en œuvre pour atteindre ses objectifs. Volontaire, elle utilise son énergie et son courage pour mener à bien ses projets. Attachée aux grandes causes, Gabrielle n’hésite pas à revendiquer haut et fort ses droits. On la retrouve souvent impliquée dans des actions humanitaires ou politiques. Derrière cette femme de poigne se cache aussi une âme au grand cœur. Généreuse et altruiste, elle aime donner sans attendre en retour.  &lt;/p&gt;&lt;h2&gt;144&lt;/h2&gt;&lt;p&gt;Gabrielle est un prénom ancien puisqu’il fit son apparition dans l’Hexagone vers le 16ème siècle. Il connut un pic de popularité en 1905, date à laquelle on recensa plus de 2 000 petites Gabrielle. Aujourd’hui, ce prénom a toujours autant la cote et reste fortement plébiscité.   &lt;/p&gt;</v>
      </c>
      <c r="AQ180" s="9" t="str">
        <f t="shared" si="79"/>
        <v>&lt;h2&gt;Gabrielle : Signification et origine du prénom&lt;/h2&gt;&lt;p&gt;Gabrielle est un prénom hébraïque qui fait référence à la "force de Dieu". On célèbre les Gabrielle le 29 septembre, le jour de la Saint-Gabriel. Désigné par la Bible comme l'un des trois archanges, Gabriel est le Messager par excellence.&lt;/p&gt;&lt;h2&gt;Gabrielle : Histoire et caractère du prénom&lt;/h2&gt;&lt;p&gt;Gabrielle est l’équivalent du prénom masculin Gabriel. Il fait donc référence à saint Gabriel, l’un des anges les plus proches de Dieu. Ce dernier est considéré aujourd’hui comme le saint patron des ambassadeurs, des diplomates et des télécommunications. Côté caractère, Gabrielle est une femme dotée d'un excellent sens de l’organisation : un don qui s’avère très pratique au quotidien. C’est une personne qui se démarque par sa nature exigeante. Perfectionniste, Gabrielle aspire au meilleur et met tout en œuvre pour atteindre ses objectifs. Volontaire, elle utilise son énergie et son courage pour mener à bien ses projets. Attachée aux grandes causes, Gabrielle n’hésite pas à revendiquer haut et fort ses droits. On la retrouve souvent impliquée dans des actions humanitaires ou politiques. Derrière cette femme de poigne se cache aussi une âme au grand cœur. Généreuse et altruiste, elle aime donner sans attendre en retour.  &lt;/p&gt;&lt;h2&gt;144&lt;/h2&gt;&lt;p&gt;Gabrielle est un prénom ancien puisqu’il fit son apparition dans l’Hexagone vers le 16ème siècle. Il connut un pic de popularité en 1905, date à laquelle on recensa plus de 2 000 petites Gabrielle. Aujourd’hui, ce prénom a toujours autant la cote et reste fortement plébiscité.   &lt;/p&gt;</v>
      </c>
      <c r="AR180" s="10" t="str">
        <f t="shared" si="80"/>
        <v>&lt;h2&gt;&lt;strong&gt;Gabrielle&lt;/strong&gt; : Signification et origine du prénom&lt;/h2&gt;&lt;p&gt;&lt;strong&gt;Gabrielle&lt;/strong&gt; est un prénom hébraïque qui fait référence à la "force de Dieu". On célèbre les &lt;strong&gt;Gabrielle&lt;/strong&gt; le 29 septembre, le jour de la Saint-Gabriel. Désigné par la Bible comme l'un des trois archanges, Gabriel est le Messager par excellence.&lt;/p&gt;&lt;h2&gt;&lt;strong&gt;Gabrielle&lt;/strong&gt; : Histoire et caractère du prénom&lt;/h2&gt;&lt;p&gt;&lt;strong&gt;Gabrielle&lt;/strong&gt; est l’équivalent du prénom masculin Gabriel. Il fait donc référence à saint Gabriel, l’un des anges les plus proches de Dieu. Ce dernier est considéré aujourd’hui comme le saint patron des ambassadeurs, des diplomates et des télécommunications. Côté caractère, &lt;strong&gt;Gabrielle&lt;/strong&gt; est une femme dotée d'un excellent sens de l’organisation : un don qui s’avère très pratique au quotidien. C’est une personne qui se démarque par sa nature exigeante. Perfectionniste, &lt;strong&gt;Gabrielle&lt;/strong&gt; aspire au meilleur et met tout en œuvre pour atteindre ses objectifs. Volontaire, elle utilise son énergie et son courage pour mener à bien ses projets. Attachée aux grandes causes, &lt;strong&gt;Gabrielle&lt;/strong&gt; n’hésite pas à revendiquer haut et fort ses droits. On la retrouve souvent impliquée dans des actions humanitaires ou politiques. Derrière cette femme de poigne se cache aussi une âme au grand cœur. Généreuse et altruiste, elle aime donner sans attendre en retour.  &lt;/p&gt;&lt;h2&gt;144&lt;/h2&gt;&lt;p&gt;&lt;strong&gt;Gabrielle&lt;/strong&gt; est un prénom ancien puisqu’il fit son apparition dans l’Hexagone vers le 16ème siècle. Il connut un pic de popularité en 1905, date à laquelle on recensa plus de 2 000 petites &lt;strong&gt;Gabrielle&lt;/strong&gt;. Aujourd’hui, ce prénom a toujours autant la cote et reste fortement plébiscité.   &lt;/p&gt;</v>
      </c>
    </row>
    <row r="181" spans="1:44" ht="20.100000000000001" customHeight="1">
      <c r="A181" s="106"/>
      <c r="B181" s="35" t="s">
        <v>168</v>
      </c>
      <c r="D181" s="7" t="s">
        <v>513</v>
      </c>
      <c r="E181" s="7" t="str">
        <f>""</f>
        <v/>
      </c>
      <c r="F181" s="7">
        <v>679</v>
      </c>
      <c r="G181" s="7" t="str">
        <f t="shared" si="81"/>
        <v>1-20000679</v>
      </c>
      <c r="H181" s="7">
        <v>120000679</v>
      </c>
      <c r="I181" s="7" t="str">
        <f t="shared" si="86"/>
        <v>Prenoms-Feminins</v>
      </c>
      <c r="J181" s="7" t="s">
        <v>577</v>
      </c>
      <c r="K181" s="7">
        <f t="shared" si="87"/>
        <v>4200003</v>
      </c>
      <c r="L181" s="7" t="s">
        <v>3940</v>
      </c>
      <c r="M181" s="7" t="str">
        <f t="shared" si="85"/>
        <v>Prénom Gaelle – Guide des prénoms – Le Parisien</v>
      </c>
      <c r="N181" s="7">
        <f t="shared" si="84"/>
        <v>47</v>
      </c>
      <c r="O181" s="7" t="s">
        <v>1512</v>
      </c>
      <c r="P181" s="7">
        <f t="shared" si="67"/>
        <v>157</v>
      </c>
      <c r="Q181" s="7" t="str">
        <f t="shared" si="59"/>
        <v>prénom Gaelle, prenom Gaelle, Gaelle</v>
      </c>
      <c r="R181" s="7" t="str">
        <f t="shared" si="60"/>
        <v>Fiche prénom : Gaelle</v>
      </c>
      <c r="S181" s="7" t="str">
        <f t="shared" si="61"/>
        <v>images/contenu/guide-prenoms/Gaelle-120000679.jpg</v>
      </c>
      <c r="T181" s="7" t="s">
        <v>3440</v>
      </c>
      <c r="U181" s="7" t="s">
        <v>4769</v>
      </c>
      <c r="V181" s="7" t="s">
        <v>1513</v>
      </c>
      <c r="W181" s="99" t="str">
        <f t="shared" si="68"/>
        <v>Gaëlle Mignot, joueuse française de rugby. Source : commons.wikimedia.org/</v>
      </c>
      <c r="X181" s="7" t="str">
        <f t="shared" si="62"/>
        <v>Gaelle : Signification et origine du prénom</v>
      </c>
      <c r="Y181" s="15" t="s">
        <v>4391</v>
      </c>
      <c r="Z181" s="7">
        <f t="shared" si="69"/>
        <v>53</v>
      </c>
      <c r="AA181" s="7" t="str">
        <f t="shared" si="63"/>
        <v>Gaelle : Histoire et caractère du prénom</v>
      </c>
      <c r="AB181" s="15" t="s">
        <v>4392</v>
      </c>
      <c r="AC181" s="7">
        <f t="shared" si="70"/>
        <v>142</v>
      </c>
      <c r="AD181" s="7" t="str">
        <f t="shared" si="64"/>
        <v>Gaelle : Popularité du prénom</v>
      </c>
      <c r="AE181" s="15" t="s">
        <v>4393</v>
      </c>
      <c r="AF181" s="7">
        <f t="shared" si="71"/>
        <v>44</v>
      </c>
      <c r="AG181" s="72" t="s">
        <v>4771</v>
      </c>
      <c r="AH181" s="95" t="s">
        <v>4770</v>
      </c>
      <c r="AI181" s="8" t="s">
        <v>5102</v>
      </c>
      <c r="AJ181" s="9" t="str">
        <f t="shared" si="72"/>
        <v>&lt;h2&gt;Gaelle : Signification et origine du prénom&lt;/h2&gt;</v>
      </c>
      <c r="AK181" s="9" t="str">
        <f t="shared" si="73"/>
        <v>&lt;p&gt;Gaëlle est un prénom d’origine celte. Il se compose des termes gwenn et maël qui signifient respectivement "blanc" et "prince". Les Gaëlle sont célébrées le 17 décembre, le même jour que la Saint-Judicaël. Cet ancien roi de Domnonée choisit de mener une vie simple au 7ème siècle en se retirant dans un monastère.&lt;/p&gt;</v>
      </c>
      <c r="AL181" s="9" t="str">
        <f t="shared" si="74"/>
        <v>&lt;h2&gt;Gaelle : Histoire et caractère du prénom&lt;/h2&gt;</v>
      </c>
      <c r="AM181" s="9" t="str">
        <f t="shared" si="75"/>
        <v>&lt;p&gt;Outre saint Judicaël, Gaëlle est rattachée symboliquement à saint Gwenaël. Cet abbé breton vécut au 6ème siècle et fonda un monastère à Caudan. Sa mort remonterait à l’an 590. Côté caractère, Gaëlle est une femme qui fait preuve d’une grande lucidité. Elle connaît parfaitement ses qualités, ses points faibles et ses limites. Elle s’engage rarement dans des projets au hasard. Volontaire et déterminée, elle affronte les difficultés du quotidien avec force et courage. En société, Gaëlle peut se montrer timide, voire introvertie. En réalité, elle ne choisit de révéler sa véritable personnalité qu’aux personnes dignes de confiance. Autonome et indépendante, elle mène de front sa vie professionnelle et privée sans demander de l’aide à autrui. Attachée aux droits et aux grandes causes, Gaëlle dévoile un côté militant et soucieux de l’équité. On la retrouve souvent impliquée dans des actions humanitaires ou politiques.&lt;/p&gt;</v>
      </c>
      <c r="AN181" s="9" t="str">
        <f t="shared" si="76"/>
        <v>&lt;h2&gt;142&lt;/h2&gt;</v>
      </c>
      <c r="AO181" s="9" t="str">
        <f t="shared" si="77"/>
        <v>&lt;p&gt;Gaëlle est apparu en France vers les années 1960. Il commença sa diffusion par la Bretagne avant de se répandre dans tout l’Hexagone. Il signa son plus vif succès en 1982 avec l’arrivée de 3 000 petites Gaëlle. Aujourd’hui, ce prénom tend à décliner.&lt;/p&gt;</v>
      </c>
      <c r="AP181" s="7" t="str">
        <f t="shared" si="78"/>
        <v>&lt;h2&gt;Gaelle : Signification et origine du prénom&lt;/h2&gt;&lt;p&gt;Gaëlle est un prénom d’origine celte. Il se compose des termes gwenn et maël qui signifient respectivement "blanc" et "prince". Les Gaëlle sont célébrées le 17 décembre, le même jour que la Saint-Judicaël. Cet ancien roi de Domnonée choisit de mener une vie simple au 7ème siècle en se retirant dans un monastère.&lt;/p&gt;&lt;h2&gt;Gaelle : Histoire et caractère du prénom&lt;/h2&gt;&lt;p&gt;Outre saint Judicaël, Gaëlle est rattachée symboliquement à saint Gwenaël. Cet abbé breton vécut au 6ème siècle et fonda un monastère à Caudan. Sa mort remonterait à l’an 590. Côté caractère, Gaëlle est une femme qui fait preuve d’une grande lucidité. Elle connaît parfaitement ses qualités, ses points faibles et ses limites. Elle s’engage rarement dans des projets au hasard. Volontaire et déterminée, elle affronte les difficultés du quotidien avec force et courage. En société, Gaëlle peut se montrer timide, voire introvertie. En réalité, elle ne choisit de révéler sa véritable personnalité qu’aux personnes dignes de confiance. Autonome et indépendante, elle mène de front sa vie professionnelle et privée sans demander de l’aide à autrui. Attachée aux droits et aux grandes causes, Gaëlle dévoile un côté militant et soucieux de l’équité. On la retrouve souvent impliquée dans des actions humanitaires ou politiques.&lt;/p&gt;&lt;h2&gt;142&lt;/h2&gt;&lt;p&gt;Gaëlle est apparu en France vers les années 1960. Il commença sa diffusion par la Bretagne avant de se répandre dans tout l’Hexagone. Il signa son plus vif succès en 1982 avec l’arrivée de 3 000 petites Gaëlle. Aujourd’hui, ce prénom tend à décliner.&lt;/p&gt;</v>
      </c>
      <c r="AQ181" s="9" t="str">
        <f t="shared" si="79"/>
        <v>&lt;h2&gt;Gaelle : Signification et origine du prénom&lt;/h2&gt;&lt;p&gt;Gaëlle est un prénom d’origine celte. Il se compose des termes gwenn et maël qui signifient respectivement "blanc" et "prince". Les Gaëlle sont célébrées le 17 décembre, le même jour que la Saint-Judicaël. Cet ancien roi de Domnonée choisit de mener une vie simple au 7ème siècle en se retirant dans un monastère.&lt;/p&gt;&lt;h2&gt;Gaelle : Histoire et caractère du prénom&lt;/h2&gt;&lt;p&gt;Outre saint Judicaël, Gaëlle est rattachée symboliquement à saint Gwenaël. Cet abbé breton vécut au 6ème siècle et fonda un monastère à Caudan. Sa mort remonterait à l’an 590. Côté caractère, Gaëlle est une femme qui fait preuve d’une grande lucidité. Elle connaît parfaitement ses qualités, ses points faibles et ses limites. Elle s’engage rarement dans des projets au hasard. Volontaire et déterminée, elle affronte les difficultés du quotidien avec force et courage. En société, Gaëlle peut se montrer timide, voire introvertie. En réalité, elle ne choisit de révéler sa véritable personnalité qu’aux personnes dignes de confiance. Autonome et indépendante, elle mène de front sa vie professionnelle et privée sans demander de l’aide à autrui. Attachée aux droits et aux grandes causes, Gaëlle dévoile un côté militant et soucieux de l’équité. On la retrouve souvent impliquée dans des actions humanitaires ou politiques.&lt;/p&gt;&lt;h2&gt;142&lt;/h2&gt;&lt;p&gt;Gaëlle est apparu en France vers les années 1960. Il commença sa diffusion par la Bretagne avant de se répandre dans tout l’Hexagone. Il signa son plus vif succès en 1982 avec l’arrivée de 3 000 petites Gaëlle. Aujourd’hui, ce prénom tend à décliner.&lt;/p&gt;</v>
      </c>
      <c r="AR181" s="10" t="str">
        <f t="shared" si="80"/>
        <v>&lt;h2&gt;&lt;strong&gt;Gaelle&lt;/strong&gt; : Signification et origine du prénom&lt;/h2&gt;&lt;p&gt;Gaëlle est un prénom d’origine celte. Il se compose des termes gwenn et maël qui signifient respectivement "blanc" et "prince". Les Gaëlle sont célébrées le 17 décembre, le même jour que la Saint-Judicaël. Cet ancien roi de Domnonée choisit de mener une vie simple au 7ème siècle en se retirant dans un monastère.&lt;/p&gt;&lt;h2&gt;&lt;strong&gt;Gaelle&lt;/strong&gt; : Histoire et caractère du prénom&lt;/h2&gt;&lt;p&gt;Outre saint Judicaël, Gaëlle est rattachée symboliquement à saint Gwenaël. Cet abbé breton vécut au 6ème siècle et fonda un monastère à Caudan. Sa mort remonterait à l’an 590. Côté caractère, Gaëlle est une femme qui fait preuve d’une grande lucidité. Elle connaît parfaitement ses qualités, ses points faibles et ses limites. Elle s’engage rarement dans des projets au hasard. Volontaire et déterminée, elle affronte les difficultés du quotidien avec force et courage. En société, Gaëlle peut se montrer timide, voire introvertie. En réalité, elle ne choisit de révéler sa véritable personnalité qu’aux personnes dignes de confiance. Autonome et indépendante, elle mène de front sa vie professionnelle et privée sans demander de l’aide à autrui. Attachée aux droits et aux grandes causes, Gaëlle dévoile un côté militant et soucieux de l’équité. On la retrouve souvent impliquée dans des actions humanitaires ou politiques.&lt;/p&gt;&lt;h2&gt;142&lt;/h2&gt;&lt;p&gt;Gaëlle est apparu en France vers les années 1960. Il commença sa diffusion par la Bretagne avant de se répandre dans tout l’Hexagone. Il signa son plus vif succès en 1982 avec l’arrivée de 3 000 petites Gaëlle. Aujourd’hui, ce prénom tend à décliner.&lt;/p&gt;</v>
      </c>
    </row>
    <row r="182" spans="1:44" ht="20.100000000000001" customHeight="1" thickBot="1">
      <c r="A182" s="106"/>
      <c r="B182" s="35" t="s">
        <v>169</v>
      </c>
      <c r="D182" s="7" t="s">
        <v>513</v>
      </c>
      <c r="E182" s="7" t="str">
        <f>""</f>
        <v/>
      </c>
      <c r="F182" s="7">
        <v>680</v>
      </c>
      <c r="G182" s="7" t="str">
        <f t="shared" si="81"/>
        <v>1-20000680</v>
      </c>
      <c r="H182" s="7">
        <v>120000680</v>
      </c>
      <c r="I182" s="7" t="str">
        <f t="shared" si="86"/>
        <v>Prenoms-Feminins</v>
      </c>
      <c r="J182" s="7" t="s">
        <v>577</v>
      </c>
      <c r="K182" s="7">
        <f t="shared" si="87"/>
        <v>4200003</v>
      </c>
      <c r="L182" s="7" t="s">
        <v>3941</v>
      </c>
      <c r="M182" s="7" t="str">
        <f t="shared" si="85"/>
        <v>Prénom Gaia – Guide des prénoms – Le Parisien</v>
      </c>
      <c r="N182" s="7">
        <f t="shared" si="84"/>
        <v>45</v>
      </c>
      <c r="O182" s="7" t="s">
        <v>1514</v>
      </c>
      <c r="P182" s="7">
        <f t="shared" si="67"/>
        <v>159</v>
      </c>
      <c r="Q182" s="7" t="str">
        <f t="shared" si="59"/>
        <v>prénom Gaia, prenom Gaia, Gaia</v>
      </c>
      <c r="R182" s="7" t="str">
        <f t="shared" si="60"/>
        <v>Fiche prénom : Gaia</v>
      </c>
      <c r="S182" s="7" t="str">
        <f t="shared" si="61"/>
        <v>images/contenu/guide-prenoms/Gaia-120000680.jpg</v>
      </c>
      <c r="T182" s="7" t="s">
        <v>3441</v>
      </c>
      <c r="U182" s="7" t="s">
        <v>4772</v>
      </c>
      <c r="V182" s="7" t="s">
        <v>1515</v>
      </c>
      <c r="W182" s="99" t="str">
        <f t="shared" si="68"/>
        <v>Gaïa Weiss, actrice française. Source : commons.wikimedia.org/</v>
      </c>
      <c r="X182" s="7" t="str">
        <f t="shared" si="62"/>
        <v>Gaia : Signification et origine du prénom</v>
      </c>
      <c r="Y182" s="14" t="s">
        <v>4394</v>
      </c>
      <c r="Z182" s="7">
        <f t="shared" si="69"/>
        <v>41</v>
      </c>
      <c r="AA182" s="7" t="str">
        <f t="shared" si="63"/>
        <v>Gaia : Histoire et caractère du prénom</v>
      </c>
      <c r="AB182" s="7" t="s">
        <v>1516</v>
      </c>
      <c r="AC182" s="7">
        <f t="shared" si="70"/>
        <v>145</v>
      </c>
      <c r="AD182" s="7" t="str">
        <f t="shared" si="64"/>
        <v>Gaia : Popularité du prénom</v>
      </c>
      <c r="AE182" s="14" t="s">
        <v>4395</v>
      </c>
      <c r="AF182" s="7">
        <f t="shared" si="71"/>
        <v>46</v>
      </c>
      <c r="AG182" s="72" t="s">
        <v>4774</v>
      </c>
      <c r="AH182" s="95" t="s">
        <v>4773</v>
      </c>
      <c r="AI182" s="8" t="s">
        <v>5102</v>
      </c>
      <c r="AJ182" s="9" t="str">
        <f t="shared" si="72"/>
        <v>&lt;h2&gt;Gaia : Signification et origine du prénom&lt;/h2&gt;</v>
      </c>
      <c r="AK182" s="9" t="str">
        <f t="shared" si="73"/>
        <v>&lt;p&gt;Le prénom Gaïa est un prénom d’origine grecque. Il sert à désigner la déesse de la terre dans la mythologie. Gaïa possède plusieurs déclinaisons comme Gaya, Gaïd ou encore Gait. Ce prénom plutôt rare en France se fête le 29 septembre. &lt;/p&gt;</v>
      </c>
      <c r="AL182" s="9" t="str">
        <f t="shared" si="74"/>
        <v>&lt;h2&gt;Gaia : Histoire et caractère du prénom&lt;/h2&gt;</v>
      </c>
      <c r="AM182" s="9" t="str">
        <f t="shared" si="75"/>
        <v>&lt;p&gt;Coquette et raffinée, Gaïa est une femme qui aime plaire et séduire. Sa démarche confiante et affirmée ne passe pas inaperçue en société. Dotée d’un talent oratoire, elle s’exprime avec aisance et parvient à captiver facilement son auditoire. Gaia est une personne qui se démarque aussi par son côté épicurien. Elle apprécie les petits plaisirs à leur juste valeur et croque la vie à pleines dents.  Aventureuse dans l’âme et téméraire, 
Gaïa multiplie les expériences et la prise de risque. Elle épanche sa soif d’évasion et de liberté en découvrant de nouveaux horizons. Sur le plan sentimental, c’est souvent elle qui choisit. Avec la gent masculine, elle n’hésite pas à prendre les devants et à faire le premier pas s’il le faut. Une fois en couple, Gaia incarne une vraie tigresse, jalouse et autoritaire. Mais ce caractère explosif est compensé par ses nombreuses marques d’attention.&lt;/p&gt;</v>
      </c>
      <c r="AN182" s="9" t="str">
        <f t="shared" si="76"/>
        <v>&lt;h2&gt;145&lt;/h2&gt;</v>
      </c>
      <c r="AO182" s="9" t="str">
        <f t="shared" si="77"/>
        <v>&lt;p&gt;Gaïa est un prénom récent en France. Il fit son apparition dans l’Hexagone au début des années 1980 et rencontra un succès plutôt timide avec un pic enregistré en 2009. Cette année-là, 115 bébés furent prénommées ainsi. Aujourd’hui, sa cote de popularité reste stable mais discrète.&lt;/p&gt;</v>
      </c>
      <c r="AP182" s="7" t="str">
        <f t="shared" si="78"/>
        <v>&lt;h2&gt;Gaia : Signification et origine du prénom&lt;/h2&gt;&lt;p&gt;Le prénom Gaïa est un prénom d’origine grecque. Il sert à désigner la déesse de la terre dans la mythologie. Gaïa possède plusieurs déclinaisons comme Gaya, Gaïd ou encore Gait. Ce prénom plutôt rare en France se fête le 29 septembre. &lt;/p&gt;&lt;h2&gt;Gaia : Histoire et caractère du prénom&lt;/h2&gt;&lt;p&gt;Coquette et raffinée, Gaïa est une femme qui aime plaire et séduire. Sa démarche confiante et affirmée ne passe pas inaperçue en société. Dotée d’un talent oratoire, elle s’exprime avec aisance et parvient à captiver facilement son auditoire. Gaia est une personne qui se démarque aussi par son côté épicurien. Elle apprécie les petits plaisirs à leur juste valeur et croque la vie à pleines dents.  Aventureuse dans l’âme et téméraire, 
Gaïa multiplie les expériences et la prise de risque. Elle épanche sa soif d’évasion et de liberté en découvrant de nouveaux horizons. Sur le plan sentimental, c’est souvent elle qui choisit. Avec la gent masculine, elle n’hésite pas à prendre les devants et à faire le premier pas s’il le faut. Une fois en couple, Gaia incarne une vraie tigresse, jalouse et autoritaire. Mais ce caractère explosif est compensé par ses nombreuses marques d’attention.&lt;/p&gt;&lt;h2&gt;145&lt;/h2&gt;&lt;p&gt;Gaïa est un prénom récent en France. Il fit son apparition dans l’Hexagone au début des années 1980 et rencontra un succès plutôt timide avec un pic enregistré en 2009. Cette année-là, 115 bébés furent prénommées ainsi. Aujourd’hui, sa cote de popularité reste stable mais discrète.&lt;/p&gt;</v>
      </c>
      <c r="AQ182" s="9" t="str">
        <f t="shared" si="79"/>
        <v>&lt;h2&gt;Gaia : Signification et origine du prénom&lt;/h2&gt;&lt;p&gt;Le prénom Gaïa est un prénom d’origine grecque. Il sert à désigner la déesse de la terre dans la mythologie. Gaïa possède plusieurs déclinaisons comme Gaya, Gaïd ou encore Gait. Ce prénom plutôt rare en France se fête le 29 septembre. &lt;/p&gt;&lt;h2&gt;Gaia : Histoire et caractère du prénom&lt;/h2&gt;&lt;p&gt;Coquette et raffinée, Gaïa est une femme qui aime plaire et séduire. Sa démarche confiante et affirmée ne passe pas inaperçue en société. Dotée d’un talent oratoire, elle s’exprime avec aisance et parvient à captiver facilement son auditoire. Gaia est une personne qui se démarque aussi par son côté épicurien. Elle apprécie les petits plaisirs à leur juste valeur et croque la vie à pleines dents.  Aventureuse dans l’âme et téméraire, &lt;br&gt;Gaïa multiplie les expériences et la prise de risque. Elle épanche sa soif d’évasion et de liberté en découvrant de nouveaux horizons. Sur le plan sentimental, c’est souvent elle qui choisit. Avec la gent masculine, elle n’hésite pas à prendre les devants et à faire le premier pas s’il le faut. Une fois en couple, Gaia incarne une vraie tigresse, jalouse et autoritaire. Mais ce caractère explosif est compensé par ses nombreuses marques d’attention.&lt;/p&gt;&lt;h2&gt;145&lt;/h2&gt;&lt;p&gt;Gaïa est un prénom récent en France. Il fit son apparition dans l’Hexagone au début des années 1980 et rencontra un succès plutôt timide avec un pic enregistré en 2009. Cette année-là, 115 bébés furent prénommées ainsi. Aujourd’hui, sa cote de popularité reste stable mais discrète.&lt;/p&gt;</v>
      </c>
      <c r="AR182" s="10" t="str">
        <f t="shared" si="80"/>
        <v>&lt;h2&gt;&lt;strong&gt;Gaia&lt;/strong&gt; : Signification et origine du prénom&lt;/h2&gt;&lt;p&gt;Le prénom Gaïa est un prénom d’origine grecque. Il sert à désigner la déesse de la terre dans la mythologie. Gaïa possède plusieurs déclinaisons comme Gaya, Gaïd ou encore Gait. Ce prénom plutôt rare en France se fête le 29 septembre. &lt;/p&gt;&lt;h2&gt;&lt;strong&gt;Gaia&lt;/strong&gt; : Histoire et caractère du prénom&lt;/h2&gt;&lt;p&gt;Coquette et raffinée, Gaïa est une femme qui aime plaire et séduire. Sa démarche confiante et affirmée ne passe pas inaperçue en société. Dotée d’un talent oratoire, elle s’exprime avec aisance et parvient à captiver facilement son auditoire. &lt;strong&gt;Gaia&lt;/strong&gt; est une personne qui se démarque aussi par son côté épicurien. Elle apprécie les petits plaisirs à leur juste valeur et croque la vie à pleines dents.  Aventureuse dans l’âme et téméraire, &lt;br&gt;Gaïa multiplie les expériences et la prise de risque. Elle épanche sa soif d’évasion et de liberté en découvrant de nouveaux horizons. Sur le plan sentimental, c’est souvent elle qui choisit. Avec la gent masculine, elle n’hésite pas à prendre les devants et à faire le premier pas s’il le faut. Une fois en couple, &lt;strong&gt;Gaia&lt;/strong&gt; incarne une vraie tigresse, jalouse et autoritaire. Mais ce caractère explosif est compensé par ses nombreuses marques d’attention.&lt;/p&gt;&lt;h2&gt;145&lt;/h2&gt;&lt;p&gt;Gaïa est un prénom récent en France. Il fit son apparition dans l’Hexagone au début des années 1980 et rencontra un succès plutôt timide avec un pic enregistré en 2009. Cette année-là, 115 bébés furent prénommées ainsi. Aujourd’hui, sa cote de popularité reste stable mais discrète.&lt;/p&gt;</v>
      </c>
    </row>
    <row r="183" spans="1:44" ht="20.100000000000001" customHeight="1">
      <c r="A183" s="103" t="s">
        <v>523</v>
      </c>
      <c r="B183" s="35" t="s">
        <v>170</v>
      </c>
      <c r="D183" s="7" t="s">
        <v>513</v>
      </c>
      <c r="E183" s="7" t="str">
        <f>""</f>
        <v/>
      </c>
      <c r="F183" s="7">
        <v>681</v>
      </c>
      <c r="G183" s="7" t="str">
        <f t="shared" si="81"/>
        <v>1-20000681</v>
      </c>
      <c r="H183" s="7">
        <v>120000681</v>
      </c>
      <c r="I183" s="7" t="str">
        <f t="shared" si="82"/>
        <v>Prenoms-Feminins</v>
      </c>
      <c r="J183" s="7" t="s">
        <v>577</v>
      </c>
      <c r="K183" s="7">
        <f t="shared" si="83"/>
        <v>4200003</v>
      </c>
      <c r="L183" s="7" t="s">
        <v>3942</v>
      </c>
      <c r="M183" s="7" t="str">
        <f t="shared" si="85"/>
        <v>Prénom Garance – Guide des prénoms – Le Parisien</v>
      </c>
      <c r="N183" s="7">
        <f t="shared" si="84"/>
        <v>48</v>
      </c>
      <c r="O183" s="20" t="s">
        <v>3214</v>
      </c>
      <c r="P183" s="20">
        <f t="shared" si="67"/>
        <v>132</v>
      </c>
      <c r="Q183" s="20" t="str">
        <f t="shared" si="59"/>
        <v>prénom Garance, prenom Garance, Garance</v>
      </c>
      <c r="R183" s="20" t="str">
        <f t="shared" si="60"/>
        <v>Fiche prénom : Garance</v>
      </c>
      <c r="S183" s="20" t="str">
        <f t="shared" si="61"/>
        <v>images/contenu/guide-prenoms/Garance-120000681.jpg</v>
      </c>
      <c r="T183" s="20" t="s">
        <v>3442</v>
      </c>
      <c r="U183" s="20" t="s">
        <v>1517</v>
      </c>
      <c r="V183" s="20" t="s">
        <v>1518</v>
      </c>
      <c r="W183" s="99" t="str">
        <f t="shared" si="68"/>
        <v>Garance Clavel, comédienne française. Source : www.agencesartistiques.com/</v>
      </c>
      <c r="X183" s="20" t="str">
        <f t="shared" si="62"/>
        <v>Garance : Signification et origine du prénom</v>
      </c>
      <c r="Y183" s="20" t="s">
        <v>1519</v>
      </c>
      <c r="Z183" s="20">
        <f t="shared" si="69"/>
        <v>57</v>
      </c>
      <c r="AA183" s="20" t="str">
        <f t="shared" si="63"/>
        <v>Garance : Histoire et caractère du prénom</v>
      </c>
      <c r="AB183" s="20" t="s">
        <v>1520</v>
      </c>
      <c r="AC183" s="20">
        <f t="shared" si="70"/>
        <v>150</v>
      </c>
      <c r="AD183" s="20" t="str">
        <f t="shared" si="64"/>
        <v>Garance : Popularité du prénom</v>
      </c>
      <c r="AE183" s="20" t="s">
        <v>4396</v>
      </c>
      <c r="AF183" s="20">
        <f t="shared" si="71"/>
        <v>52</v>
      </c>
      <c r="AG183" s="73" t="s">
        <v>4775</v>
      </c>
      <c r="AH183" s="96" t="s">
        <v>4776</v>
      </c>
      <c r="AI183" s="8" t="s">
        <v>5115</v>
      </c>
      <c r="AJ183" s="9" t="str">
        <f t="shared" si="72"/>
        <v>&lt;h2&gt;Garance : Signification et origine du prénom&lt;/h2&gt;</v>
      </c>
      <c r="AK183" s="9" t="str">
        <f t="shared" si="73"/>
        <v>&lt;p&gt;Garance tient son prénom d'une plante du même nom, dont la racine était autrefois utilisée par les teinturiers pour colorer les étoffes en rouge. L'origine du prénom Garance est mal connue, mais la garance (la plante) est issue du vieux francique, la langue parlée par les Francs. Garance est donc probablement une française de la première heure.&lt;/p&gt;</v>
      </c>
      <c r="AL183" s="9" t="str">
        <f t="shared" si="74"/>
        <v>&lt;h2&gt;Garance : Histoire et caractère du prénom&lt;/h2&gt;</v>
      </c>
      <c r="AM183" s="9" t="str">
        <f t="shared" si="75"/>
        <v>&lt;p&gt;Garance a une âme de conquérante, comme l'eut avant elle Garance la Belle, qui fut l'ancêtre de l'illustre Gengis Khan. Elle est fêtée le même jour que la Sainte-Fleur, patronne des prénoms rares se rapportant aux fleurs. Garance est énergique, autoritaire, elle peut parfois être quelque peu intolérante ou obstinée. Garance est pleine d'énergie, et a besoin de la canaliser par une activité physique soutenue. Impulsive, voire colérique, il vous faudra ménager sa susceptibilité, au risque d'encaisser ses ruades... Garance est une séductrice et apprécie les plaisirs sensuels. Elle choisira un partenaire à sa hauteur : elle a besoin d'aventures, d'affrontements, de piquant ! Et bien que Garance soit indépendante et que sa liberté soit pour elle de la plus haute importance, elle peut être terriblement jalouse et possessive. Garance se réalisera pleinement dans des professions liées au pouvoir, telles que les forces de l'ordre, la finance ou les voyages.&lt;/p&gt;</v>
      </c>
      <c r="AN183" s="9" t="str">
        <f t="shared" si="76"/>
        <v>&lt;h2&gt;150&lt;/h2&gt;</v>
      </c>
      <c r="AO183" s="9" t="str">
        <f t="shared" si="77"/>
        <v>&lt;p&gt;Stable mais assez rare au fil des siècles, Garance est venu se placer sur le devant de la scène grâce au personnage du film Les enfants du Paradis. Garance entame une popularité ascendante à partir des années 1970, et est attribué, de nos jours, environ 500 fois par an aux petites filles.&lt;/p&gt;</v>
      </c>
      <c r="AP183" s="7" t="str">
        <f t="shared" si="78"/>
        <v>&lt;h2&gt;Garance : Signification et origine du prénom&lt;/h2&gt;&lt;p&gt;Garance tient son prénom d'une plante du même nom, dont la racine était autrefois utilisée par les teinturiers pour colorer les étoffes en rouge. L'origine du prénom Garance est mal connue, mais la garance (la plante) est issue du vieux francique, la langue parlée par les Francs. Garance est donc probablement une française de la première heure.&lt;/p&gt;&lt;h2&gt;Garance : Histoire et caractère du prénom&lt;/h2&gt;&lt;p&gt;Garance a une âme de conquérante, comme l'eut avant elle Garance la Belle, qui fut l'ancêtre de l'illustre Gengis Khan. Elle est fêtée le même jour que la Sainte-Fleur, patronne des prénoms rares se rapportant aux fleurs. Garance est énergique, autoritaire, elle peut parfois être quelque peu intolérante ou obstinée. Garance est pleine d'énergie, et a besoin de la canaliser par une activité physique soutenue. Impulsive, voire colérique, il vous faudra ménager sa susceptibilité, au risque d'encaisser ses ruades... Garance est une séductrice et apprécie les plaisirs sensuels. Elle choisira un partenaire à sa hauteur : elle a besoin d'aventures, d'affrontements, de piquant ! Et bien que Garance soit indépendante et que sa liberté soit pour elle de la plus haute importance, elle peut être terriblement jalouse et possessive. Garance se réalisera pleinement dans des professions liées au pouvoir, telles que les forces de l'ordre, la finance ou les voyages.&lt;/p&gt;&lt;h2&gt;150&lt;/h2&gt;&lt;p&gt;Stable mais assez rare au fil des siècles, Garance est venu se placer sur le devant de la scène grâce au personnage du film Les enfants du Paradis. Garance entame une popularité ascendante à partir des années 1970, et est attribué, de nos jours, environ 500 fois par an aux petites filles.&lt;/p&gt;</v>
      </c>
      <c r="AQ183" s="9" t="str">
        <f t="shared" si="79"/>
        <v>&lt;h2&gt;Garance : Signification et origine du prénom&lt;/h2&gt;&lt;p&gt;Garance tient son prénom d'une plante du même nom, dont la racine était autrefois utilisée par les teinturiers pour colorer les étoffes en rouge. L'origine du prénom Garance est mal connue, mais la garance (la plante) est issue du vieux francique, la langue parlée par les Francs. Garance est donc probablement une française de la première heure.&lt;/p&gt;&lt;h2&gt;Garance : Histoire et caractère du prénom&lt;/h2&gt;&lt;p&gt;Garance a une âme de conquérante, comme l'eut avant elle Garance la Belle, qui fut l'ancêtre de l'illustre Gengis Khan. Elle est fêtée le même jour que la Sainte-Fleur, patronne des prénoms rares se rapportant aux fleurs. Garance est énergique, autoritaire, elle peut parfois être quelque peu intolérante ou obstinée. Garance est pleine d'énergie, et a besoin de la canaliser par une activité physique soutenue. Impulsive, voire colérique, il vous faudra ménager sa susceptibilité, au risque d'encaisser ses ruades... Garance est une séductrice et apprécie les plaisirs sensuels. Elle choisira un partenaire à sa hauteur : elle a besoin d'aventures, d'affrontements, de piquant ! Et bien que Garance soit indépendante et que sa liberté soit pour elle de la plus haute importance, elle peut être terriblement jalouse et possessive. Garance se réalisera pleinement dans des professions liées au pouvoir, telles que les forces de l'ordre, la finance ou les voyages.&lt;/p&gt;&lt;h2&gt;150&lt;/h2&gt;&lt;p&gt;Stable mais assez rare au fil des siècles, Garance est venu se placer sur le devant de la scène grâce au personnage du film Les enfants du Paradis. Garance entame une popularité ascendante à partir des années 1970, et est attribué, de nos jours, environ 500 fois par an aux petites filles.&lt;/p&gt;</v>
      </c>
      <c r="AR183" s="10" t="str">
        <f t="shared" si="80"/>
        <v>&lt;h2&gt;&lt;strong&gt;Garance&lt;/strong&gt; : Signification et origine du prénom&lt;/h2&gt;&lt;p&gt;&lt;strong&gt;Garance&lt;/strong&gt; tient son prénom d'une plante du même nom, dont la racine était autrefois utilisée par les teinturiers pour colorer les étoffes en rouge. L'origine du prénom &lt;strong&gt;Garance&lt;/strong&gt; est mal connue, mais la garance (la plante) est issue du vieux francique, la langue parlée par les Francs. &lt;strong&gt;Garance&lt;/strong&gt; est donc probablement une française de la première heure.&lt;/p&gt;&lt;h2&gt;&lt;strong&gt;Garance&lt;/strong&gt; : Histoire et caractère du prénom&lt;/h2&gt;&lt;p&gt;&lt;strong&gt;Garance&lt;/strong&gt; a une âme de conquérante, comme l'eut avant elle &lt;strong&gt;Garance&lt;/strong&gt; la Belle, qui fut l'ancêtre de l'illustre Gengis Khan. Elle est fêtée le même jour que la Sainte-Fleur, patronne des prénoms rares se rapportant aux fleurs. &lt;strong&gt;Garance&lt;/strong&gt; est énergique, autoritaire, elle peut parfois être quelque peu intolérante ou obstinée. &lt;strong&gt;Garance&lt;/strong&gt; est pleine d'énergie, et a besoin de la canaliser par une activité physique soutenue. Impulsive, voire colérique, il vous faudra ménager sa susceptibilité, au risque d'encaisser ses ruades... &lt;strong&gt;Garance&lt;/strong&gt; est une séductrice et apprécie les plaisirs sensuels. Elle choisira un partenaire à sa hauteur : elle a besoin d'aventures, d'affrontements, de piquant ! Et bien que &lt;strong&gt;Garance&lt;/strong&gt; soit indépendante et que sa liberté soit pour elle de la plus haute importance, elle peut être terriblement jalouse et possessive. &lt;strong&gt;Garance&lt;/strong&gt; se réalisera pleinement dans des professions liées au pouvoir, telles que les forces de l'ordre, la finance ou les voyages.&lt;/p&gt;&lt;h2&gt;150&lt;/h2&gt;&lt;p&gt;Stable mais assez rare au fil des siècles, &lt;strong&gt;Garance&lt;/strong&gt; est venu se placer sur le devant de la scène grâce au personnage du film Les enfants du Paradis. &lt;strong&gt;Garance&lt;/strong&gt; entame une popularité ascendante à partir des années 1970, et est attribué, de nos jours, environ 500 fois par an aux petites filles.&lt;/p&gt;</v>
      </c>
    </row>
    <row r="184" spans="1:44" ht="20.100000000000001" customHeight="1">
      <c r="A184" s="106"/>
      <c r="B184" s="35" t="s">
        <v>171</v>
      </c>
      <c r="D184" s="7" t="s">
        <v>513</v>
      </c>
      <c r="E184" s="7" t="str">
        <f>""</f>
        <v/>
      </c>
      <c r="F184" s="7">
        <v>682</v>
      </c>
      <c r="G184" s="7" t="str">
        <f t="shared" si="81"/>
        <v>1-20000682</v>
      </c>
      <c r="H184" s="7">
        <v>120000682</v>
      </c>
      <c r="I184" s="7" t="str">
        <f t="shared" si="82"/>
        <v>Prenoms-Feminins</v>
      </c>
      <c r="J184" s="7" t="s">
        <v>577</v>
      </c>
      <c r="K184" s="7">
        <f t="shared" si="83"/>
        <v>4200003</v>
      </c>
      <c r="L184" s="7" t="s">
        <v>3943</v>
      </c>
      <c r="M184" s="7" t="str">
        <f t="shared" si="85"/>
        <v>Prénom Genevieve – Guide des prénoms – Le Parisien</v>
      </c>
      <c r="N184" s="7">
        <f t="shared" si="84"/>
        <v>50</v>
      </c>
      <c r="O184" s="20" t="s">
        <v>3215</v>
      </c>
      <c r="P184" s="20">
        <f t="shared" si="67"/>
        <v>170</v>
      </c>
      <c r="Q184" s="20" t="str">
        <f t="shared" si="59"/>
        <v>prénom Genevieve, prenom Genevieve, Genevieve</v>
      </c>
      <c r="R184" s="20" t="str">
        <f t="shared" si="60"/>
        <v>Fiche prénom : Genevieve</v>
      </c>
      <c r="S184" s="20" t="str">
        <f t="shared" si="61"/>
        <v>images/contenu/guide-prenoms/Genevieve-120000682.jpg</v>
      </c>
      <c r="T184" s="20" t="s">
        <v>3443</v>
      </c>
      <c r="U184" s="20" t="s">
        <v>1521</v>
      </c>
      <c r="V184" s="20" t="s">
        <v>1522</v>
      </c>
      <c r="W184" s="99" t="str">
        <f t="shared" si="68"/>
        <v>Geneviève de Fontenay, ex-présidente du Comité Miss France. Source : commons.wikimedia.org/</v>
      </c>
      <c r="X184" s="20" t="str">
        <f t="shared" si="62"/>
        <v>Genevieve : Signification et origine du prénom</v>
      </c>
      <c r="Y184" s="20" t="s">
        <v>1523</v>
      </c>
      <c r="Z184" s="20">
        <f t="shared" si="69"/>
        <v>51</v>
      </c>
      <c r="AA184" s="20" t="str">
        <f t="shared" si="63"/>
        <v>Genevieve : Histoire et caractère du prénom</v>
      </c>
      <c r="AB184" s="20" t="s">
        <v>4397</v>
      </c>
      <c r="AC184" s="20">
        <f t="shared" si="70"/>
        <v>150</v>
      </c>
      <c r="AD184" s="20" t="str">
        <f t="shared" si="64"/>
        <v>Genevieve : Popularité du prénom</v>
      </c>
      <c r="AE184" s="20" t="s">
        <v>1524</v>
      </c>
      <c r="AF184" s="20">
        <f t="shared" si="71"/>
        <v>51</v>
      </c>
      <c r="AG184" s="73" t="s">
        <v>4778</v>
      </c>
      <c r="AH184" s="96" t="s">
        <v>4777</v>
      </c>
      <c r="AI184" s="8" t="s">
        <v>5102</v>
      </c>
      <c r="AJ184" s="9" t="str">
        <f t="shared" si="72"/>
        <v>&lt;h2&gt;Genevieve : Signification et origine du prénom&lt;/h2&gt;</v>
      </c>
      <c r="AK184" s="9" t="str">
        <f t="shared" si="73"/>
        <v>&lt;p&gt;Geneviève est un prénom féminin d'origine germanique, adaptation moderne du prénom très ancien Genovefa. Geneviève a pour signification "naissance" ("gen") et "femme" ("vefa") : l'archétype de la féminité, en somme ! Le prénom de Geneviève est porté en France depuis fort longtemps, on en retrouve déjà des traces à l'époque médiévale.&lt;/p&gt;</v>
      </c>
      <c r="AL184" s="9" t="str">
        <f t="shared" si="74"/>
        <v>&lt;h2&gt;Genevieve : Histoire et caractère du prénom&lt;/h2&gt;</v>
      </c>
      <c r="AM184" s="9" t="str">
        <f t="shared" si="75"/>
        <v>&lt;p&gt;Sainte Geneviève, née au Ve siècle à Nanterre, résista aux Huns qui assiégeaient Paris. Elle vécut une longue vie et fut inhumée dans une basilique qui portait son nom, sur la montagne Sainte-Geneviève à Paris. Aujourd'hui, ses restes sont conservés dans l'église Saint-Étienne-du-Mont. Geneviève peut paraître assez distante ou froide, mais c'est pour mieux préserver son hyperémotivité et sa très grande sensibilité. Perfectionniste, prudente et stable, Geneviève est un bourreau de travail, dont l'efficacité pourrait presque mettre mal à l'aise ! À l'inverse, dans la vie amoureuse et affective, Geneviève est plutôt passive et dépendante, bien qu'elle soit très possessive. Ses grands besoins de sécurité et de stabilité l'orienteront vers des professions liées aux sciences exactes, à la terre et à la nature, à moins qu'elle ne décide de privilégier sa vie personnelle et que son besoin de sécurité, précisément, ne la fasse se tourner vers une profession simplement alimentaire.&lt;/p&gt;</v>
      </c>
      <c r="AN184" s="9" t="str">
        <f t="shared" si="76"/>
        <v>&lt;h2&gt;150&lt;/h2&gt;</v>
      </c>
      <c r="AO184" s="9" t="str">
        <f t="shared" si="77"/>
        <v>&lt;p&gt;Porté depuis l'époque médiévale et même probablement bien avant, dans la forme ancienne, Geneviève est resté au fil des siècles un prénom assez rarement porté. Geneviève a été très à la mode entre 1920 et 1955, puis s'est discrètement éclipsé pour être à nouveau de nos jours un prénom rarement attribué.&lt;/p&gt;</v>
      </c>
      <c r="AP184" s="7" t="str">
        <f t="shared" si="78"/>
        <v>&lt;h2&gt;Genevieve : Signification et origine du prénom&lt;/h2&gt;&lt;p&gt;Geneviève est un prénom féminin d'origine germanique, adaptation moderne du prénom très ancien Genovefa. Geneviève a pour signification "naissance" ("gen") et "femme" ("vefa") : l'archétype de la féminité, en somme ! Le prénom de Geneviève est porté en France depuis fort longtemps, on en retrouve déjà des traces à l'époque médiévale.&lt;/p&gt;&lt;h2&gt;Genevieve : Histoire et caractère du prénom&lt;/h2&gt;&lt;p&gt;Sainte Geneviève, née au Ve siècle à Nanterre, résista aux Huns qui assiégeaient Paris. Elle vécut une longue vie et fut inhumée dans une basilique qui portait son nom, sur la montagne Sainte-Geneviève à Paris. Aujourd'hui, ses restes sont conservés dans l'église Saint-Étienne-du-Mont. Geneviève peut paraître assez distante ou froide, mais c'est pour mieux préserver son hyperémotivité et sa très grande sensibilité. Perfectionniste, prudente et stable, Geneviève est un bourreau de travail, dont l'efficacité pourrait presque mettre mal à l'aise ! À l'inverse, dans la vie amoureuse et affective, Geneviève est plutôt passive et dépendante, bien qu'elle soit très possessive. Ses grands besoins de sécurité et de stabilité l'orienteront vers des professions liées aux sciences exactes, à la terre et à la nature, à moins qu'elle ne décide de privilégier sa vie personnelle et que son besoin de sécurité, précisément, ne la fasse se tourner vers une profession simplement alimentaire.&lt;/p&gt;&lt;h2&gt;150&lt;/h2&gt;&lt;p&gt;Porté depuis l'époque médiévale et même probablement bien avant, dans la forme ancienne, Geneviève est resté au fil des siècles un prénom assez rarement porté. Geneviève a été très à la mode entre 1920 et 1955, puis s'est discrètement éclipsé pour être à nouveau de nos jours un prénom rarement attribué.&lt;/p&gt;</v>
      </c>
      <c r="AQ184" s="9" t="str">
        <f t="shared" si="79"/>
        <v>&lt;h2&gt;Genevieve : Signification et origine du prénom&lt;/h2&gt;&lt;p&gt;Geneviève est un prénom féminin d'origine germanique, adaptation moderne du prénom très ancien Genovefa. Geneviève a pour signification "naissance" ("gen") et "femme" ("vefa") : l'archétype de la féminité, en somme ! Le prénom de Geneviève est porté en France depuis fort longtemps, on en retrouve déjà des traces à l'époque médiévale.&lt;/p&gt;&lt;h2&gt;Genevieve : Histoire et caractère du prénom&lt;/h2&gt;&lt;p&gt;Sainte Geneviève, née au Ve siècle à Nanterre, résista aux Huns qui assiégeaient Paris. Elle vécut une longue vie et fut inhumée dans une basilique qui portait son nom, sur la montagne Sainte-Geneviève à Paris. Aujourd'hui, ses restes sont conservés dans l'église Saint-Étienne-du-Mont. Geneviève peut paraître assez distante ou froide, mais c'est pour mieux préserver son hyperémotivité et sa très grande sensibilité. Perfectionniste, prudente et stable, Geneviève est un bourreau de travail, dont l'efficacité pourrait presque mettre mal à l'aise ! À l'inverse, dans la vie amoureuse et affective, Geneviève est plutôt passive et dépendante, bien qu'elle soit très possessive. Ses grands besoins de sécurité et de stabilité l'orienteront vers des professions liées aux sciences exactes, à la terre et à la nature, à moins qu'elle ne décide de privilégier sa vie personnelle et que son besoin de sécurité, précisément, ne la fasse se tourner vers une profession simplement alimentaire.&lt;/p&gt;&lt;h2&gt;150&lt;/h2&gt;&lt;p&gt;Porté depuis l'époque médiévale et même probablement bien avant, dans la forme ancienne, Geneviève est resté au fil des siècles un prénom assez rarement porté. Geneviève a été très à la mode entre 1920 et 1955, puis s'est discrètement éclipsé pour être à nouveau de nos jours un prénom rarement attribué.&lt;/p&gt;</v>
      </c>
      <c r="AR184" s="10" t="str">
        <f t="shared" si="80"/>
        <v>&lt;h2&gt;&lt;strong&gt;Genevieve&lt;/strong&gt; : Signification et origine du prénom&lt;/h2&gt;&lt;p&gt;Geneviève est un prénom féminin d'origine germanique, adaptation moderne du prénom très ancien Genovefa. Geneviève a pour signification "naissance" ("gen") et "femme" ("vefa") : l'archétype de la féminité, en somme ! Le prénom de Geneviève est porté en France depuis fort longtemps, on en retrouve déjà des traces à l'époque médiévale.&lt;/p&gt;&lt;h2&gt;&lt;strong&gt;Genevieve&lt;/strong&gt; : Histoire et caractère du prénom&lt;/h2&gt;&lt;p&gt;Sainte Geneviève, née au Ve siècle à Nanterre, résista aux Huns qui assiégeaient Paris. Elle vécut une longue vie et fut inhumée dans une basilique qui portait son nom, sur la montagne Sainte-Geneviève à Paris. Aujourd'hui, ses restes sont conservés dans l'église Saint-Étienne-du-Mont. Geneviève peut paraître assez distante ou froide, mais c'est pour mieux préserver son hyperémotivité et sa très grande sensibilité. Perfectionniste, prudente et stable, Geneviève est un bourreau de travail, dont l'efficacité pourrait presque mettre mal à l'aise ! À l'inverse, dans la vie amoureuse et affective, Geneviève est plutôt passive et dépendante, bien qu'elle soit très possessive. Ses grands besoins de sécurité et de stabilité l'orienteront vers des professions liées aux sciences exactes, à la terre et à la nature, à moins qu'elle ne décide de privilégier sa vie personnelle et que son besoin de sécurité, précisément, ne la fasse se tourner vers une profession simplement alimentaire.&lt;/p&gt;&lt;h2&gt;150&lt;/h2&gt;&lt;p&gt;Porté depuis l'époque médiévale et même probablement bien avant, dans la forme ancienne, Geneviève est resté au fil des siècles un prénom assez rarement porté. Geneviève a été très à la mode entre 1920 et 1955, puis s'est discrètement éclipsé pour être à nouveau de nos jours un prénom rarement attribué.&lt;/p&gt;</v>
      </c>
    </row>
    <row r="185" spans="1:44" ht="20.100000000000001" customHeight="1">
      <c r="A185" s="106"/>
      <c r="B185" s="35" t="s">
        <v>172</v>
      </c>
      <c r="D185" s="7" t="s">
        <v>513</v>
      </c>
      <c r="E185" s="7" t="str">
        <f>""</f>
        <v/>
      </c>
      <c r="F185" s="7">
        <v>683</v>
      </c>
      <c r="G185" s="7" t="str">
        <f t="shared" si="81"/>
        <v>1-20000683</v>
      </c>
      <c r="H185" s="7">
        <v>120000683</v>
      </c>
      <c r="I185" s="7" t="str">
        <f t="shared" si="82"/>
        <v>Prenoms-Feminins</v>
      </c>
      <c r="J185" s="7" t="s">
        <v>577</v>
      </c>
      <c r="K185" s="7">
        <f t="shared" si="83"/>
        <v>4200003</v>
      </c>
      <c r="L185" s="7" t="s">
        <v>3944</v>
      </c>
      <c r="M185" s="7" t="str">
        <f t="shared" si="85"/>
        <v>Prénom Georgette – Guide des prénoms – Le Parisien</v>
      </c>
      <c r="N185" s="7">
        <f t="shared" si="84"/>
        <v>50</v>
      </c>
      <c r="O185" s="20" t="s">
        <v>3250</v>
      </c>
      <c r="P185" s="20">
        <f t="shared" si="67"/>
        <v>163</v>
      </c>
      <c r="Q185" s="20" t="str">
        <f t="shared" si="59"/>
        <v>prénom Georgette, prenom Georgette, Georgette</v>
      </c>
      <c r="R185" s="20" t="str">
        <f t="shared" si="60"/>
        <v>Fiche prénom : Georgette</v>
      </c>
      <c r="S185" s="20" t="str">
        <f t="shared" si="61"/>
        <v>images/contenu/guide-prenoms/Georgette-120000683.jpg</v>
      </c>
      <c r="T185" s="20" t="s">
        <v>3444</v>
      </c>
      <c r="U185" s="20" t="s">
        <v>1525</v>
      </c>
      <c r="V185" s="20" t="s">
        <v>1526</v>
      </c>
      <c r="W185" s="99" t="str">
        <f t="shared" si="68"/>
        <v>Georgette Lemaire, chanteuse française. Source : www.georgettelemaire.com/</v>
      </c>
      <c r="X185" s="20" t="str">
        <f t="shared" si="62"/>
        <v>Georgette : Signification et origine du prénom</v>
      </c>
      <c r="Y185" s="20" t="s">
        <v>1527</v>
      </c>
      <c r="Z185" s="20">
        <f t="shared" si="69"/>
        <v>52</v>
      </c>
      <c r="AA185" s="20" t="str">
        <f t="shared" si="63"/>
        <v>Georgette : Histoire et caractère du prénom</v>
      </c>
      <c r="AB185" s="20" t="s">
        <v>1528</v>
      </c>
      <c r="AC185" s="20">
        <f t="shared" si="70"/>
        <v>151</v>
      </c>
      <c r="AD185" s="20" t="str">
        <f t="shared" si="64"/>
        <v>Georgette : Popularité du prénom</v>
      </c>
      <c r="AE185" s="20" t="s">
        <v>4398</v>
      </c>
      <c r="AF185" s="20">
        <f t="shared" si="71"/>
        <v>57</v>
      </c>
      <c r="AG185" s="73" t="s">
        <v>4780</v>
      </c>
      <c r="AH185" s="96" t="s">
        <v>4779</v>
      </c>
      <c r="AI185" s="8" t="s">
        <v>5135</v>
      </c>
      <c r="AJ185" s="9" t="str">
        <f t="shared" si="72"/>
        <v>&lt;h2&gt;Georgette : Signification et origine du prénom&lt;/h2&gt;</v>
      </c>
      <c r="AK185" s="9" t="str">
        <f t="shared" si="73"/>
        <v>&lt;p&gt;Georgette est la forme féminine du prénom masculin Georges, qui tire son origine du prénom grec Geôrgios ou Gheorghios. La signification de Georgette se rapporte au "paysan", au "laboureur", ou "celui qui cultive la terre". La forme féminine originelle de Georges est Georgia, et le diminutif "ette" de Georgette signifie "petite paysanne".&lt;/p&gt;</v>
      </c>
      <c r="AL185" s="9" t="str">
        <f t="shared" si="74"/>
        <v>&lt;h2&gt;Georgette : Histoire et caractère du prénom&lt;/h2&gt;</v>
      </c>
      <c r="AM185" s="9" t="str">
        <f t="shared" si="75"/>
        <v>&lt;p&gt;Georgette tire son prénom de l'illustre saint Georges, qui terrassa le dragon de Cappadoce. Son existence a été maintes fois mise en doute, mais il n'en reste pas moins, particulièrement en Grèce et en Russie, une iconographie prolifique de ses aventures chevaleresques. Agréable et communicative, Georgette est toujours de bonne humeur, et apprécie particulièrement les bavardages amicaux. Hypersensible, elle s'émeut de tout et de rien, et peut parfois avoir tendance à mettre son grain de sel là où on ne l'attend pas... Georgette est avant tout une joueuse, une rêveuse, et son besoin de séduction pourra passer par un penchant un peu trop prononcé pour les fanfreluches et les accessoires de mode et de beauté. Georgette a besoin de contacts humains, et les assouvira dans une profession où elle pourra être en contact avec ses semblables, telle que le social, les métiers médicaux ou paramédicaux, le commerce,  l'interprétariat ou le tourisme.&lt;/p&gt;</v>
      </c>
      <c r="AN185" s="9" t="str">
        <f t="shared" si="76"/>
        <v>&lt;h2&gt;151&lt;/h2&gt;</v>
      </c>
      <c r="AO185" s="9" t="str">
        <f t="shared" si="77"/>
        <v>&lt;p&gt;Prénom très rare depuis les années 1960 en France, Georgette a pourtant été sur le devant de la scène pendant toute la première moitié du XXe siècle : Georgette a été attribué 5 700 fois en 1920 ! Ces dernières décennies, il a été attribué moins de 5 fois par an, généralement en second ou troisième prénom.&lt;/p&gt;</v>
      </c>
      <c r="AP185" s="7" t="str">
        <f t="shared" si="78"/>
        <v>&lt;h2&gt;Georgette : Signification et origine du prénom&lt;/h2&gt;&lt;p&gt;Georgette est la forme féminine du prénom masculin Georges, qui tire son origine du prénom grec Geôrgios ou Gheorghios. La signification de Georgette se rapporte au "paysan", au "laboureur", ou "celui qui cultive la terre". La forme féminine originelle de Georges est Georgia, et le diminutif "ette" de Georgette signifie "petite paysanne".&lt;/p&gt;&lt;h2&gt;Georgette : Histoire et caractère du prénom&lt;/h2&gt;&lt;p&gt;Georgette tire son prénom de l'illustre saint Georges, qui terrassa le dragon de Cappadoce. Son existence a été maintes fois mise en doute, mais il n'en reste pas moins, particulièrement en Grèce et en Russie, une iconographie prolifique de ses aventures chevaleresques. Agréable et communicative, Georgette est toujours de bonne humeur, et apprécie particulièrement les bavardages amicaux. Hypersensible, elle s'émeut de tout et de rien, et peut parfois avoir tendance à mettre son grain de sel là où on ne l'attend pas... Georgette est avant tout une joueuse, une rêveuse, et son besoin de séduction pourra passer par un penchant un peu trop prononcé pour les fanfreluches et les accessoires de mode et de beauté. Georgette a besoin de contacts humains, et les assouvira dans une profession où elle pourra être en contact avec ses semblables, telle que le social, les métiers médicaux ou paramédicaux, le commerce,  l'interprétariat ou le tourisme.&lt;/p&gt;&lt;h2&gt;151&lt;/h2&gt;&lt;p&gt;Prénom très rare depuis les années 1960 en France, Georgette a pourtant été sur le devant de la scène pendant toute la première moitié du XXe siècle : Georgette a été attribué 5 700 fois en 1920 ! Ces dernières décennies, il a été attribué moins de 5 fois par an, généralement en second ou troisième prénom.&lt;/p&gt;</v>
      </c>
      <c r="AQ185" s="9" t="str">
        <f t="shared" si="79"/>
        <v>&lt;h2&gt;Georgette : Signification et origine du prénom&lt;/h2&gt;&lt;p&gt;Georgette est la forme féminine du prénom masculin Georges, qui tire son origine du prénom grec Geôrgios ou Gheorghios. La signification de Georgette se rapporte au "paysan", au "laboureur", ou "celui qui cultive la terre". La forme féminine originelle de Georges est Georgia, et le diminutif "ette" de Georgette signifie "petite paysanne".&lt;/p&gt;&lt;h2&gt;Georgette : Histoire et caractère du prénom&lt;/h2&gt;&lt;p&gt;Georgette tire son prénom de l'illustre saint Georges, qui terrassa le dragon de Cappadoce. Son existence a été maintes fois mise en doute, mais il n'en reste pas moins, particulièrement en Grèce et en Russie, une iconographie prolifique de ses aventures chevaleresques. Agréable et communicative, Georgette est toujours de bonne humeur, et apprécie particulièrement les bavardages amicaux. Hypersensible, elle s'émeut de tout et de rien, et peut parfois avoir tendance à mettre son grain de sel là où on ne l'attend pas... Georgette est avant tout une joueuse, une rêveuse, et son besoin de séduction pourra passer par un penchant un peu trop prononcé pour les fanfreluches et les accessoires de mode et de beauté. Georgette a besoin de contacts humains, et les assouvira dans une profession où elle pourra être en contact avec ses semblables, telle que le social, les métiers médicaux ou paramédicaux, le commerce,  l'interprétariat ou le tourisme.&lt;/p&gt;&lt;h2&gt;151&lt;/h2&gt;&lt;p&gt;Prénom très rare depuis les années 1960 en France, Georgette a pourtant été sur le devant de la scène pendant toute la première moitié du XXe siècle : Georgette a été attribué 5 700 fois en 1920 ! Ces dernières décennies, il a été attribué moins de 5 fois par an, généralement en second ou troisième prénom.&lt;/p&gt;</v>
      </c>
      <c r="AR185" s="10" t="str">
        <f t="shared" si="80"/>
        <v>&lt;h2&gt;&lt;strong&gt;Georgette&lt;/strong&gt; : Signification et origine du prénom&lt;/h2&gt;&lt;p&gt;&lt;strong&gt;Georgette&lt;/strong&gt; est la forme féminine du prénom masculin Georges, qui tire son origine du prénom grec Geôrgios ou Gheorghios. La signification de &lt;strong&gt;Georgette&lt;/strong&gt; se rapporte au "paysan", au "laboureur", ou "celui qui cultive la terre". La forme féminine originelle de Georges est Georgia, et le diminutif "ette" de &lt;strong&gt;Georgette&lt;/strong&gt; signifie "petite paysanne".&lt;/p&gt;&lt;h2&gt;&lt;strong&gt;Georgette&lt;/strong&gt; : Histoire et caractère du prénom&lt;/h2&gt;&lt;p&gt;&lt;strong&gt;Georgette&lt;/strong&gt; tire son prénom de l'illustre saint Georges, qui terrassa le dragon de Cappadoce. Son existence a été maintes fois mise en doute, mais il n'en reste pas moins, particulièrement en Grèce et en Russie, une iconographie prolifique de ses aventures chevaleresques. Agréable et communicative, &lt;strong&gt;Georgette&lt;/strong&gt; est toujours de bonne humeur, et apprécie particulièrement les bavardages amicaux. Hypersensible, elle s'émeut de tout et de rien, et peut parfois avoir tendance à mettre son grain de sel là où on ne l'attend pas... &lt;strong&gt;Georgette&lt;/strong&gt; est avant tout une joueuse, une rêveuse, et son besoin de séduction pourra passer par un penchant un peu trop prononcé pour les fanfreluches et les accessoires de mode et de beauté. &lt;strong&gt;Georgette&lt;/strong&gt; a besoin de contacts humains, et les assouvira dans une profession où elle pourra être en contact avec ses semblables, telle que le social, les métiers médicaux ou paramédicaux, le commerce,  l'interprétariat ou le tourisme.&lt;/p&gt;&lt;h2&gt;151&lt;/h2&gt;&lt;p&gt;Prénom très rare depuis les années 1960 en France, &lt;strong&gt;Georgette&lt;/strong&gt; a pourtant été sur le devant de la scène pendant toute la première moitié du XXe siècle : &lt;strong&gt;Georgette&lt;/strong&gt; a été attribué 5 700 fois en 1920 ! Ces dernières décennies, il a été attribué moins de 5 fois par an, généralement en second ou troisième prénom.&lt;/p&gt;</v>
      </c>
    </row>
    <row r="186" spans="1:44" ht="20.100000000000001" customHeight="1">
      <c r="A186" s="106"/>
      <c r="B186" s="35" t="s">
        <v>173</v>
      </c>
      <c r="D186" s="7" t="s">
        <v>513</v>
      </c>
      <c r="E186" s="7" t="str">
        <f>""</f>
        <v/>
      </c>
      <c r="F186" s="7">
        <v>684</v>
      </c>
      <c r="G186" s="7" t="str">
        <f t="shared" si="81"/>
        <v>1-20000684</v>
      </c>
      <c r="H186" s="7">
        <v>120000684</v>
      </c>
      <c r="I186" s="7" t="str">
        <f t="shared" si="82"/>
        <v>Prenoms-Feminins</v>
      </c>
      <c r="J186" s="7" t="s">
        <v>577</v>
      </c>
      <c r="K186" s="7">
        <f t="shared" si="83"/>
        <v>4200003</v>
      </c>
      <c r="L186" s="7" t="s">
        <v>3945</v>
      </c>
      <c r="M186" s="7" t="str">
        <f t="shared" si="85"/>
        <v>Prénom Geraldine – Guide des prénoms – Le Parisien</v>
      </c>
      <c r="N186" s="7">
        <f t="shared" si="84"/>
        <v>50</v>
      </c>
      <c r="O186" s="20" t="s">
        <v>3251</v>
      </c>
      <c r="P186" s="20">
        <f t="shared" si="67"/>
        <v>163</v>
      </c>
      <c r="Q186" s="20" t="str">
        <f t="shared" si="59"/>
        <v>prénom Geraldine, prenom Geraldine, Geraldine</v>
      </c>
      <c r="R186" s="20" t="str">
        <f t="shared" si="60"/>
        <v>Fiche prénom : Geraldine</v>
      </c>
      <c r="S186" s="20" t="str">
        <f t="shared" si="61"/>
        <v>images/contenu/guide-prenoms/Geraldine-120000684.jpg</v>
      </c>
      <c r="T186" s="20" t="s">
        <v>3445</v>
      </c>
      <c r="U186" s="20" t="s">
        <v>1529</v>
      </c>
      <c r="V186" s="20" t="s">
        <v>1530</v>
      </c>
      <c r="W186" s="99" t="str">
        <f t="shared" si="68"/>
        <v>Géraldine Chaplin, comédienne américaine. Source : commons.wikimedia.org/</v>
      </c>
      <c r="X186" s="20" t="str">
        <f t="shared" si="62"/>
        <v>Geraldine : Signification et origine du prénom</v>
      </c>
      <c r="Y186" s="20" t="s">
        <v>4399</v>
      </c>
      <c r="Z186" s="20">
        <f t="shared" si="69"/>
        <v>56</v>
      </c>
      <c r="AA186" s="20" t="str">
        <f t="shared" si="63"/>
        <v>Geraldine : Histoire et caractère du prénom</v>
      </c>
      <c r="AB186" s="20" t="s">
        <v>4400</v>
      </c>
      <c r="AC186" s="20">
        <f t="shared" si="70"/>
        <v>154</v>
      </c>
      <c r="AD186" s="20" t="str">
        <f t="shared" si="64"/>
        <v>Geraldine : Popularité du prénom</v>
      </c>
      <c r="AE186" s="20" t="s">
        <v>4401</v>
      </c>
      <c r="AF186" s="20">
        <f t="shared" si="71"/>
        <v>53</v>
      </c>
      <c r="AG186" s="73" t="s">
        <v>4782</v>
      </c>
      <c r="AH186" s="96" t="s">
        <v>4781</v>
      </c>
      <c r="AI186" s="8" t="s">
        <v>5102</v>
      </c>
      <c r="AJ186" s="9" t="str">
        <f t="shared" si="72"/>
        <v>&lt;h2&gt;Geraldine : Signification et origine du prénom&lt;/h2&gt;</v>
      </c>
      <c r="AK186" s="9" t="str">
        <f t="shared" si="73"/>
        <v>&lt;p&gt;Géraldine est la version féminine du prénom masculin Gérald (Gariwald), d'origine germanique. Ce prénom signifie "lance" (gari) et "qui gouverne" (wald). Géraldine est apparu en Angleterre au XIIe siècle, et y est resté cantonné longtemps. Sa présence hors des frontières anglaises reste très rare jusqu'en 1930, où il connaît un succès de courte durée en France.&lt;/p&gt;</v>
      </c>
      <c r="AL186" s="9" t="str">
        <f t="shared" si="74"/>
        <v>&lt;h2&gt;Geraldine : Histoire et caractère du prénom&lt;/h2&gt;</v>
      </c>
      <c r="AM186" s="9" t="str">
        <f t="shared" si="75"/>
        <v>&lt;p&gt;Géraldine partage son prénom avec sainte Géraldine de Pise (Gerardesca), qui vécut au XIIIe siècle une vie contemplative en Toscane, après avoir quitté son époux qui, comme elle, termina sa vie dans l'ordre des Camaldules de Saint-Savin. Géraldine est un personnage singulier ; communicative et sympathique, elle n'en a pas moins son propre style qui peut dérouter certaines âmes trop conventionnelles. Géraldine est comédienne, charmeuse, séductrice, s'exprime facilement, mais est néanmoins vulnérable à cause de son peu de confiance en elle qui la fragilise. Géraldine comprend et apprend vite, mais elle se lasse vite. Elle craint la solitude et fera en sorte de s'entourer continuellement d'une cour pas forcément judicieusement choisie. Sa mobilité et son côté "touche à tout" la dirigeront probablement vers des métiers liés à la communication tels que l'enseignement, le commerce, les relations publiques, le journalisme, les professions artistiques ou indépendantes, à moins qu'elle ne se consacre entièrement à sa famille.&lt;/p&gt;</v>
      </c>
      <c r="AN186" s="9" t="str">
        <f t="shared" si="76"/>
        <v>&lt;h2&gt;154&lt;/h2&gt;</v>
      </c>
      <c r="AO186" s="9" t="str">
        <f t="shared" si="77"/>
        <v>&lt;p&gt;Très rarement porté en France jusqu'au XXe siècle, Géraldine est considéré, malgré ses origines germaniques, comme un prénom anglais. Il fait une percée en France à partir des années 1940, connaît un réel succès de 1965 à 1990, puis retombe progressivement dans l'oubli pour être, de nos jours, un prénom très peu attribué.&lt;/p&gt;</v>
      </c>
      <c r="AP186" s="7" t="str">
        <f t="shared" si="78"/>
        <v>&lt;h2&gt;Geraldine : Signification et origine du prénom&lt;/h2&gt;&lt;p&gt;Géraldine est la version féminine du prénom masculin Gérald (Gariwald), d'origine germanique. Ce prénom signifie "lance" (gari) et "qui gouverne" (wald). Géraldine est apparu en Angleterre au XIIe siècle, et y est resté cantonné longtemps. Sa présence hors des frontières anglaises reste très rare jusqu'en 1930, où il connaît un succès de courte durée en France.&lt;/p&gt;&lt;h2&gt;Geraldine : Histoire et caractère du prénom&lt;/h2&gt;&lt;p&gt;Géraldine partage son prénom avec sainte Géraldine de Pise (Gerardesca), qui vécut au XIIIe siècle une vie contemplative en Toscane, après avoir quitté son époux qui, comme elle, termina sa vie dans l'ordre des Camaldules de Saint-Savin. Géraldine est un personnage singulier ; communicative et sympathique, elle n'en a pas moins son propre style qui peut dérouter certaines âmes trop conventionnelles. Géraldine est comédienne, charmeuse, séductrice, s'exprime facilement, mais est néanmoins vulnérable à cause de son peu de confiance en elle qui la fragilise. Géraldine comprend et apprend vite, mais elle se lasse vite. Elle craint la solitude et fera en sorte de s'entourer continuellement d'une cour pas forcément judicieusement choisie. Sa mobilité et son côté "touche à tout" la dirigeront probablement vers des métiers liés à la communication tels que l'enseignement, le commerce, les relations publiques, le journalisme, les professions artistiques ou indépendantes, à moins qu'elle ne se consacre entièrement à sa famille.&lt;/p&gt;&lt;h2&gt;154&lt;/h2&gt;&lt;p&gt;Très rarement porté en France jusqu'au XXe siècle, Géraldine est considéré, malgré ses origines germaniques, comme un prénom anglais. Il fait une percée en France à partir des années 1940, connaît un réel succès de 1965 à 1990, puis retombe progressivement dans l'oubli pour être, de nos jours, un prénom très peu attribué.&lt;/p&gt;</v>
      </c>
      <c r="AQ186" s="9" t="str">
        <f t="shared" si="79"/>
        <v>&lt;h2&gt;Geraldine : Signification et origine du prénom&lt;/h2&gt;&lt;p&gt;Géraldine est la version féminine du prénom masculin Gérald (Gariwald), d'origine germanique. Ce prénom signifie "lance" (gari) et "qui gouverne" (wald). Géraldine est apparu en Angleterre au XIIe siècle, et y est resté cantonné longtemps. Sa présence hors des frontières anglaises reste très rare jusqu'en 1930, où il connaît un succès de courte durée en France.&lt;/p&gt;&lt;h2&gt;Geraldine : Histoire et caractère du prénom&lt;/h2&gt;&lt;p&gt;Géraldine partage son prénom avec sainte Géraldine de Pise (Gerardesca), qui vécut au XIIIe siècle une vie contemplative en Toscane, après avoir quitté son époux qui, comme elle, termina sa vie dans l'ordre des Camaldules de Saint-Savin. Géraldine est un personnage singulier ; communicative et sympathique, elle n'en a pas moins son propre style qui peut dérouter certaines âmes trop conventionnelles. Géraldine est comédienne, charmeuse, séductrice, s'exprime facilement, mais est néanmoins vulnérable à cause de son peu de confiance en elle qui la fragilise. Géraldine comprend et apprend vite, mais elle se lasse vite. Elle craint la solitude et fera en sorte de s'entourer continuellement d'une cour pas forcément judicieusement choisie. Sa mobilité et son côté "touche à tout" la dirigeront probablement vers des métiers liés à la communication tels que l'enseignement, le commerce, les relations publiques, le journalisme, les professions artistiques ou indépendantes, à moins qu'elle ne se consacre entièrement à sa famille.&lt;/p&gt;&lt;h2&gt;154&lt;/h2&gt;&lt;p&gt;Très rarement porté en France jusqu'au XXe siècle, Géraldine est considéré, malgré ses origines germaniques, comme un prénom anglais. Il fait une percée en France à partir des années 1940, connaît un réel succès de 1965 à 1990, puis retombe progressivement dans l'oubli pour être, de nos jours, un prénom très peu attribué.&lt;/p&gt;</v>
      </c>
      <c r="AR186" s="10" t="str">
        <f t="shared" si="80"/>
        <v>&lt;h2&gt;&lt;strong&gt;Geraldine&lt;/strong&gt; : Signification et origine du prénom&lt;/h2&gt;&lt;p&gt;Géraldine est la version féminine du prénom masculin Gérald (Gariwald), d'origine germanique. Ce prénom signifie "lance" (gari) et "qui gouverne" (wald). Géraldine est apparu en Angleterre au XIIe siècle, et y est resté cantonné longtemps. Sa présence hors des frontières anglaises reste très rare jusqu'en 1930, où il connaît un succès de courte durée en France.&lt;/p&gt;&lt;h2&gt;&lt;strong&gt;Geraldine&lt;/strong&gt; : Histoire et caractère du prénom&lt;/h2&gt;&lt;p&gt;Géraldine partage son prénom avec sainte Géraldine de Pise (Gerardesca), qui vécut au XIIIe siècle une vie contemplative en Toscane, après avoir quitté son époux qui, comme elle, termina sa vie dans l'ordre des Camaldules de Saint-Savin. Géraldine est un personnage singulier ; communicative et sympathique, elle n'en a pas moins son propre style qui peut dérouter certaines âmes trop conventionnelles. Géraldine est comédienne, charmeuse, séductrice, s'exprime facilement, mais est néanmoins vulnérable à cause de son peu de confiance en elle qui la fragilise. Géraldine comprend et apprend vite, mais elle se lasse vite. Elle craint la solitude et fera en sorte de s'entourer continuellement d'une cour pas forcément judicieusement choisie. Sa mobilité et son côté "touche à tout" la dirigeront probablement vers des métiers liés à la communication tels que l'enseignement, le commerce, les relations publiques, le journalisme, les professions artistiques ou indépendantes, à moins qu'elle ne se consacre entièrement à sa famille.&lt;/p&gt;&lt;h2&gt;154&lt;/h2&gt;&lt;p&gt;Très rarement porté en France jusqu'au XXe siècle, Géraldine est considéré, malgré ses origines germaniques, comme un prénom anglais. Il fait une percée en France à partir des années 1940, connaît un réel succès de 1965 à 1990, puis retombe progressivement dans l'oubli pour être, de nos jours, un prénom très peu attribué.&lt;/p&gt;</v>
      </c>
    </row>
    <row r="187" spans="1:44" ht="20.100000000000001" customHeight="1">
      <c r="A187" s="106"/>
      <c r="B187" s="35" t="s">
        <v>174</v>
      </c>
      <c r="D187" s="7" t="s">
        <v>513</v>
      </c>
      <c r="E187" s="7" t="str">
        <f>""</f>
        <v/>
      </c>
      <c r="F187" s="7">
        <v>685</v>
      </c>
      <c r="G187" s="7" t="str">
        <f t="shared" si="81"/>
        <v>1-20000685</v>
      </c>
      <c r="H187" s="7">
        <v>120000685</v>
      </c>
      <c r="I187" s="7" t="str">
        <f t="shared" si="82"/>
        <v>Prenoms-Feminins</v>
      </c>
      <c r="J187" s="7" t="s">
        <v>577</v>
      </c>
      <c r="K187" s="7">
        <f t="shared" si="83"/>
        <v>4200003</v>
      </c>
      <c r="L187" s="7" t="s">
        <v>3946</v>
      </c>
      <c r="M187" s="7" t="str">
        <f t="shared" si="85"/>
        <v>Prénom Ghislaine – Guide des prénoms – Le Parisien</v>
      </c>
      <c r="N187" s="7">
        <f t="shared" si="84"/>
        <v>50</v>
      </c>
      <c r="O187" s="20" t="s">
        <v>3216</v>
      </c>
      <c r="P187" s="20">
        <f t="shared" si="67"/>
        <v>162</v>
      </c>
      <c r="Q187" s="20" t="str">
        <f t="shared" si="59"/>
        <v>prénom Ghislaine, prenom Ghislaine, Ghislaine</v>
      </c>
      <c r="R187" s="20" t="str">
        <f t="shared" si="60"/>
        <v>Fiche prénom : Ghislaine</v>
      </c>
      <c r="S187" s="20" t="str">
        <f t="shared" si="61"/>
        <v>images/contenu/guide-prenoms/Ghislaine-120000685.jpg</v>
      </c>
      <c r="T187" s="20" t="s">
        <v>3446</v>
      </c>
      <c r="U187" s="20" t="s">
        <v>1531</v>
      </c>
      <c r="V187" s="20" t="s">
        <v>1532</v>
      </c>
      <c r="W187" s="99" t="str">
        <f t="shared" si="68"/>
        <v>Ghislaine Arabian, chef belge. Source : www.luxsure.fr/</v>
      </c>
      <c r="X187" s="20" t="str">
        <f t="shared" si="62"/>
        <v>Ghislaine : Signification et origine du prénom</v>
      </c>
      <c r="Y187" s="20" t="s">
        <v>4402</v>
      </c>
      <c r="Z187" s="20">
        <f t="shared" si="69"/>
        <v>52</v>
      </c>
      <c r="AA187" s="20" t="str">
        <f t="shared" si="63"/>
        <v>Ghislaine : Histoire et caractère du prénom</v>
      </c>
      <c r="AB187" s="20" t="s">
        <v>4403</v>
      </c>
      <c r="AC187" s="20">
        <f t="shared" si="70"/>
        <v>151</v>
      </c>
      <c r="AD187" s="20" t="str">
        <f t="shared" si="64"/>
        <v>Ghislaine : Popularité du prénom</v>
      </c>
      <c r="AE187" s="20" t="s">
        <v>4404</v>
      </c>
      <c r="AF187" s="20">
        <f t="shared" si="71"/>
        <v>57</v>
      </c>
      <c r="AG187" s="73" t="s">
        <v>4788</v>
      </c>
      <c r="AH187" s="96" t="s">
        <v>4783</v>
      </c>
      <c r="AI187" s="8" t="s">
        <v>5136</v>
      </c>
      <c r="AJ187" s="9" t="str">
        <f t="shared" si="72"/>
        <v>&lt;h2&gt;Ghislaine : Signification et origine du prénom&lt;/h2&gt;</v>
      </c>
      <c r="AK187" s="9" t="str">
        <f t="shared" si="73"/>
        <v>&lt;p&gt;Ghislaine est le pendant féminin du prénom masculin Ghislain, d'origine germanique, dont la signification est "doux", ou "douce", mais peut également être comprise comme "otage". Bien qu'étant toujours orthographié de la même manière, deux prononciations sont possibles : "Guylaine" ou "Gislaine". Ghislaine était particulièrement répandu en Flandre à partir du XVe siècle.&lt;/p&gt;</v>
      </c>
      <c r="AL187" s="9" t="str">
        <f t="shared" si="74"/>
        <v>&lt;h2&gt;Ghislaine : Histoire et caractère du prénom&lt;/h2&gt;</v>
      </c>
      <c r="AM187" s="9" t="str">
        <f t="shared" si="75"/>
        <v>&lt;p&gt;Évêque d'Athènes en Grèce, saint Ghislain vécut au VIIe siècle et fut chargé de christianiser le Nord de la Gaule. Il fonda une abbaye à Mons (Belgique) où il mourut en 685. Bien que Ghislain ait mené une vie monastique et contemplative, Ghislaine a besoin des autres pour exister. C'est un personnage attachant et communicatif, elle aime avant tout plaire et être en représentation. Toutefois, le dicton "il vaut mieux être seul que mal accompagné" pourrait être le sien, car si elle apprécie la compagnie des autres, être en face-à-face avec elle-même ne lui fait aucunement peur, et elle a besoin de moments de solitude pour se ressourcer. Sensible à l'harmonie, Ghislaine choisira un compagnon de vie dont les qualités humaines seront en phase avec ses attentes. Elle choisira volontiers, dans sa vie professionnelle, une voie qui lui permettra de mettre à profit ses réelles qualités de communication orale ou écrite.&lt;/p&gt;</v>
      </c>
      <c r="AN187" s="9" t="str">
        <f t="shared" si="76"/>
        <v>&lt;h2&gt;151&lt;/h2&gt;</v>
      </c>
      <c r="AO187" s="9" t="str">
        <f t="shared" si="77"/>
        <v>&lt;p&gt;Peu porté en France avant le XXe siècle, Ghislaine a connu un essor inattendu entre 1930 et 1970, avec plus de 3 000 attributions en 1956 ! L'intérêt que ce prénom a suscité s'est pourtant étiolé progressivement pour devenir quasiment inexistant à partir de 1980. Ces dernières années, Ghislaine est attribué moins de 10 fois par an.&lt;/p&gt;</v>
      </c>
      <c r="AP187" s="7" t="str">
        <f t="shared" si="78"/>
        <v>&lt;h2&gt;Ghislaine : Signification et origine du prénom&lt;/h2&gt;&lt;p&gt;Ghislaine est le pendant féminin du prénom masculin Ghislain, d'origine germanique, dont la signification est "doux", ou "douce", mais peut également être comprise comme "otage". Bien qu'étant toujours orthographié de la même manière, deux prononciations sont possibles : "Guylaine" ou "Gislaine". Ghislaine était particulièrement répandu en Flandre à partir du XVe siècle.&lt;/p&gt;&lt;h2&gt;Ghislaine : Histoire et caractère du prénom&lt;/h2&gt;&lt;p&gt;Évêque d'Athènes en Grèce, saint Ghislain vécut au VIIe siècle et fut chargé de christianiser le Nord de la Gaule. Il fonda une abbaye à Mons (Belgique) où il mourut en 685. Bien que Ghislain ait mené une vie monastique et contemplative, Ghislaine a besoin des autres pour exister. C'est un personnage attachant et communicatif, elle aime avant tout plaire et être en représentation. Toutefois, le dicton "il vaut mieux être seul que mal accompagné" pourrait être le sien, car si elle apprécie la compagnie des autres, être en face-à-face avec elle-même ne lui fait aucunement peur, et elle a besoin de moments de solitude pour se ressourcer. Sensible à l'harmonie, Ghislaine choisira un compagnon de vie dont les qualités humaines seront en phase avec ses attentes. Elle choisira volontiers, dans sa vie professionnelle, une voie qui lui permettra de mettre à profit ses réelles qualités de communication orale ou écrite.&lt;/p&gt;&lt;h2&gt;151&lt;/h2&gt;&lt;p&gt;Peu porté en France avant le XXe siècle, Ghislaine a connu un essor inattendu entre 1930 et 1970, avec plus de 3 000 attributions en 1956 ! L'intérêt que ce prénom a suscité s'est pourtant étiolé progressivement pour devenir quasiment inexistant à partir de 1980. Ces dernières années, Ghislaine est attribué moins de 10 fois par an.&lt;/p&gt;</v>
      </c>
      <c r="AQ187" s="9" t="str">
        <f t="shared" si="79"/>
        <v>&lt;h2&gt;Ghislaine : Signification et origine du prénom&lt;/h2&gt;&lt;p&gt;Ghislaine est le pendant féminin du prénom masculin Ghislain, d'origine germanique, dont la signification est "doux", ou "douce", mais peut également être comprise comme "otage". Bien qu'étant toujours orthographié de la même manière, deux prononciations sont possibles : "Guylaine" ou "Gislaine". Ghislaine était particulièrement répandu en Flandre à partir du XVe siècle.&lt;/p&gt;&lt;h2&gt;Ghislaine : Histoire et caractère du prénom&lt;/h2&gt;&lt;p&gt;Évêque d'Athènes en Grèce, saint Ghislain vécut au VIIe siècle et fut chargé de christianiser le Nord de la Gaule. Il fonda une abbaye à Mons (Belgique) où il mourut en 685. Bien que Ghislain ait mené une vie monastique et contemplative, Ghislaine a besoin des autres pour exister. C'est un personnage attachant et communicatif, elle aime avant tout plaire et être en représentation. Toutefois, le dicton "il vaut mieux être seul que mal accompagné" pourrait être le sien, car si elle apprécie la compagnie des autres, être en face-à-face avec elle-même ne lui fait aucunement peur, et elle a besoin de moments de solitude pour se ressourcer. Sensible à l'harmonie, Ghislaine choisira un compagnon de vie dont les qualités humaines seront en phase avec ses attentes. Elle choisira volontiers, dans sa vie professionnelle, une voie qui lui permettra de mettre à profit ses réelles qualités de communication orale ou écrite.&lt;/p&gt;&lt;h2&gt;151&lt;/h2&gt;&lt;p&gt;Peu porté en France avant le XXe siècle, Ghislaine a connu un essor inattendu entre 1930 et 1970, avec plus de 3 000 attributions en 1956 ! L'intérêt que ce prénom a suscité s'est pourtant étiolé progressivement pour devenir quasiment inexistant à partir de 1980. Ces dernières années, Ghislaine est attribué moins de 10 fois par an.&lt;/p&gt;</v>
      </c>
      <c r="AR187" s="10" t="str">
        <f t="shared" si="80"/>
        <v>&lt;h2&gt;&lt;strong&gt;Ghislaine&lt;/strong&gt; : Signification et origine du prénom&lt;/h2&gt;&lt;p&gt;&lt;strong&gt;Ghislaine&lt;/strong&gt; est le pendant féminin du prénom masculin Ghislain, d'origine germanique, dont la signification est "doux", ou "douce", mais peut également être comprise comme "otage". Bien qu'étant toujours orthographié de la même manière, deux prononciations sont possibles : "Guylaine" ou "Gislaine". &lt;strong&gt;Ghislaine&lt;/strong&gt; était particulièrement répandu en Flandre à partir du XVe siècle.&lt;/p&gt;&lt;h2&gt;&lt;strong&gt;Ghislaine&lt;/strong&gt; : Histoire et caractère du prénom&lt;/h2&gt;&lt;p&gt;Évêque d'Athènes en Grèce, saint Ghislain vécut au VIIe siècle et fut chargé de christianiser le Nord de la Gaule. Il fonda une abbaye à Mons (Belgique) où il mourut en 685. Bien que Ghislain ait mené une vie monastique et contemplative, &lt;strong&gt;Ghislaine&lt;/strong&gt; a besoin des autres pour exister. C'est un personnage attachant et communicatif, elle aime avant tout plaire et être en représentation. Toutefois, le dicton "il vaut mieux être seul que mal accompagné" pourrait être le sien, car si elle apprécie la compagnie des autres, être en face-à-face avec elle-même ne lui fait aucunement peur, et elle a besoin de moments de solitude pour se ressourcer. Sensible à l'harmonie, &lt;strong&gt;Ghislaine&lt;/strong&gt; choisira un compagnon de vie dont les qualités humaines seront en phase avec ses attentes. Elle choisira volontiers, dans sa vie professionnelle, une voie qui lui permettra de mettre à profit ses réelles qualités de communication orale ou écrite.&lt;/p&gt;&lt;h2&gt;151&lt;/h2&gt;&lt;p&gt;Peu porté en France avant le XXe siècle, &lt;strong&gt;Ghislaine&lt;/strong&gt; a connu un essor inattendu entre 1930 et 1970, avec plus de 3 000 attributions en 1956 ! L'intérêt que ce prénom a suscité s'est pourtant étiolé progressivement pour devenir quasiment inexistant à partir de 1980. Ces dernières années, &lt;strong&gt;Ghislaine&lt;/strong&gt; est attribué moins de 10 fois par an.&lt;/p&gt;</v>
      </c>
    </row>
    <row r="188" spans="1:44" ht="20.100000000000001" customHeight="1">
      <c r="A188" s="106"/>
      <c r="B188" s="35" t="s">
        <v>175</v>
      </c>
      <c r="D188" s="7" t="s">
        <v>513</v>
      </c>
      <c r="E188" s="7" t="str">
        <f>""</f>
        <v/>
      </c>
      <c r="F188" s="7">
        <v>686</v>
      </c>
      <c r="G188" s="7" t="str">
        <f t="shared" si="81"/>
        <v>1-20000686</v>
      </c>
      <c r="H188" s="7">
        <v>120000686</v>
      </c>
      <c r="I188" s="7" t="str">
        <f t="shared" si="82"/>
        <v>Prenoms-Feminins</v>
      </c>
      <c r="J188" s="7" t="s">
        <v>577</v>
      </c>
      <c r="K188" s="7">
        <f t="shared" si="83"/>
        <v>4200003</v>
      </c>
      <c r="L188" s="7" t="s">
        <v>3947</v>
      </c>
      <c r="M188" s="7" t="str">
        <f t="shared" si="85"/>
        <v>Prénom Gilberte – Guide des prénoms – Le Parisien</v>
      </c>
      <c r="N188" s="7">
        <f t="shared" si="84"/>
        <v>49</v>
      </c>
      <c r="O188" s="20" t="s">
        <v>3217</v>
      </c>
      <c r="P188" s="20">
        <f t="shared" si="67"/>
        <v>142</v>
      </c>
      <c r="Q188" s="20" t="str">
        <f t="shared" si="59"/>
        <v>prénom Gilberte, prenom Gilberte, Gilberte</v>
      </c>
      <c r="R188" s="20" t="str">
        <f t="shared" si="60"/>
        <v>Fiche prénom : Gilberte</v>
      </c>
      <c r="S188" s="20" t="str">
        <f t="shared" si="61"/>
        <v>images/contenu/guide-prenoms/Gilberte-120000686.jpg</v>
      </c>
      <c r="T188" s="20" t="s">
        <v>3447</v>
      </c>
      <c r="U188" s="20" t="s">
        <v>4784</v>
      </c>
      <c r="V188" s="20" t="s">
        <v>1533</v>
      </c>
      <c r="W188" s="99" t="str">
        <f t="shared" si="68"/>
        <v>Gilberte Tsai, metteur en scène. Source : www.pierrebrossolette.com/</v>
      </c>
      <c r="X188" s="20" t="str">
        <f t="shared" si="62"/>
        <v>Gilberte : Signification et origine du prénom</v>
      </c>
      <c r="Y188" s="20" t="s">
        <v>4405</v>
      </c>
      <c r="Z188" s="20">
        <f t="shared" si="69"/>
        <v>55</v>
      </c>
      <c r="AA188" s="20" t="str">
        <f t="shared" si="63"/>
        <v>Gilberte : Histoire et caractère du prénom</v>
      </c>
      <c r="AB188" s="20" t="s">
        <v>4406</v>
      </c>
      <c r="AC188" s="20">
        <f t="shared" si="70"/>
        <v>161</v>
      </c>
      <c r="AD188" s="20" t="str">
        <f t="shared" si="64"/>
        <v>Gilberte : Popularité du prénom</v>
      </c>
      <c r="AE188" s="20" t="s">
        <v>4407</v>
      </c>
      <c r="AF188" s="20">
        <f t="shared" si="71"/>
        <v>51</v>
      </c>
      <c r="AG188" s="73" t="s">
        <v>4786</v>
      </c>
      <c r="AH188" s="96" t="s">
        <v>4785</v>
      </c>
      <c r="AI188" s="8" t="s">
        <v>5137</v>
      </c>
      <c r="AJ188" s="9" t="str">
        <f t="shared" si="72"/>
        <v>&lt;h2&gt;Gilberte : Signification et origine du prénom&lt;/h2&gt;</v>
      </c>
      <c r="AK188" s="9" t="str">
        <f t="shared" si="73"/>
        <v>&lt;p&gt;Gilberte est un prénom germanique, qui signifie "bien née", "digne de confiance" ou "brillante". Féminisation du prénom Gilbert, Gilberte n'a pourtant jamais été aussi populaire que son pendant masculin. Gilberte est un prénom ancien, déjà présent dans la littérature du Moyen Âge, et que l'on retrouve dans une bonne partie de l'Europe, sous différentes formes.&lt;/p&gt;</v>
      </c>
      <c r="AL188" s="9" t="str">
        <f t="shared" si="74"/>
        <v>&lt;h2&gt;Gilberte : Histoire et caractère du prénom&lt;/h2&gt;</v>
      </c>
      <c r="AM188" s="9" t="str">
        <f t="shared" si="75"/>
        <v>&lt;p&gt;Gilberte se réclame, selon son choix, de sainte Gilberte ou de saint Gilbert. Gilberte de Jouarre était une abbesse de Brie du VIIe siècle, tandis qu'il y eut plusieurs saints Gilbert, dont le plus célèbre, noble Auvergnat, participa aux croisades et fit construire à son retour un hôpital où il accomplissait des miracles auprès des lépreux. Gilberte a besoin avant tout de paix et d'équilibre. Elle est attirée par le confort, mais reste une grande indépendante dans l'âme. Toutefois, Gilberte est prête à tous les sacrifices pour maintenir l'harmonie si chère à son cœur. Gilberte aime briller en société, et ne se satisfera que de la première place, quel que soit le domaine : elle peut avoir quelques difficultés avec l'autorité ! Exigeante dans son choix de partenaire, elle n'a de cesse de le prendre en défaut et devra apprendre que la perfection n'est pas de ce monde... Les professions libérales, les positions de cadre ou de dirigeant auront sa préférence.&lt;/p&gt;</v>
      </c>
      <c r="AN188" s="9" t="str">
        <f t="shared" si="76"/>
        <v>&lt;h2&gt;161&lt;/h2&gt;</v>
      </c>
      <c r="AO188" s="9" t="str">
        <f t="shared" si="77"/>
        <v>&lt;p&gt;Le prénom Gilberte, après avoir eu le vent en poupe durant la première moitié du XXe siècle en France, est aujourd'hui un prénom très rarement attribué. Sa cote de popularité a commencé à baisser progressivement à partir des années 1930, pour se réduire à peau de chagrin dès les années 1970.&lt;/p&gt;</v>
      </c>
      <c r="AP188" s="7" t="str">
        <f t="shared" si="78"/>
        <v>&lt;h2&gt;Gilberte : Signification et origine du prénom&lt;/h2&gt;&lt;p&gt;Gilberte est un prénom germanique, qui signifie "bien née", "digne de confiance" ou "brillante". Féminisation du prénom Gilbert, Gilberte n'a pourtant jamais été aussi populaire que son pendant masculin. Gilberte est un prénom ancien, déjà présent dans la littérature du Moyen Âge, et que l'on retrouve dans une bonne partie de l'Europe, sous différentes formes.&lt;/p&gt;&lt;h2&gt;Gilberte : Histoire et caractère du prénom&lt;/h2&gt;&lt;p&gt;Gilberte se réclame, selon son choix, de sainte Gilberte ou de saint Gilbert. Gilberte de Jouarre était une abbesse de Brie du VIIe siècle, tandis qu'il y eut plusieurs saints Gilbert, dont le plus célèbre, noble Auvergnat, participa aux croisades et fit construire à son retour un hôpital où il accomplissait des miracles auprès des lépreux. Gilberte a besoin avant tout de paix et d'équilibre. Elle est attirée par le confort, mais reste une grande indépendante dans l'âme. Toutefois, Gilberte est prête à tous les sacrifices pour maintenir l'harmonie si chère à son cœur. Gilberte aime briller en société, et ne se satisfera que de la première place, quel que soit le domaine : elle peut avoir quelques difficultés avec l'autorité ! Exigeante dans son choix de partenaire, elle n'a de cesse de le prendre en défaut et devra apprendre que la perfection n'est pas de ce monde... Les professions libérales, les positions de cadre ou de dirigeant auront sa préférence.&lt;/p&gt;&lt;h2&gt;161&lt;/h2&gt;&lt;p&gt;Le prénom Gilberte, après avoir eu le vent en poupe durant la première moitié du XXe siècle en France, est aujourd'hui un prénom très rarement attribué. Sa cote de popularité a commencé à baisser progressivement à partir des années 1930, pour se réduire à peau de chagrin dès les années 1970.&lt;/p&gt;</v>
      </c>
      <c r="AQ188" s="9" t="str">
        <f t="shared" si="79"/>
        <v>&lt;h2&gt;Gilberte : Signification et origine du prénom&lt;/h2&gt;&lt;p&gt;Gilberte est un prénom germanique, qui signifie "bien née", "digne de confiance" ou "brillante". Féminisation du prénom Gilbert, Gilberte n'a pourtant jamais été aussi populaire que son pendant masculin. Gilberte est un prénom ancien, déjà présent dans la littérature du Moyen Âge, et que l'on retrouve dans une bonne partie de l'Europe, sous différentes formes.&lt;/p&gt;&lt;h2&gt;Gilberte : Histoire et caractère du prénom&lt;/h2&gt;&lt;p&gt;Gilberte se réclame, selon son choix, de sainte Gilberte ou de saint Gilbert. Gilberte de Jouarre était une abbesse de Brie du VIIe siècle, tandis qu'il y eut plusieurs saints Gilbert, dont le plus célèbre, noble Auvergnat, participa aux croisades et fit construire à son retour un hôpital où il accomplissait des miracles auprès des lépreux. Gilberte a besoin avant tout de paix et d'équilibre. Elle est attirée par le confort, mais reste une grande indépendante dans l'âme. Toutefois, Gilberte est prête à tous les sacrifices pour maintenir l'harmonie si chère à son cœur. Gilberte aime briller en société, et ne se satisfera que de la première place, quel que soit le domaine : elle peut avoir quelques difficultés avec l'autorité ! Exigeante dans son choix de partenaire, elle n'a de cesse de le prendre en défaut et devra apprendre que la perfection n'est pas de ce monde... Les professions libérales, les positions de cadre ou de dirigeant auront sa préférence.&lt;/p&gt;&lt;h2&gt;161&lt;/h2&gt;&lt;p&gt;Le prénom Gilberte, après avoir eu le vent en poupe durant la première moitié du XXe siècle en France, est aujourd'hui un prénom très rarement attribué. Sa cote de popularité a commencé à baisser progressivement à partir des années 1930, pour se réduire à peau de chagrin dès les années 1970.&lt;/p&gt;</v>
      </c>
      <c r="AR188" s="10" t="str">
        <f t="shared" si="80"/>
        <v>&lt;h2&gt;&lt;strong&gt;Gilberte&lt;/strong&gt; : Signification et origine du prénom&lt;/h2&gt;&lt;p&gt;&lt;strong&gt;Gilberte&lt;/strong&gt; est un prénom germanique, qui signifie "bien née", "digne de confiance" ou "brillante". Féminisation du prénom Gilbert, &lt;strong&gt;Gilberte&lt;/strong&gt; n'a pourtant jamais été aussi populaire que son pendant masculin. &lt;strong&gt;Gilberte&lt;/strong&gt; est un prénom ancien, déjà présent dans la littérature du Moyen Âge, et que l'on retrouve dans une bonne partie de l'Europe, sous différentes formes.&lt;/p&gt;&lt;h2&gt;&lt;strong&gt;Gilberte&lt;/strong&gt; : Histoire et caractère du prénom&lt;/h2&gt;&lt;p&gt;&lt;strong&gt;Gilberte&lt;/strong&gt; se réclame, selon son choix, de sainte &lt;strong&gt;Gilberte&lt;/strong&gt; ou de saint Gilbert. &lt;strong&gt;Gilberte&lt;/strong&gt; de Jouarre était une abbesse de Brie du VIIe siècle, tandis qu'il y eut plusieurs saints Gilbert, dont le plus célèbre, noble Auvergnat, participa aux croisades et fit construire à son retour un hôpital où il accomplissait des miracles auprès des lépreux. &lt;strong&gt;Gilberte&lt;/strong&gt; a besoin avant tout de paix et d'équilibre. Elle est attirée par le confort, mais reste une grande indépendante dans l'âme. Toutefois, &lt;strong&gt;Gilberte&lt;/strong&gt; est prête à tous les sacrifices pour maintenir l'harmonie si chère à son cœur. &lt;strong&gt;Gilberte&lt;/strong&gt; aime briller en société, et ne se satisfera que de la première place, quel que soit le domaine : elle peut avoir quelques difficultés avec l'autorité ! Exigeante dans son choix de partenaire, elle n'a de cesse de le prendre en défaut et devra apprendre que la perfection n'est pas de ce monde... Les professions libérales, les positions de cadre ou de dirigeant auront sa préférence.&lt;/p&gt;&lt;h2&gt;161&lt;/h2&gt;&lt;p&gt;Le prénom &lt;strong&gt;Gilberte&lt;/strong&gt;, après avoir eu le vent en poupe durant la première moitié du XXe siècle en France, est aujourd'hui un prénom très rarement attribué. Sa cote de popularité a commencé à baisser progressivement à partir des années 1930, pour se réduire à peau de chagrin dès les années 1970.&lt;/p&gt;</v>
      </c>
    </row>
    <row r="189" spans="1:44" ht="20.100000000000001" customHeight="1">
      <c r="A189" s="106"/>
      <c r="B189" s="35" t="s">
        <v>176</v>
      </c>
      <c r="D189" s="7" t="s">
        <v>513</v>
      </c>
      <c r="E189" s="7" t="str">
        <f>""</f>
        <v/>
      </c>
      <c r="F189" s="7">
        <v>687</v>
      </c>
      <c r="G189" s="7" t="str">
        <f t="shared" si="81"/>
        <v>1-20000687</v>
      </c>
      <c r="H189" s="7">
        <v>120000687</v>
      </c>
      <c r="I189" s="7" t="str">
        <f t="shared" si="82"/>
        <v>Prenoms-Feminins</v>
      </c>
      <c r="J189" s="7" t="s">
        <v>577</v>
      </c>
      <c r="K189" s="7">
        <f t="shared" si="83"/>
        <v>4200003</v>
      </c>
      <c r="L189" s="7" t="s">
        <v>3948</v>
      </c>
      <c r="M189" s="7" t="str">
        <f t="shared" si="85"/>
        <v>Prénom Gisele – Guide des prénoms – Le Parisien</v>
      </c>
      <c r="N189" s="7">
        <f t="shared" si="84"/>
        <v>47</v>
      </c>
      <c r="O189" s="20" t="s">
        <v>3218</v>
      </c>
      <c r="P189" s="20">
        <f t="shared" si="67"/>
        <v>170</v>
      </c>
      <c r="Q189" s="20" t="str">
        <f t="shared" si="59"/>
        <v>prénom Gisele, prenom Gisele, Gisele</v>
      </c>
      <c r="R189" s="20" t="str">
        <f t="shared" si="60"/>
        <v>Fiche prénom : Gisele</v>
      </c>
      <c r="S189" s="20" t="str">
        <f t="shared" si="61"/>
        <v>images/contenu/guide-prenoms/Gisele-120000687.jpg</v>
      </c>
      <c r="T189" s="20" t="s">
        <v>3448</v>
      </c>
      <c r="U189" s="20" t="s">
        <v>1534</v>
      </c>
      <c r="V189" s="20" t="s">
        <v>1535</v>
      </c>
      <c r="W189" s="99" t="str">
        <f t="shared" si="68"/>
        <v>Gisèle Casadesus, comédienne française. Source : www.purepeople.com/</v>
      </c>
      <c r="X189" s="20" t="str">
        <f t="shared" si="62"/>
        <v>Gisele : Signification et origine du prénom</v>
      </c>
      <c r="Y189" s="20" t="s">
        <v>4408</v>
      </c>
      <c r="Z189" s="20">
        <f t="shared" si="69"/>
        <v>54</v>
      </c>
      <c r="AA189" s="20" t="str">
        <f t="shared" si="63"/>
        <v>Gisele : Histoire et caractère du prénom</v>
      </c>
      <c r="AB189" s="20" t="s">
        <v>4409</v>
      </c>
      <c r="AC189" s="20">
        <f t="shared" si="70"/>
        <v>150</v>
      </c>
      <c r="AD189" s="20" t="str">
        <f t="shared" si="64"/>
        <v>Gisele : Popularité du prénom</v>
      </c>
      <c r="AE189" s="20" t="s">
        <v>1536</v>
      </c>
      <c r="AF189" s="20">
        <f t="shared" si="71"/>
        <v>53</v>
      </c>
      <c r="AG189" s="72" t="s">
        <v>4671</v>
      </c>
      <c r="AH189" s="96" t="s">
        <v>4787</v>
      </c>
      <c r="AI189" s="8" t="s">
        <v>5119</v>
      </c>
      <c r="AJ189" s="9" t="str">
        <f t="shared" si="72"/>
        <v>&lt;h2&gt;Gisele : Signification et origine du prénom&lt;/h2&gt;</v>
      </c>
      <c r="AK189" s="9" t="str">
        <f t="shared" si="73"/>
        <v>&lt;p&gt;Gisèle est un prénom qui nous est parvenu de l'époque germanique, et qui signifie "otage" ("gisil"). Présent en France sous différentes forme dès le Moyen Âge, Gisèle (Gisela ou Gisila), bien que de façon discrète, fut autrefois plutôt porté par des Autrichiennes ou des Hongroises. Gisèle est un prénom typique de l'Europe de l'Est.&lt;/p&gt;</v>
      </c>
      <c r="AL189" s="9" t="str">
        <f t="shared" si="74"/>
        <v>&lt;h2&gt;Gisele : Histoire et caractère du prénom&lt;/h2&gt;</v>
      </c>
      <c r="AM189" s="9" t="str">
        <f t="shared" si="75"/>
        <v>&lt;p&gt;Il n'y a pas à dire, lorsque les studios Walt Disney ont choisi le prénom de Gisèle pour l'héroïne du film Il était une fois, ils ont vu tout juste ! Gisèle est profondément gentille et douce, innocente, candide, et incapable de voir le mal. Gisèle est une incorrigible romantique, passionnée, mais qui n'hésitera toutefois pas à taper du pied si son indépendance est menacée. D'une fidélité à toute épreuve, elle exigera de son partenaire un engagement absolu, ainsi que l'illustre sainte Gisèle, épouse du roi Étienne, qui vécut au XIe siècle en Hongrie et se fit nonne après la mort de son époux. Innocente et profondément gentille par essence, parfois un peu trop naïve, pardonnant sans contrepartie, Gisèle devra apprendre la perspicacité. Elle sera attirée par les métiers créatifs, les sciences humaines (psychologie, astrologie), ou les professions où elle pourra mettre à profit ses qualités d'oratrice ou de rédactrice. &lt;/p&gt;</v>
      </c>
      <c r="AN189" s="9" t="str">
        <f t="shared" si="76"/>
        <v>&lt;h2&gt;150&lt;/h2&gt;</v>
      </c>
      <c r="AO189" s="9" t="str">
        <f t="shared" si="77"/>
        <v>&lt;p&gt;Gisèle est un prénom peu attribué de nos jours. Toutefois, il a bénéficié d'une certaine mode entre les années 1920 et 1960, avant de voir l'intérêt qu'on lui portait baisser progressivement pour devenir quasiment inexistant à partir des années 1970. Gisèle est encore populaire aujourd'hui aux États-Unis, avec près de 200 attributions annuelles.&lt;/p&gt;</v>
      </c>
      <c r="AP189" s="7" t="str">
        <f t="shared" si="78"/>
        <v>&lt;h2&gt;Gisele : Signification et origine du prénom&lt;/h2&gt;&lt;p&gt;Gisèle est un prénom qui nous est parvenu de l'époque germanique, et qui signifie "otage" ("gisil"). Présent en France sous différentes forme dès le Moyen Âge, Gisèle (Gisela ou Gisila), bien que de façon discrète, fut autrefois plutôt porté par des Autrichiennes ou des Hongroises. Gisèle est un prénom typique de l'Europe de l'Est.&lt;/p&gt;&lt;h2&gt;Gisele : Histoire et caractère du prénom&lt;/h2&gt;&lt;p&gt;Il n'y a pas à dire, lorsque les studios Walt Disney ont choisi le prénom de Gisèle pour l'héroïne du film Il était une fois, ils ont vu tout juste ! Gisèle est profondément gentille et douce, innocente, candide, et incapable de voir le mal. Gisèle est une incorrigible romantique, passionnée, mais qui n'hésitera toutefois pas à taper du pied si son indépendance est menacée. D'une fidélité à toute épreuve, elle exigera de son partenaire un engagement absolu, ainsi que l'illustre sainte Gisèle, épouse du roi Étienne, qui vécut au XIe siècle en Hongrie et se fit nonne après la mort de son époux. Innocente et profondément gentille par essence, parfois un peu trop naïve, pardonnant sans contrepartie, Gisèle devra apprendre la perspicacité. Elle sera attirée par les métiers créatifs, les sciences humaines (psychologie, astrologie), ou les professions où elle pourra mettre à profit ses qualités d'oratrice ou de rédactrice. &lt;/p&gt;&lt;h2&gt;150&lt;/h2&gt;&lt;p&gt;Gisèle est un prénom peu attribué de nos jours. Toutefois, il a bénéficié d'une certaine mode entre les années 1920 et 1960, avant de voir l'intérêt qu'on lui portait baisser progressivement pour devenir quasiment inexistant à partir des années 1970. Gisèle est encore populaire aujourd'hui aux États-Unis, avec près de 200 attributions annuelles.&lt;/p&gt;</v>
      </c>
      <c r="AQ189" s="9" t="str">
        <f t="shared" si="79"/>
        <v>&lt;h2&gt;Gisele : Signification et origine du prénom&lt;/h2&gt;&lt;p&gt;Gisèle est un prénom qui nous est parvenu de l'époque germanique, et qui signifie "otage" ("gisil"). Présent en France sous différentes forme dès le Moyen Âge, Gisèle (Gisela ou Gisila), bien que de façon discrète, fut autrefois plutôt porté par des Autrichiennes ou des Hongroises. Gisèle est un prénom typique de l'Europe de l'Est.&lt;/p&gt;&lt;h2&gt;Gisele : Histoire et caractère du prénom&lt;/h2&gt;&lt;p&gt;Il n'y a pas à dire, lorsque les studios Walt Disney ont choisi le prénom de Gisèle pour l'héroïne du film Il était une fois, ils ont vu tout juste ! Gisèle est profondément gentille et douce, innocente, candide, et incapable de voir le mal. Gisèle est une incorrigible romantique, passionnée, mais qui n'hésitera toutefois pas à taper du pied si son indépendance est menacée. D'une fidélité à toute épreuve, elle exigera de son partenaire un engagement absolu, ainsi que l'illustre sainte Gisèle, épouse du roi Étienne, qui vécut au XIe siècle en Hongrie et se fit nonne après la mort de son époux. Innocente et profondément gentille par essence, parfois un peu trop naïve, pardonnant sans contrepartie, Gisèle devra apprendre la perspicacité. Elle sera attirée par les métiers créatifs, les sciences humaines (psychologie, astrologie), ou les professions où elle pourra mettre à profit ses qualités d'oratrice ou de rédactrice. &lt;/p&gt;&lt;h2&gt;150&lt;/h2&gt;&lt;p&gt;Gisèle est un prénom peu attribué de nos jours. Toutefois, il a bénéficié d'une certaine mode entre les années 1920 et 1960, avant de voir l'intérêt qu'on lui portait baisser progressivement pour devenir quasiment inexistant à partir des années 1970. Gisèle est encore populaire aujourd'hui aux États-Unis, avec près de 200 attributions annuelles.&lt;/p&gt;</v>
      </c>
      <c r="AR189" s="10" t="str">
        <f t="shared" si="80"/>
        <v>&lt;h2&gt;&lt;strong&gt;Gisele&lt;/strong&gt; : Signification et origine du prénom&lt;/h2&gt;&lt;p&gt;Gisèle est un prénom qui nous est parvenu de l'époque germanique, et qui signifie "otage" ("gisil"). Présent en France sous différentes forme dès le Moyen Âge, Gisèle (Gisela ou Gisila), bien que de façon discrète, fut autrefois plutôt porté par des Autrichiennes ou des Hongroises. Gisèle est un prénom typique de l'Europe de l'Est.&lt;/p&gt;&lt;h2&gt;&lt;strong&gt;Gisele&lt;/strong&gt; : Histoire et caractère du prénom&lt;/h2&gt;&lt;p&gt;Il n'y a pas à dire, lorsque les studios Walt Disney ont choisi le prénom de Gisèle pour l'héroïne du film Il était une fois, ils ont vu tout juste ! Gisèle est profondément gentille et douce, innocente, candide, et incapable de voir le mal. Gisèle est une incorrigible romantique, passionnée, mais qui n'hésitera toutefois pas à taper du pied si son indépendance est menacée. D'une fidélité à toute épreuve, elle exigera de son partenaire un engagement absolu, ainsi que l'illustre sainte Gisèle, épouse du roi Étienne, qui vécut au XIe siècle en Hongrie et se fit nonne après la mort de son époux. Innocente et profondément gentille par essence, parfois un peu trop naïve, pardonnant sans contrepartie, Gisèle devra apprendre la perspicacité. Elle sera attirée par les métiers créatifs, les sciences humaines (psychologie, astrologie), ou les professions où elle pourra mettre à profit ses qualités d'oratrice ou de rédactrice. &lt;/p&gt;&lt;h2&gt;150&lt;/h2&gt;&lt;p&gt;Gisèle est un prénom peu attribué de nos jours. Toutefois, il a bénéficié d'une certaine mode entre les années 1920 et 1960, avant de voir l'intérêt qu'on lui portait baisser progressivement pour devenir quasiment inexistant à partir des années 1970. Gisèle est encore populaire aujourd'hui aux États-Unis, avec près de 200 attributions annuelles.&lt;/p&gt;</v>
      </c>
    </row>
    <row r="190" spans="1:44" ht="20.100000000000001" customHeight="1">
      <c r="A190" s="106"/>
      <c r="B190" s="35" t="s">
        <v>177</v>
      </c>
      <c r="D190" s="7" t="s">
        <v>513</v>
      </c>
      <c r="E190" s="7" t="str">
        <f>""</f>
        <v/>
      </c>
      <c r="F190" s="7">
        <v>688</v>
      </c>
      <c r="G190" s="7" t="str">
        <f t="shared" si="81"/>
        <v>1-20000688</v>
      </c>
      <c r="H190" s="7">
        <v>120000688</v>
      </c>
      <c r="I190" s="7" t="str">
        <f t="shared" si="82"/>
        <v>Prenoms-Feminins</v>
      </c>
      <c r="J190" s="7" t="s">
        <v>577</v>
      </c>
      <c r="K190" s="7">
        <f t="shared" si="83"/>
        <v>4200003</v>
      </c>
      <c r="L190" s="7" t="s">
        <v>3949</v>
      </c>
      <c r="M190" s="7" t="str">
        <f t="shared" si="85"/>
        <v>Prénom Giulia – Guide des prénoms – Le Parisien</v>
      </c>
      <c r="N190" s="7">
        <f t="shared" si="84"/>
        <v>47</v>
      </c>
      <c r="O190" s="20" t="s">
        <v>3219</v>
      </c>
      <c r="P190" s="20">
        <f t="shared" si="67"/>
        <v>165</v>
      </c>
      <c r="Q190" s="20" t="str">
        <f t="shared" si="59"/>
        <v>prénom Giulia, prenom Giulia, Giulia</v>
      </c>
      <c r="R190" s="20" t="str">
        <f t="shared" si="60"/>
        <v>Fiche prénom : Giulia</v>
      </c>
      <c r="S190" s="20" t="str">
        <f t="shared" si="61"/>
        <v>images/contenu/guide-prenoms/Giulia-120000688.jpg</v>
      </c>
      <c r="T190" s="20" t="s">
        <v>3449</v>
      </c>
      <c r="U190" s="20" t="s">
        <v>1537</v>
      </c>
      <c r="V190" s="20" t="s">
        <v>1538</v>
      </c>
      <c r="W190" s="99" t="str">
        <f t="shared" si="68"/>
        <v>Giulia Casoni, joueuse de tennis italienne. Source :  www.wta96.com/</v>
      </c>
      <c r="X190" s="20" t="str">
        <f t="shared" si="62"/>
        <v>Giulia : Signification et origine du prénom</v>
      </c>
      <c r="Y190" s="20" t="s">
        <v>1539</v>
      </c>
      <c r="Z190" s="20">
        <f t="shared" si="69"/>
        <v>60</v>
      </c>
      <c r="AA190" s="20" t="str">
        <f t="shared" si="63"/>
        <v>Giulia : Histoire et caractère du prénom</v>
      </c>
      <c r="AB190" s="20" t="s">
        <v>4410</v>
      </c>
      <c r="AC190" s="20">
        <f t="shared" si="70"/>
        <v>156</v>
      </c>
      <c r="AD190" s="20" t="str">
        <f t="shared" si="64"/>
        <v>Giulia : Popularité du prénom</v>
      </c>
      <c r="AE190" s="20" t="s">
        <v>1540</v>
      </c>
      <c r="AF190" s="20">
        <f t="shared" si="71"/>
        <v>50</v>
      </c>
      <c r="AG190" s="73" t="s">
        <v>4790</v>
      </c>
      <c r="AH190" s="96" t="s">
        <v>4789</v>
      </c>
      <c r="AI190" s="8" t="s">
        <v>5138</v>
      </c>
      <c r="AJ190" s="9" t="str">
        <f t="shared" si="72"/>
        <v>&lt;h2&gt;Giulia : Signification et origine du prénom&lt;/h2&gt;</v>
      </c>
      <c r="AK190" s="9" t="str">
        <f t="shared" si="73"/>
        <v>&lt;p&gt;Giulia est un prénom d'origine latine et est dérivé du prénom masculin Julius, qui était à l'origine le patronyme d'une riche famille romaine, descendant de Lule, le fils d'Énée, qui était lui-même le fruit des amours cachées d'Anchise et de la déesse Aphrodite. Giulia, sous cette forme, nous vient récemment d'Italie, sans toutefois supplanter Julia ou Julie par sa popularité.&lt;/p&gt;</v>
      </c>
      <c r="AL190" s="9" t="str">
        <f t="shared" si="74"/>
        <v>&lt;h2&gt;Giulia : Histoire et caractère du prénom&lt;/h2&gt;</v>
      </c>
      <c r="AM190" s="9" t="str">
        <f t="shared" si="75"/>
        <v>&lt;p&gt;Giulia est fêtée en même temps que Julie, dont plusieurs saintes portent le prénom. Une sainte Julie fut martyrisée en Corse au VIIe siècle, une autre, Julie Billiart, fonda l'Institution de Notre-Dame au XIXe siècle tandis qu'une Julie Louise fut carmélite à Compiègne au XVIIIe siècle. Indépendante et curieuse, Giulia est un personnage empreint de charisme, et on la remarque souvent, pour son plus grand plaisir. Déterminée, elle connaît l'art de motiver ses troupes mais reste toujours attentive au bien-être de chacun. Toujours motivée mais ne supportant pas les contraintes, elle peut se révéler autoritaire et d'un tempérament anxieux. Giulia est peu encline à dévoiler les soucis qui peuvent la ronger, mais ira spontanément porter secours à qui lui semblera en avoir besoin. Bien qu'aimant se retrouver seule à l'occasion, si elle s'engage, c'est jusqu'à la mort ! Giulia orientera volontiers sa carrière vers des activités en rapport avec la nature, les sciences ou le sport.&lt;/p&gt;</v>
      </c>
      <c r="AN190" s="9" t="str">
        <f t="shared" si="76"/>
        <v>&lt;h2&gt;156&lt;/h2&gt;</v>
      </c>
      <c r="AO190" s="9" t="str">
        <f t="shared" si="77"/>
        <v>&lt;p&gt;Assez peu porté en France sous cette forme, le prénom Giulia connaît un essor ascendant depuis une trentaine d'années, et plus particulièrement depuis 2006, mais reste malgré tout bien loin derrière Julia. En Italie, sa cote de popularité ne faillit pas, et Giulia figure parmi les prénoms les plus attribués.&lt;/p&gt;</v>
      </c>
      <c r="AP190" s="7" t="str">
        <f t="shared" si="78"/>
        <v>&lt;h2&gt;Giulia : Signification et origine du prénom&lt;/h2&gt;&lt;p&gt;Giulia est un prénom d'origine latine et est dérivé du prénom masculin Julius, qui était à l'origine le patronyme d'une riche famille romaine, descendant de Lule, le fils d'Énée, qui était lui-même le fruit des amours cachées d'Anchise et de la déesse Aphrodite. Giulia, sous cette forme, nous vient récemment d'Italie, sans toutefois supplanter Julia ou Julie par sa popularité.&lt;/p&gt;&lt;h2&gt;Giulia : Histoire et caractère du prénom&lt;/h2&gt;&lt;p&gt;Giulia est fêtée en même temps que Julie, dont plusieurs saintes portent le prénom. Une sainte Julie fut martyrisée en Corse au VIIe siècle, une autre, Julie Billiart, fonda l'Institution de Notre-Dame au XIXe siècle tandis qu'une Julie Louise fut carmélite à Compiègne au XVIIIe siècle. Indépendante et curieuse, Giulia est un personnage empreint de charisme, et on la remarque souvent, pour son plus grand plaisir. Déterminée, elle connaît l'art de motiver ses troupes mais reste toujours attentive au bien-être de chacun. Toujours motivée mais ne supportant pas les contraintes, elle peut se révéler autoritaire et d'un tempérament anxieux. Giulia est peu encline à dévoiler les soucis qui peuvent la ronger, mais ira spontanément porter secours à qui lui semblera en avoir besoin. Bien qu'aimant se retrouver seule à l'occasion, si elle s'engage, c'est jusqu'à la mort ! Giulia orientera volontiers sa carrière vers des activités en rapport avec la nature, les sciences ou le sport.&lt;/p&gt;&lt;h2&gt;156&lt;/h2&gt;&lt;p&gt;Assez peu porté en France sous cette forme, le prénom Giulia connaît un essor ascendant depuis une trentaine d'années, et plus particulièrement depuis 2006, mais reste malgré tout bien loin derrière Julia. En Italie, sa cote de popularité ne faillit pas, et Giulia figure parmi les prénoms les plus attribués.&lt;/p&gt;</v>
      </c>
      <c r="AQ190" s="9" t="str">
        <f t="shared" si="79"/>
        <v>&lt;h2&gt;Giulia : Signification et origine du prénom&lt;/h2&gt;&lt;p&gt;Giulia est un prénom d'origine latine et est dérivé du prénom masculin Julius, qui était à l'origine le patronyme d'une riche famille romaine, descendant de Lule, le fils d'Énée, qui était lui-même le fruit des amours cachées d'Anchise et de la déesse Aphrodite. Giulia, sous cette forme, nous vient récemment d'Italie, sans toutefois supplanter Julia ou Julie par sa popularité.&lt;/p&gt;&lt;h2&gt;Giulia : Histoire et caractère du prénom&lt;/h2&gt;&lt;p&gt;Giulia est fêtée en même temps que Julie, dont plusieurs saintes portent le prénom. Une sainte Julie fut martyrisée en Corse au VIIe siècle, une autre, Julie Billiart, fonda l'Institution de Notre-Dame au XIXe siècle tandis qu'une Julie Louise fut carmélite à Compiègne au XVIIIe siècle. Indépendante et curieuse, Giulia est un personnage empreint de charisme, et on la remarque souvent, pour son plus grand plaisir. Déterminée, elle connaît l'art de motiver ses troupes mais reste toujours attentive au bien-être de chacun. Toujours motivée mais ne supportant pas les contraintes, elle peut se révéler autoritaire et d'un tempérament anxieux. Giulia est peu encline à dévoiler les soucis qui peuvent la ronger, mais ira spontanément porter secours à qui lui semblera en avoir besoin. Bien qu'aimant se retrouver seule à l'occasion, si elle s'engage, c'est jusqu'à la mort ! Giulia orientera volontiers sa carrière vers des activités en rapport avec la nature, les sciences ou le sport.&lt;/p&gt;&lt;h2&gt;156&lt;/h2&gt;&lt;p&gt;Assez peu porté en France sous cette forme, le prénom Giulia connaît un essor ascendant depuis une trentaine d'années, et plus particulièrement depuis 2006, mais reste malgré tout bien loin derrière Julia. En Italie, sa cote de popularité ne faillit pas, et Giulia figure parmi les prénoms les plus attribués.&lt;/p&gt;</v>
      </c>
      <c r="AR190" s="10" t="str">
        <f t="shared" si="80"/>
        <v>&lt;h2&gt;&lt;strong&gt;Giulia&lt;/strong&gt; : Signification et origine du prénom&lt;/h2&gt;&lt;p&gt;&lt;strong&gt;Giulia&lt;/strong&gt; est un prénom d'origine latine et est dérivé du prénom masculin Julius, qui était à l'origine le patronyme d'une riche famille romaine, descendant de Lule, le fils d'Énée, qui était lui-même le fruit des amours cachées d'Anchise et de la déesse Aphrodite. &lt;strong&gt;Giulia&lt;/strong&gt;, sous cette forme, nous vient récemment d'Italie, sans toutefois supplanter Julia ou Julie par sa popularité.&lt;/p&gt;&lt;h2&gt;&lt;strong&gt;Giulia&lt;/strong&gt; : Histoire et caractère du prénom&lt;/h2&gt;&lt;p&gt;&lt;strong&gt;Giulia&lt;/strong&gt; est fêtée en même temps que Julie, dont plusieurs saintes portent le prénom. Une sainte Julie fut martyrisée en Corse au VIIe siècle, une autre, Julie Billiart, fonda l'Institution de Notre-Dame au XIXe siècle tandis qu'une Julie Louise fut carmélite à Compiègne au XVIIIe siècle. Indépendante et curieuse, &lt;strong&gt;Giulia&lt;/strong&gt; est un personnage empreint de charisme, et on la remarque souvent, pour son plus grand plaisir. Déterminée, elle connaît l'art de motiver ses troupes mais reste toujours attentive au bien-être de chacun. Toujours motivée mais ne supportant pas les contraintes, elle peut se révéler autoritaire et d'un tempérament anxieux. &lt;strong&gt;Giulia&lt;/strong&gt; est peu encline à dévoiler les soucis qui peuvent la ronger, mais ira spontanément porter secours à qui lui semblera en avoir besoin. Bien qu'aimant se retrouver seule à l'occasion, si elle s'engage, c'est jusqu'à la mort ! &lt;strong&gt;Giulia&lt;/strong&gt; orientera volontiers sa carrière vers des activités en rapport avec la nature, les sciences ou le sport.&lt;/p&gt;&lt;h2&gt;156&lt;/h2&gt;&lt;p&gt;Assez peu porté en France sous cette forme, le prénom &lt;strong&gt;Giulia&lt;/strong&gt; connaît un essor ascendant depuis une trentaine d'années, et plus particulièrement depuis 2006, mais reste malgré tout bien loin derrière Julia. En Italie, sa cote de popularité ne faillit pas, et &lt;strong&gt;Giulia&lt;/strong&gt; figure parmi les prénoms les plus attribués.&lt;/p&gt;</v>
      </c>
    </row>
    <row r="191" spans="1:44" ht="20.100000000000001" customHeight="1">
      <c r="A191" s="106"/>
      <c r="B191" s="35" t="s">
        <v>178</v>
      </c>
      <c r="D191" s="7" t="s">
        <v>513</v>
      </c>
      <c r="E191" s="7" t="str">
        <f>""</f>
        <v/>
      </c>
      <c r="F191" s="7">
        <v>689</v>
      </c>
      <c r="G191" s="7" t="str">
        <f t="shared" si="81"/>
        <v>1-20000689</v>
      </c>
      <c r="H191" s="7">
        <v>120000689</v>
      </c>
      <c r="I191" s="7" t="str">
        <f t="shared" si="82"/>
        <v>Prenoms-Feminins</v>
      </c>
      <c r="J191" s="7" t="s">
        <v>577</v>
      </c>
      <c r="K191" s="7">
        <f t="shared" si="83"/>
        <v>4200003</v>
      </c>
      <c r="L191" s="7" t="s">
        <v>3950</v>
      </c>
      <c r="M191" s="7" t="str">
        <f t="shared" si="85"/>
        <v>Prénom Graziella – Guide des prénoms – Le Parisien</v>
      </c>
      <c r="N191" s="7">
        <f t="shared" si="84"/>
        <v>50</v>
      </c>
      <c r="O191" s="20" t="s">
        <v>3220</v>
      </c>
      <c r="P191" s="20">
        <f t="shared" si="67"/>
        <v>138</v>
      </c>
      <c r="Q191" s="20" t="str">
        <f t="shared" si="59"/>
        <v>prénom Graziella, prenom Graziella, Graziella</v>
      </c>
      <c r="R191" s="20" t="str">
        <f t="shared" si="60"/>
        <v>Fiche prénom : Graziella</v>
      </c>
      <c r="S191" s="20" t="str">
        <f t="shared" si="61"/>
        <v>images/contenu/guide-prenoms/Graziella-120000689.jpg</v>
      </c>
      <c r="T191" s="20" t="s">
        <v>3450</v>
      </c>
      <c r="U191" s="20" t="s">
        <v>4791</v>
      </c>
      <c r="V191" s="20" t="s">
        <v>1541</v>
      </c>
      <c r="W191" s="99" t="str">
        <f t="shared" si="68"/>
        <v>Graziella Pareto, chanteuse d'opéra espagnole. Source : www.blick.ch/</v>
      </c>
      <c r="X191" s="20" t="str">
        <f t="shared" si="62"/>
        <v>Graziella : Signification et origine du prénom</v>
      </c>
      <c r="Y191" s="20" t="s">
        <v>1542</v>
      </c>
      <c r="Z191" s="20">
        <f t="shared" si="69"/>
        <v>50</v>
      </c>
      <c r="AA191" s="20" t="str">
        <f t="shared" si="63"/>
        <v>Graziella : Histoire et caractère du prénom</v>
      </c>
      <c r="AB191" s="20" t="s">
        <v>1543</v>
      </c>
      <c r="AC191" s="20">
        <f t="shared" si="70"/>
        <v>155</v>
      </c>
      <c r="AD191" s="20" t="str">
        <f t="shared" si="64"/>
        <v>Graziella : Popularité du prénom</v>
      </c>
      <c r="AE191" s="20" t="s">
        <v>4411</v>
      </c>
      <c r="AF191" s="20">
        <f t="shared" si="71"/>
        <v>53</v>
      </c>
      <c r="AG191" s="73" t="s">
        <v>4793</v>
      </c>
      <c r="AH191" s="96" t="s">
        <v>4792</v>
      </c>
      <c r="AI191" s="8" t="s">
        <v>5139</v>
      </c>
      <c r="AJ191" s="9" t="str">
        <f t="shared" si="72"/>
        <v>&lt;h2&gt;Graziella : Signification et origine du prénom&lt;/h2&gt;</v>
      </c>
      <c r="AK191" s="9" t="str">
        <f t="shared" si="73"/>
        <v>&lt;p&gt;Graziella nous vient du latin "gratia" et signifie "la grâce". D'origine italienne, Graziella existe en France, depuis de nombreux siècles, sous la forme du prénom Grâce. Sa signification n'a jamais varié au fil du temps. Ayant la même racine, le mot italien pour dire merci, "grazie", signifie littéralement "rendre grâce".&lt;/p&gt;</v>
      </c>
      <c r="AL191" s="9" t="str">
        <f t="shared" si="74"/>
        <v>&lt;h2&gt;Graziella : Histoire et caractère du prénom&lt;/h2&gt;</v>
      </c>
      <c r="AM191" s="9" t="str">
        <f t="shared" si="75"/>
        <v>&lt;p&gt;Graziella a été longtemps le prénom attribué à la Vierge Marie : "Celle qui a la grâce de Dieu". Sainte Grâce fut martyrisée pour s'être convertie au christianisme, son prénom de naissance était Zoraida. Très chargé spirituellement, le prénom de Graziella confère à ses porteuses une forte personnalité. Graziella est une femme cérébrale, encline à la méditation, ce qui ne l'empêche aucunement d'être très coquette et de déborder d'humour. Graziella a l'art de se tirer des mauvais pas par une pirouette, grâce à son sens aigu de la répartie. Tour à tour extravertie, en représentation et repliée sur ses réflexions métaphysiques, Graziella est parfois difficile à suivre, se sent parfois incomprise, et sa frustration peut la rendre autoritaire dans sa relation de couple. Graziella, toujours très à l'aise pour s'exprimer en public, choisira volontiers un chemin professionnel où elle pourra mettre cet atout à contribution : dans une profession commerciale ou de représentation, par exemple.&lt;/p&gt;</v>
      </c>
      <c r="AN191" s="9" t="str">
        <f t="shared" si="76"/>
        <v>&lt;h2&gt;155&lt;/h2&gt;</v>
      </c>
      <c r="AO191" s="9" t="str">
        <f t="shared" si="77"/>
        <v>&lt;p&gt;Resté assez confidentiel en France jusqu'au milieu du XXe siècle, le prénom de Graziella connaît une popularité sans précédent entre 1950 et 1990, pour être supplanté par sa forme plus classique : Grâce. Graziella reste toutefois un prénom assez rare en France, bien qu'il soit plutôt répandu, quelle que soit l'époque, en Italie.&lt;/p&gt;</v>
      </c>
      <c r="AP191" s="7" t="str">
        <f t="shared" si="78"/>
        <v>&lt;h2&gt;Graziella : Signification et origine du prénom&lt;/h2&gt;&lt;p&gt;Graziella nous vient du latin "gratia" et signifie "la grâce". D'origine italienne, Graziella existe en France, depuis de nombreux siècles, sous la forme du prénom Grâce. Sa signification n'a jamais varié au fil du temps. Ayant la même racine, le mot italien pour dire merci, "grazie", signifie littéralement "rendre grâce".&lt;/p&gt;&lt;h2&gt;Graziella : Histoire et caractère du prénom&lt;/h2&gt;&lt;p&gt;Graziella a été longtemps le prénom attribué à la Vierge Marie : "Celle qui a la grâce de Dieu". Sainte Grâce fut martyrisée pour s'être convertie au christianisme, son prénom de naissance était Zoraida. Très chargé spirituellement, le prénom de Graziella confère à ses porteuses une forte personnalité. Graziella est une femme cérébrale, encline à la méditation, ce qui ne l'empêche aucunement d'être très coquette et de déborder d'humour. Graziella a l'art de se tirer des mauvais pas par une pirouette, grâce à son sens aigu de la répartie. Tour à tour extravertie, en représentation et repliée sur ses réflexions métaphysiques, Graziella est parfois difficile à suivre, se sent parfois incomprise, et sa frustration peut la rendre autoritaire dans sa relation de couple. Graziella, toujours très à l'aise pour s'exprimer en public, choisira volontiers un chemin professionnel où elle pourra mettre cet atout à contribution : dans une profession commerciale ou de représentation, par exemple.&lt;/p&gt;&lt;h2&gt;155&lt;/h2&gt;&lt;p&gt;Resté assez confidentiel en France jusqu'au milieu du XXe siècle, le prénom de Graziella connaît une popularité sans précédent entre 1950 et 1990, pour être supplanté par sa forme plus classique : Grâce. Graziella reste toutefois un prénom assez rare en France, bien qu'il soit plutôt répandu, quelle que soit l'époque, en Italie.&lt;/p&gt;</v>
      </c>
      <c r="AQ191" s="9" t="str">
        <f t="shared" si="79"/>
        <v>&lt;h2&gt;Graziella : Signification et origine du prénom&lt;/h2&gt;&lt;p&gt;Graziella nous vient du latin "gratia" et signifie "la grâce". D'origine italienne, Graziella existe en France, depuis de nombreux siècles, sous la forme du prénom Grâce. Sa signification n'a jamais varié au fil du temps. Ayant la même racine, le mot italien pour dire merci, "grazie", signifie littéralement "rendre grâce".&lt;/p&gt;&lt;h2&gt;Graziella : Histoire et caractère du prénom&lt;/h2&gt;&lt;p&gt;Graziella a été longtemps le prénom attribué à la Vierge Marie : "Celle qui a la grâce de Dieu". Sainte Grâce fut martyrisée pour s'être convertie au christianisme, son prénom de naissance était Zoraida. Très chargé spirituellement, le prénom de Graziella confère à ses porteuses une forte personnalité. Graziella est une femme cérébrale, encline à la méditation, ce qui ne l'empêche aucunement d'être très coquette et de déborder d'humour. Graziella a l'art de se tirer des mauvais pas par une pirouette, grâce à son sens aigu de la répartie. Tour à tour extravertie, en représentation et repliée sur ses réflexions métaphysiques, Graziella est parfois difficile à suivre, se sent parfois incomprise, et sa frustration peut la rendre autoritaire dans sa relation de couple. Graziella, toujours très à l'aise pour s'exprimer en public, choisira volontiers un chemin professionnel où elle pourra mettre cet atout à contribution : dans une profession commerciale ou de représentation, par exemple.&lt;/p&gt;&lt;h2&gt;155&lt;/h2&gt;&lt;p&gt;Resté assez confidentiel en France jusqu'au milieu du XXe siècle, le prénom de Graziella connaît une popularité sans précédent entre 1950 et 1990, pour être supplanté par sa forme plus classique : Grâce. Graziella reste toutefois un prénom assez rare en France, bien qu'il soit plutôt répandu, quelle que soit l'époque, en Italie.&lt;/p&gt;</v>
      </c>
      <c r="AR191" s="10" t="str">
        <f t="shared" si="80"/>
        <v>&lt;h2&gt;&lt;strong&gt;Graziella&lt;/strong&gt; : Signification et origine du prénom&lt;/h2&gt;&lt;p&gt;&lt;strong&gt;Graziella&lt;/strong&gt; nous vient du latin "gratia" et signifie "la grâce". D'origine italienne, &lt;strong&gt;Graziella&lt;/strong&gt; existe en France, depuis de nombreux siècles, sous la forme du prénom Grâce. Sa signification n'a jamais varié au fil du temps. Ayant la même racine, le mot italien pour dire merci, "grazie", signifie littéralement "rendre grâce".&lt;/p&gt;&lt;h2&gt;&lt;strong&gt;Graziella&lt;/strong&gt; : Histoire et caractère du prénom&lt;/h2&gt;&lt;p&gt;&lt;strong&gt;Graziella&lt;/strong&gt; a été longtemps le prénom attribué à la Vierge Marie : "Celle qui a la grâce de Dieu". Sainte Grâce fut martyrisée pour s'être convertie au christianisme, son prénom de naissance était Zoraida. Très chargé spirituellement, le prénom de &lt;strong&gt;Graziella&lt;/strong&gt; confère à ses porteuses une forte personnalité. &lt;strong&gt;Graziella&lt;/strong&gt; est une femme cérébrale, encline à la méditation, ce qui ne l'empêche aucunement d'être très coquette et de déborder d'humour. &lt;strong&gt;Graziella&lt;/strong&gt; a l'art de se tirer des mauvais pas par une pirouette, grâce à son sens aigu de la répartie. Tour à tour extravertie, en représentation et repliée sur ses réflexions métaphysiques, &lt;strong&gt;Graziella&lt;/strong&gt; est parfois difficile à suivre, se sent parfois incomprise, et sa frustration peut la rendre autoritaire dans sa relation de couple. &lt;strong&gt;Graziella&lt;/strong&gt;, toujours très à l'aise pour s'exprimer en public, choisira volontiers un chemin professionnel où elle pourra mettre cet atout à contribution : dans une profession commerciale ou de représentation, par exemple.&lt;/p&gt;&lt;h2&gt;155&lt;/h2&gt;&lt;p&gt;Resté assez confidentiel en France jusqu'au milieu du XXe siècle, le prénom de &lt;strong&gt;Graziella&lt;/strong&gt; connaît une popularité sans précédent entre 1950 et 1990, pour être supplanté par sa forme plus classique : Grâce. &lt;strong&gt;Graziella&lt;/strong&gt; reste toutefois un prénom assez rare en France, bien qu'il soit plutôt répandu, quelle que soit l'époque, en Italie.&lt;/p&gt;</v>
      </c>
    </row>
    <row r="192" spans="1:44" ht="20.100000000000001" customHeight="1">
      <c r="A192" s="106"/>
      <c r="B192" s="35" t="s">
        <v>179</v>
      </c>
      <c r="D192" s="7" t="s">
        <v>513</v>
      </c>
      <c r="E192" s="7" t="str">
        <f>""</f>
        <v/>
      </c>
      <c r="F192" s="7">
        <v>690</v>
      </c>
      <c r="G192" s="7" t="str">
        <f t="shared" si="81"/>
        <v>1-20000690</v>
      </c>
      <c r="H192" s="7">
        <v>120000690</v>
      </c>
      <c r="I192" s="7" t="str">
        <f t="shared" si="82"/>
        <v>Prenoms-Feminins</v>
      </c>
      <c r="J192" s="7" t="s">
        <v>577</v>
      </c>
      <c r="K192" s="7">
        <f t="shared" si="83"/>
        <v>4200003</v>
      </c>
      <c r="L192" s="7" t="s">
        <v>3951</v>
      </c>
      <c r="M192" s="7" t="str">
        <f t="shared" si="85"/>
        <v>Prénom Gwenaelle – Guide des prénoms – Le Parisien</v>
      </c>
      <c r="N192" s="7">
        <f t="shared" si="84"/>
        <v>50</v>
      </c>
      <c r="O192" s="20" t="s">
        <v>3221</v>
      </c>
      <c r="P192" s="20">
        <f t="shared" si="67"/>
        <v>169</v>
      </c>
      <c r="Q192" s="20" t="str">
        <f t="shared" si="59"/>
        <v>prénom Gwenaelle, prenom Gwenaelle, Gwenaelle</v>
      </c>
      <c r="R192" s="20" t="str">
        <f t="shared" si="60"/>
        <v>Fiche prénom : Gwenaelle</v>
      </c>
      <c r="S192" s="20" t="str">
        <f t="shared" si="61"/>
        <v>images/contenu/guide-prenoms/Gwenaelle-120000690.jpg</v>
      </c>
      <c r="T192" s="20" t="s">
        <v>3451</v>
      </c>
      <c r="U192" s="20" t="s">
        <v>1544</v>
      </c>
      <c r="V192" s="20" t="s">
        <v>1545</v>
      </c>
      <c r="W192" s="99" t="str">
        <f t="shared" si="68"/>
        <v>Gwenaëlle Butel, footballeuse professionnelle. Source : commons.wikimedia.org/</v>
      </c>
      <c r="X192" s="20" t="str">
        <f t="shared" si="62"/>
        <v>Gwenaelle : Signification et origine du prénom</v>
      </c>
      <c r="Y192" s="20" t="s">
        <v>4412</v>
      </c>
      <c r="Z192" s="20">
        <f t="shared" si="69"/>
        <v>61</v>
      </c>
      <c r="AA192" s="20" t="str">
        <f t="shared" si="63"/>
        <v>Gwenaelle : Histoire et caractère du prénom</v>
      </c>
      <c r="AB192" s="20" t="s">
        <v>4413</v>
      </c>
      <c r="AC192" s="20">
        <f t="shared" si="70"/>
        <v>152</v>
      </c>
      <c r="AD192" s="20" t="str">
        <f t="shared" si="64"/>
        <v>Gwenaelle : Popularité du prénom</v>
      </c>
      <c r="AE192" s="20" t="s">
        <v>1546</v>
      </c>
      <c r="AF192" s="20">
        <f t="shared" si="71"/>
        <v>52</v>
      </c>
      <c r="AG192" s="73" t="s">
        <v>4758</v>
      </c>
      <c r="AH192" s="96" t="s">
        <v>4794</v>
      </c>
      <c r="AI192" s="8" t="s">
        <v>5102</v>
      </c>
      <c r="AJ192" s="9" t="str">
        <f t="shared" si="72"/>
        <v>&lt;h2&gt;Gwenaelle : Signification et origine du prénom&lt;/h2&gt;</v>
      </c>
      <c r="AK192" s="9" t="str">
        <f t="shared" si="73"/>
        <v>&lt;p&gt;Gwenaëlle est un prénom d'origine celte qui trouve son berceau en Bretagne. Ce prénom est la forme féminine de Gwenaël et tire sa signification de "gwen" ("blanc" ou "pur") et "hael" ("généreux"). Gwenaëlle était déjà un prénom répandu en Bretagne durant le Moyen Âge, et s'est répandu en France à partir des années 1970 grâce à la mode des prénoms bretons.&lt;/p&gt;</v>
      </c>
      <c r="AL192" s="9" t="str">
        <f t="shared" si="74"/>
        <v>&lt;h2&gt;Gwenaelle : Histoire et caractère du prénom&lt;/h2&gt;</v>
      </c>
      <c r="AM192" s="9" t="str">
        <f t="shared" si="75"/>
        <v>&lt;p&gt;Saint Gwenaël fut un moine breton qui, après avoir fondé un monastère près de Lorient au VIe siècle, partit évangéliser des Irlandais. Tout comme lui, Gwenaëlle est une aventurière, toujours avide de nouveauté et de voyages, aimant par-dessus tout découvrir des cultures inconnues. Gwenaëlle ne manque pas de confiance en elle, elle est fière et altière mais jamais hautaine, ce qui lui vaut l'admiration de son entourage qui n'hésite pas à la citer en exemple. Toujours gaie et sociable, Gwenaëlle a toutefois quelques difficultés à s'engager et pourra fuir au moment de devoir s'impliquer réellement dans une relation amoureuse. Sa curiosité et sa personnalité riche de multiples facettes lui fera peut-être exercer successivement plusieurs métiers très différents les uns des autres, à moins qu'elle n'opte pour l'intérim, qui lui permet de ne jamais s'engager. C'est là son point faible : elle se lasse vite et se sent rapidement enfermée dans un rôle.&lt;/p&gt;</v>
      </c>
      <c r="AN192" s="9" t="str">
        <f t="shared" si="76"/>
        <v>&lt;h2&gt;152&lt;/h2&gt;</v>
      </c>
      <c r="AO192" s="9" t="str">
        <f t="shared" si="77"/>
        <v>&lt;p&gt;Gwenaëlle est un prénom très répandu en Bretagne, et sa popularité n'y a jamais failli au fil des siècles. Mais la Bretagne étant limitée géographiquement, le nombre des porteuses de ce prénom en France est assez faible, malgré un essor des prénoms bretons dont elle a bénéficié à partir des années 1970. &lt;/p&gt;</v>
      </c>
      <c r="AP192" s="7" t="str">
        <f t="shared" si="78"/>
        <v>&lt;h2&gt;Gwenaelle : Signification et origine du prénom&lt;/h2&gt;&lt;p&gt;Gwenaëlle est un prénom d'origine celte qui trouve son berceau en Bretagne. Ce prénom est la forme féminine de Gwenaël et tire sa signification de "gwen" ("blanc" ou "pur") et "hael" ("généreux"). Gwenaëlle était déjà un prénom répandu en Bretagne durant le Moyen Âge, et s'est répandu en France à partir des années 1970 grâce à la mode des prénoms bretons.&lt;/p&gt;&lt;h2&gt;Gwenaelle : Histoire et caractère du prénom&lt;/h2&gt;&lt;p&gt;Saint Gwenaël fut un moine breton qui, après avoir fondé un monastère près de Lorient au VIe siècle, partit évangéliser des Irlandais. Tout comme lui, Gwenaëlle est une aventurière, toujours avide de nouveauté et de voyages, aimant par-dessus tout découvrir des cultures inconnues. Gwenaëlle ne manque pas de confiance en elle, elle est fière et altière mais jamais hautaine, ce qui lui vaut l'admiration de son entourage qui n'hésite pas à la citer en exemple. Toujours gaie et sociable, Gwenaëlle a toutefois quelques difficultés à s'engager et pourra fuir au moment de devoir s'impliquer réellement dans une relation amoureuse. Sa curiosité et sa personnalité riche de multiples facettes lui fera peut-être exercer successivement plusieurs métiers très différents les uns des autres, à moins qu'elle n'opte pour l'intérim, qui lui permet de ne jamais s'engager. C'est là son point faible : elle se lasse vite et se sent rapidement enfermée dans un rôle.&lt;/p&gt;&lt;h2&gt;152&lt;/h2&gt;&lt;p&gt;Gwenaëlle est un prénom très répandu en Bretagne, et sa popularité n'y a jamais failli au fil des siècles. Mais la Bretagne étant limitée géographiquement, le nombre des porteuses de ce prénom en France est assez faible, malgré un essor des prénoms bretons dont elle a bénéficié à partir des années 1970. &lt;/p&gt;</v>
      </c>
      <c r="AQ192" s="9" t="str">
        <f t="shared" si="79"/>
        <v>&lt;h2&gt;Gwenaelle : Signification et origine du prénom&lt;/h2&gt;&lt;p&gt;Gwenaëlle est un prénom d'origine celte qui trouve son berceau en Bretagne. Ce prénom est la forme féminine de Gwenaël et tire sa signification de "gwen" ("blanc" ou "pur") et "hael" ("généreux"). Gwenaëlle était déjà un prénom répandu en Bretagne durant le Moyen Âge, et s'est répandu en France à partir des années 1970 grâce à la mode des prénoms bretons.&lt;/p&gt;&lt;h2&gt;Gwenaelle : Histoire et caractère du prénom&lt;/h2&gt;&lt;p&gt;Saint Gwenaël fut un moine breton qui, après avoir fondé un monastère près de Lorient au VIe siècle, partit évangéliser des Irlandais. Tout comme lui, Gwenaëlle est une aventurière, toujours avide de nouveauté et de voyages, aimant par-dessus tout découvrir des cultures inconnues. Gwenaëlle ne manque pas de confiance en elle, elle est fière et altière mais jamais hautaine, ce qui lui vaut l'admiration de son entourage qui n'hésite pas à la citer en exemple. Toujours gaie et sociable, Gwenaëlle a toutefois quelques difficultés à s'engager et pourra fuir au moment de devoir s'impliquer réellement dans une relation amoureuse. Sa curiosité et sa personnalité riche de multiples facettes lui fera peut-être exercer successivement plusieurs métiers très différents les uns des autres, à moins qu'elle n'opte pour l'intérim, qui lui permet de ne jamais s'engager. C'est là son point faible : elle se lasse vite et se sent rapidement enfermée dans un rôle.&lt;/p&gt;&lt;h2&gt;152&lt;/h2&gt;&lt;p&gt;Gwenaëlle est un prénom très répandu en Bretagne, et sa popularité n'y a jamais failli au fil des siècles. Mais la Bretagne étant limitée géographiquement, le nombre des porteuses de ce prénom en France est assez faible, malgré un essor des prénoms bretons dont elle a bénéficié à partir des années 1970. &lt;/p&gt;</v>
      </c>
      <c r="AR192" s="10" t="str">
        <f t="shared" si="80"/>
        <v>&lt;h2&gt;&lt;strong&gt;Gwenaelle&lt;/strong&gt; : Signification et origine du prénom&lt;/h2&gt;&lt;p&gt;Gwenaëlle est un prénom d'origine celte qui trouve son berceau en Bretagne. Ce prénom est la forme féminine de Gwenaël et tire sa signification de "gwen" ("blanc" ou "pur") et "hael" ("généreux"). Gwenaëlle était déjà un prénom répandu en Bretagne durant le Moyen Âge, et s'est répandu en France à partir des années 1970 grâce à la mode des prénoms bretons.&lt;/p&gt;&lt;h2&gt;&lt;strong&gt;Gwenaelle&lt;/strong&gt; : Histoire et caractère du prénom&lt;/h2&gt;&lt;p&gt;Saint Gwenaël fut un moine breton qui, après avoir fondé un monastère près de Lorient au VIe siècle, partit évangéliser des Irlandais. Tout comme lui, Gwenaëlle est une aventurière, toujours avide de nouveauté et de voyages, aimant par-dessus tout découvrir des cultures inconnues. Gwenaëlle ne manque pas de confiance en elle, elle est fière et altière mais jamais hautaine, ce qui lui vaut l'admiration de son entourage qui n'hésite pas à la citer en exemple. Toujours gaie et sociable, Gwenaëlle a toutefois quelques difficultés à s'engager et pourra fuir au moment de devoir s'impliquer réellement dans une relation amoureuse. Sa curiosité et sa personnalité riche de multiples facettes lui fera peut-être exercer successivement plusieurs métiers très différents les uns des autres, à moins qu'elle n'opte pour l'intérim, qui lui permet de ne jamais s'engager. C'est là son point faible : elle se lasse vite et se sent rapidement enfermée dans un rôle.&lt;/p&gt;&lt;h2&gt;152&lt;/h2&gt;&lt;p&gt;Gwenaëlle est un prénom très répandu en Bretagne, et sa popularité n'y a jamais failli au fil des siècles. Mais la Bretagne étant limitée géographiquement, le nombre des porteuses de ce prénom en France est assez faible, malgré un essor des prénoms bretons dont elle a bénéficié à partir des années 1970. &lt;/p&gt;</v>
      </c>
    </row>
    <row r="193" spans="1:44" ht="20.100000000000001" customHeight="1">
      <c r="A193" s="106"/>
      <c r="B193" s="35" t="s">
        <v>180</v>
      </c>
      <c r="D193" s="7" t="s">
        <v>513</v>
      </c>
      <c r="E193" s="7" t="str">
        <f>""</f>
        <v/>
      </c>
      <c r="F193" s="7">
        <v>691</v>
      </c>
      <c r="G193" s="7" t="str">
        <f t="shared" si="81"/>
        <v>1-20000691</v>
      </c>
      <c r="H193" s="7">
        <v>120000691</v>
      </c>
      <c r="I193" s="7" t="str">
        <f t="shared" si="82"/>
        <v>Prenoms-Feminins</v>
      </c>
      <c r="J193" s="7" t="s">
        <v>577</v>
      </c>
      <c r="K193" s="7">
        <f t="shared" si="83"/>
        <v>4200003</v>
      </c>
      <c r="L193" s="7" t="s">
        <v>3952</v>
      </c>
      <c r="M193" s="7" t="str">
        <f t="shared" si="85"/>
        <v>Prénom Gwendoline – Guide des prénoms – Le Parisien</v>
      </c>
      <c r="N193" s="7">
        <f t="shared" si="84"/>
        <v>51</v>
      </c>
      <c r="O193" s="20" t="s">
        <v>3252</v>
      </c>
      <c r="P193" s="20">
        <f t="shared" si="67"/>
        <v>138</v>
      </c>
      <c r="Q193" s="20" t="str">
        <f t="shared" si="59"/>
        <v>prénom Gwendoline, prenom Gwendoline, Gwendoline</v>
      </c>
      <c r="R193" s="20" t="str">
        <f t="shared" si="60"/>
        <v>Fiche prénom : Gwendoline</v>
      </c>
      <c r="S193" s="20" t="str">
        <f t="shared" si="61"/>
        <v>images/contenu/guide-prenoms/Gwendoline-120000691.jpg</v>
      </c>
      <c r="T193" s="20" t="s">
        <v>3452</v>
      </c>
      <c r="U193" s="20" t="s">
        <v>4795</v>
      </c>
      <c r="V193" s="20" t="s">
        <v>1547</v>
      </c>
      <c r="W193" s="99" t="str">
        <f t="shared" si="68"/>
        <v>Gwendoline Porter, athlète britannique. Source : www.magweb.com/</v>
      </c>
      <c r="X193" s="20" t="str">
        <f t="shared" si="62"/>
        <v>Gwendoline : Signification et origine du prénom</v>
      </c>
      <c r="Y193" s="20" t="s">
        <v>4414</v>
      </c>
      <c r="Z193" s="20">
        <f t="shared" si="69"/>
        <v>56</v>
      </c>
      <c r="AA193" s="20" t="str">
        <f t="shared" si="63"/>
        <v>Gwendoline : Histoire et caractère du prénom</v>
      </c>
      <c r="AB193" s="20" t="s">
        <v>4415</v>
      </c>
      <c r="AC193" s="20">
        <f t="shared" si="70"/>
        <v>151</v>
      </c>
      <c r="AD193" s="20" t="str">
        <f t="shared" si="64"/>
        <v>Gwendoline : Popularité du prénom</v>
      </c>
      <c r="AE193" s="20" t="s">
        <v>1548</v>
      </c>
      <c r="AF193" s="20">
        <f t="shared" si="71"/>
        <v>61</v>
      </c>
      <c r="AG193" s="73" t="s">
        <v>4796</v>
      </c>
      <c r="AH193" s="96" t="s">
        <v>4797</v>
      </c>
      <c r="AI193" s="8" t="s">
        <v>5140</v>
      </c>
      <c r="AJ193" s="9" t="str">
        <f t="shared" si="72"/>
        <v>&lt;h2&gt;Gwendoline : Signification et origine du prénom&lt;/h2&gt;</v>
      </c>
      <c r="AK193" s="9" t="str">
        <f t="shared" si="73"/>
        <v>&lt;p&gt;Gwendoline est un prénom gallois, déjà documenté avant la christianisation de ces régions. Dérivé plus moderne de l'ancien prénom Gwendolen, Gwendoline signifie "pur" ou "blanc" ("gwenn") et "anneau" ou "cercle" ("dolen"). Bien que présent depuis très longtemps en littérature, Gwendoline n'a été attribué régulièrement que depuis le XIXe siècle en France, après l'Angleterre et les États-Unis.&lt;/p&gt;</v>
      </c>
      <c r="AL193" s="9" t="str">
        <f t="shared" si="74"/>
        <v>&lt;h2&gt;Gwendoline : Histoire et caractère du prénom&lt;/h2&gt;</v>
      </c>
      <c r="AM193" s="9" t="str">
        <f t="shared" si="75"/>
        <v>&lt;p&gt;Bien que Gwendoline soit assez discrète et manque parfois de confiance en elle, elle est prête à tous les efforts pour aider ses proches, ainsi que le fit sainte Gwendoline, qui défendit au VIIe siècle son monastère breton contre les envahisseurs vikings. Gwendoline, douce et effacée, n'en est pas moins une partenaire de choix pour un homme puissant : Gwendoline a été épouse de roi, épouse d'enchanteur (Merlin) ou encore une fée dont s'éprit le roi Arthur. Calme et solitaire, romanesque et sensible, Gwendoline se passionne pour le mystérieux et le merveilleux. Mère exemplaire et dévouée, elle est capable de sacrifice pour le bien-être de sa tribu. Le parcours professionnel de Gwendoline peut connaître un démarrage quelque peu chaotique car elle a besoin de temps pour trouver sa voie. Après des débuts assez passifs (secrétaire, vendeuse) elle se tournera certainement vers des professions plus artistiques ou en relation avec le public.&lt;/p&gt;</v>
      </c>
      <c r="AN193" s="9" t="str">
        <f t="shared" si="76"/>
        <v>&lt;h2&gt;151&lt;/h2&gt;</v>
      </c>
      <c r="AO193" s="9" t="str">
        <f t="shared" si="77"/>
        <v>&lt;p&gt;Gwendoline, qui est resté très peu porté en dehors de Bretagne depuis son apparition pourtant très ancienne, a connu un essor sans précédent en France à partir des années 1970, pour dépasser les 1 500 attributions annuelles en 1990. Sa popularité suit depuis une courbe descendante, et Gwendoline n'a été donné que moins de 160 fois par an ces dernières années.&lt;/p&gt;</v>
      </c>
      <c r="AP193" s="7" t="str">
        <f t="shared" si="78"/>
        <v>&lt;h2&gt;Gwendoline : Signification et origine du prénom&lt;/h2&gt;&lt;p&gt;Gwendoline est un prénom gallois, déjà documenté avant la christianisation de ces régions. Dérivé plus moderne de l'ancien prénom Gwendolen, Gwendoline signifie "pur" ou "blanc" ("gwenn") et "anneau" ou "cercle" ("dolen"). Bien que présent depuis très longtemps en littérature, Gwendoline n'a été attribué régulièrement que depuis le XIXe siècle en France, après l'Angleterre et les États-Unis.&lt;/p&gt;&lt;h2&gt;Gwendoline : Histoire et caractère du prénom&lt;/h2&gt;&lt;p&gt;Bien que Gwendoline soit assez discrète et manque parfois de confiance en elle, elle est prête à tous les efforts pour aider ses proches, ainsi que le fit sainte Gwendoline, qui défendit au VIIe siècle son monastère breton contre les envahisseurs vikings. Gwendoline, douce et effacée, n'en est pas moins une partenaire de choix pour un homme puissant : Gwendoline a été épouse de roi, épouse d'enchanteur (Merlin) ou encore une fée dont s'éprit le roi Arthur. Calme et solitaire, romanesque et sensible, Gwendoline se passionne pour le mystérieux et le merveilleux. Mère exemplaire et dévouée, elle est capable de sacrifice pour le bien-être de sa tribu. Le parcours professionnel de Gwendoline peut connaître un démarrage quelque peu chaotique car elle a besoin de temps pour trouver sa voie. Après des débuts assez passifs (secrétaire, vendeuse) elle se tournera certainement vers des professions plus artistiques ou en relation avec le public.&lt;/p&gt;&lt;h2&gt;151&lt;/h2&gt;&lt;p&gt;Gwendoline, qui est resté très peu porté en dehors de Bretagne depuis son apparition pourtant très ancienne, a connu un essor sans précédent en France à partir des années 1970, pour dépasser les 1 500 attributions annuelles en 1990. Sa popularité suit depuis une courbe descendante, et Gwendoline n'a été donné que moins de 160 fois par an ces dernières années.&lt;/p&gt;</v>
      </c>
      <c r="AQ193" s="9" t="str">
        <f t="shared" si="79"/>
        <v>&lt;h2&gt;Gwendoline : Signification et origine du prénom&lt;/h2&gt;&lt;p&gt;Gwendoline est un prénom gallois, déjà documenté avant la christianisation de ces régions. Dérivé plus moderne de l'ancien prénom Gwendolen, Gwendoline signifie "pur" ou "blanc" ("gwenn") et "anneau" ou "cercle" ("dolen"). Bien que présent depuis très longtemps en littérature, Gwendoline n'a été attribué régulièrement que depuis le XIXe siècle en France, après l'Angleterre et les États-Unis.&lt;/p&gt;&lt;h2&gt;Gwendoline : Histoire et caractère du prénom&lt;/h2&gt;&lt;p&gt;Bien que Gwendoline soit assez discrète et manque parfois de confiance en elle, elle est prête à tous les efforts pour aider ses proches, ainsi que le fit sainte Gwendoline, qui défendit au VIIe siècle son monastère breton contre les envahisseurs vikings. Gwendoline, douce et effacée, n'en est pas moins une partenaire de choix pour un homme puissant : Gwendoline a été épouse de roi, épouse d'enchanteur (Merlin) ou encore une fée dont s'éprit le roi Arthur. Calme et solitaire, romanesque et sensible, Gwendoline se passionne pour le mystérieux et le merveilleux. Mère exemplaire et dévouée, elle est capable de sacrifice pour le bien-être de sa tribu. Le parcours professionnel de Gwendoline peut connaître un démarrage quelque peu chaotique car elle a besoin de temps pour trouver sa voie. Après des débuts assez passifs (secrétaire, vendeuse) elle se tournera certainement vers des professions plus artistiques ou en relation avec le public.&lt;/p&gt;&lt;h2&gt;151&lt;/h2&gt;&lt;p&gt;Gwendoline, qui est resté très peu porté en dehors de Bretagne depuis son apparition pourtant très ancienne, a connu un essor sans précédent en France à partir des années 1970, pour dépasser les 1 500 attributions annuelles en 1990. Sa popularité suit depuis une courbe descendante, et Gwendoline n'a été donné que moins de 160 fois par an ces dernières années.&lt;/p&gt;</v>
      </c>
      <c r="AR193" s="10" t="str">
        <f t="shared" si="80"/>
        <v>&lt;h2&gt;&lt;strong&gt;Gwendoline&lt;/strong&gt; : Signification et origine du prénom&lt;/h2&gt;&lt;p&gt;&lt;strong&gt;Gwendoline&lt;/strong&gt; est un prénom gallois, déjà documenté avant la christianisation de ces régions. Dérivé plus moderne de l'ancien prénom Gwendolen, &lt;strong&gt;Gwendoline&lt;/strong&gt; signifie "pur" ou "blanc" ("gwenn") et "anneau" ou "cercle" ("dolen"). Bien que présent depuis très longtemps en littérature, &lt;strong&gt;Gwendoline&lt;/strong&gt; n'a été attribué régulièrement que depuis le XIXe siècle en France, après l'Angleterre et les États-Unis.&lt;/p&gt;&lt;h2&gt;&lt;strong&gt;Gwendoline&lt;/strong&gt; : Histoire et caractère du prénom&lt;/h2&gt;&lt;p&gt;Bien que &lt;strong&gt;Gwendoline&lt;/strong&gt; soit assez discrète et manque parfois de confiance en elle, elle est prête à tous les efforts pour aider ses proches, ainsi que le fit sainte &lt;strong&gt;Gwendoline&lt;/strong&gt;, qui défendit au VIIe siècle son monastère breton contre les envahisseurs vikings. &lt;strong&gt;Gwendoline&lt;/strong&gt;, douce et effacée, n'en est pas moins une partenaire de choix pour un homme puissant : &lt;strong&gt;Gwendoline&lt;/strong&gt; a été épouse de roi, épouse d'enchanteur (Merlin) ou encore une fée dont s'éprit le roi Arthur. Calme et solitaire, romanesque et sensible, &lt;strong&gt;Gwendoline&lt;/strong&gt; se passionne pour le mystérieux et le merveilleux. Mère exemplaire et dévouée, elle est capable de sacrifice pour le bien-être de sa tribu. Le parcours professionnel de &lt;strong&gt;Gwendoline&lt;/strong&gt; peut connaître un démarrage quelque peu chaotique car elle a besoin de temps pour trouver sa voie. Après des débuts assez passifs (secrétaire, vendeuse) elle se tournera certainement vers des professions plus artistiques ou en relation avec le public.&lt;/p&gt;&lt;h2&gt;151&lt;/h2&gt;&lt;p&gt;&lt;strong&gt;Gwendoline&lt;/strong&gt;, qui est resté très peu porté en dehors de Bretagne depuis son apparition pourtant très ancienne, a connu un essor sans précédent en France à partir des années 1970, pour dépasser les 1 500 attributions annuelles en 1990. Sa popularité suit depuis une courbe descendante, et &lt;strong&gt;Gwendoline&lt;/strong&gt; n'a été donné que moins de 160 fois par an ces dernières années.&lt;/p&gt;</v>
      </c>
    </row>
    <row r="194" spans="1:44" ht="20.100000000000001" customHeight="1">
      <c r="A194" s="106"/>
      <c r="B194" s="35" t="s">
        <v>181</v>
      </c>
      <c r="D194" s="7" t="s">
        <v>513</v>
      </c>
      <c r="E194" s="7" t="str">
        <f>""</f>
        <v/>
      </c>
      <c r="F194" s="7">
        <v>692</v>
      </c>
      <c r="G194" s="7" t="str">
        <f t="shared" si="81"/>
        <v>1-20000692</v>
      </c>
      <c r="H194" s="7">
        <v>120000692</v>
      </c>
      <c r="I194" s="7" t="str">
        <f t="shared" si="82"/>
        <v>Prenoms-Feminins</v>
      </c>
      <c r="J194" s="7" t="s">
        <v>577</v>
      </c>
      <c r="K194" s="7">
        <f t="shared" si="83"/>
        <v>4200003</v>
      </c>
      <c r="L194" s="7" t="s">
        <v>3953</v>
      </c>
      <c r="M194" s="7" t="str">
        <f t="shared" si="85"/>
        <v>Prénom Hajar – Guide des prénoms – Le Parisien</v>
      </c>
      <c r="N194" s="7">
        <f t="shared" si="84"/>
        <v>46</v>
      </c>
      <c r="O194" s="20" t="s">
        <v>3222</v>
      </c>
      <c r="P194" s="20">
        <f t="shared" si="67"/>
        <v>169</v>
      </c>
      <c r="Q194" s="20" t="str">
        <f t="shared" si="59"/>
        <v>prénom Hajar, prenom Hajar, Hajar</v>
      </c>
      <c r="R194" s="20" t="str">
        <f t="shared" si="60"/>
        <v>Fiche prénom : Hajar</v>
      </c>
      <c r="S194" s="20" t="str">
        <f t="shared" si="61"/>
        <v>images/contenu/guide-prenoms/Hajar-120000692.jpg</v>
      </c>
      <c r="T194" s="20" t="s">
        <v>3453</v>
      </c>
      <c r="U194" s="20" t="s">
        <v>4798</v>
      </c>
      <c r="V194" s="20" t="s">
        <v>1549</v>
      </c>
      <c r="W194" s="99" t="str">
        <f t="shared" si="68"/>
        <v>Hajar Chokairi, philosophe française. Source : mp4.ma</v>
      </c>
      <c r="X194" s="20" t="str">
        <f t="shared" si="62"/>
        <v>Hajar : Signification et origine du prénom</v>
      </c>
      <c r="Y194" s="20" t="s">
        <v>1550</v>
      </c>
      <c r="Z194" s="20">
        <f t="shared" si="69"/>
        <v>51</v>
      </c>
      <c r="AA194" s="20" t="str">
        <f t="shared" si="63"/>
        <v>Hajar : Histoire et caractère du prénom</v>
      </c>
      <c r="AB194" s="20" t="s">
        <v>1551</v>
      </c>
      <c r="AC194" s="20">
        <f t="shared" si="70"/>
        <v>150</v>
      </c>
      <c r="AD194" s="20" t="str">
        <f t="shared" si="64"/>
        <v>Hajar : Popularité du prénom</v>
      </c>
      <c r="AE194" s="20" t="s">
        <v>4416</v>
      </c>
      <c r="AF194" s="20">
        <f t="shared" si="71"/>
        <v>56</v>
      </c>
      <c r="AG194" s="73" t="s">
        <v>4799</v>
      </c>
      <c r="AH194" s="96" t="s">
        <v>4800</v>
      </c>
      <c r="AI194" s="8" t="s">
        <v>5141</v>
      </c>
      <c r="AJ194" s="9" t="str">
        <f t="shared" si="72"/>
        <v>&lt;h2&gt;Hajar : Signification et origine du prénom&lt;/h2&gt;</v>
      </c>
      <c r="AK194" s="9" t="str">
        <f t="shared" si="73"/>
        <v>&lt;p&gt;Hajar est un prénom très ancien ayant une origine arabe, qui apparaît dans la Bible. Les Hébreux anciens se le sont appropriés et en ont fait "Sarah". Hajar est un prénom mixte, bien que de nos jours il soit plus volontiers attribué aux petites filles. Hajar signifie "distinguée", "noble" ou "généreuse".&lt;/p&gt;</v>
      </c>
      <c r="AL194" s="9" t="str">
        <f t="shared" si="74"/>
        <v>&lt;h2&gt;Hajar : Histoire et caractère du prénom&lt;/h2&gt;</v>
      </c>
      <c r="AM194" s="9" t="str">
        <f t="shared" si="75"/>
        <v>&lt;p&gt;Hajar dispose d'un très grand atout : sa confiance en elle-même. Elle est indépendante et ambitieuse et supporte assez mal l'autorité. D'un naturel sensible, elle ravale ses émotions pour donner une image d'elle toujours positive et avenante : Hajar a un grand besoin de plaire, c'est une esthète qui n'hésitera pas à se parer de ses plus beaux atours pour vous séduire. Elle apprécie le luxe et recherchera toujours une certaine forme de confort, que ce soit dans sa vie professionnelle ou dans sa vie privée. Toutefois, Hajar est entière et n'hésitera pas à briser une relation si elle ne lui convient pas, quels que soient les désagréments que cela lui cause. Hajar se tournera tout naturellement vers une carrière qui lui apportera le confort financier, et pourra être attirée par des professions médicales ou paramédicales, à moins que son sens esthétique ne la guide vers un métier plus artistique.&lt;/p&gt;</v>
      </c>
      <c r="AN194" s="9" t="str">
        <f t="shared" si="76"/>
        <v>&lt;h2&gt;150&lt;/h2&gt;</v>
      </c>
      <c r="AO194" s="9" t="str">
        <f t="shared" si="77"/>
        <v>&lt;p&gt;Hajar a été introduit en France au cours du XXe siècle, et est porté principalement par des filles. La cote de popularité d'Hajar est en constante évolution en France depuis les années 1980,  pour atteindre en moyenne 200 attributions chaque année pour les filles, alors que les petits garçons recevant ce prénom sont moins de 10.&lt;/p&gt;</v>
      </c>
      <c r="AP194" s="7" t="str">
        <f t="shared" si="78"/>
        <v>&lt;h2&gt;Hajar : Signification et origine du prénom&lt;/h2&gt;&lt;p&gt;Hajar est un prénom très ancien ayant une origine arabe, qui apparaît dans la Bible. Les Hébreux anciens se le sont appropriés et en ont fait "Sarah". Hajar est un prénom mixte, bien que de nos jours il soit plus volontiers attribué aux petites filles. Hajar signifie "distinguée", "noble" ou "généreuse".&lt;/p&gt;&lt;h2&gt;Hajar : Histoire et caractère du prénom&lt;/h2&gt;&lt;p&gt;Hajar dispose d'un très grand atout : sa confiance en elle-même. Elle est indépendante et ambitieuse et supporte assez mal l'autorité. D'un naturel sensible, elle ravale ses émotions pour donner une image d'elle toujours positive et avenante : Hajar a un grand besoin de plaire, c'est une esthète qui n'hésitera pas à se parer de ses plus beaux atours pour vous séduire. Elle apprécie le luxe et recherchera toujours une certaine forme de confort, que ce soit dans sa vie professionnelle ou dans sa vie privée. Toutefois, Hajar est entière et n'hésitera pas à briser une relation si elle ne lui convient pas, quels que soient les désagréments que cela lui cause. Hajar se tournera tout naturellement vers une carrière qui lui apportera le confort financier, et pourra être attirée par des professions médicales ou paramédicales, à moins que son sens esthétique ne la guide vers un métier plus artistique.&lt;/p&gt;&lt;h2&gt;150&lt;/h2&gt;&lt;p&gt;Hajar a été introduit en France au cours du XXe siècle, et est porté principalement par des filles. La cote de popularité d'Hajar est en constante évolution en France depuis les années 1980,  pour atteindre en moyenne 200 attributions chaque année pour les filles, alors que les petits garçons recevant ce prénom sont moins de 10.&lt;/p&gt;</v>
      </c>
      <c r="AQ194" s="9" t="str">
        <f t="shared" si="79"/>
        <v>&lt;h2&gt;Hajar : Signification et origine du prénom&lt;/h2&gt;&lt;p&gt;Hajar est un prénom très ancien ayant une origine arabe, qui apparaît dans la Bible. Les Hébreux anciens se le sont appropriés et en ont fait "Sarah". Hajar est un prénom mixte, bien que de nos jours il soit plus volontiers attribué aux petites filles. Hajar signifie "distinguée", "noble" ou "généreuse".&lt;/p&gt;&lt;h2&gt;Hajar : Histoire et caractère du prénom&lt;/h2&gt;&lt;p&gt;Hajar dispose d'un très grand atout : sa confiance en elle-même. Elle est indépendante et ambitieuse et supporte assez mal l'autorité. D'un naturel sensible, elle ravale ses émotions pour donner une image d'elle toujours positive et avenante : Hajar a un grand besoin de plaire, c'est une esthète qui n'hésitera pas à se parer de ses plus beaux atours pour vous séduire. Elle apprécie le luxe et recherchera toujours une certaine forme de confort, que ce soit dans sa vie professionnelle ou dans sa vie privée. Toutefois, Hajar est entière et n'hésitera pas à briser une relation si elle ne lui convient pas, quels que soient les désagréments que cela lui cause. Hajar se tournera tout naturellement vers une carrière qui lui apportera le confort financier, et pourra être attirée par des professions médicales ou paramédicales, à moins que son sens esthétique ne la guide vers un métier plus artistique.&lt;/p&gt;&lt;h2&gt;150&lt;/h2&gt;&lt;p&gt;Hajar a été introduit en France au cours du XXe siècle, et est porté principalement par des filles. La cote de popularité d'Hajar est en constante évolution en France depuis les années 1980,  pour atteindre en moyenne 200 attributions chaque année pour les filles, alors que les petits garçons recevant ce prénom sont moins de 10.&lt;/p&gt;</v>
      </c>
      <c r="AR194" s="10" t="str">
        <f t="shared" si="80"/>
        <v>&lt;h2&gt;&lt;strong&gt;Hajar&lt;/strong&gt; : Signification et origine du prénom&lt;/h2&gt;&lt;p&gt;&lt;strong&gt;Hajar&lt;/strong&gt; est un prénom très ancien ayant une origine arabe, qui apparaît dans la Bible. Les Hébreux anciens se le sont appropriés et en ont fait "Sarah". &lt;strong&gt;Hajar&lt;/strong&gt; est un prénom mixte, bien que de nos jours il soit plus volontiers attribué aux petites filles. &lt;strong&gt;Hajar&lt;/strong&gt; signifie "distinguée", "noble" ou "généreuse".&lt;/p&gt;&lt;h2&gt;&lt;strong&gt;Hajar&lt;/strong&gt; : Histoire et caractère du prénom&lt;/h2&gt;&lt;p&gt;&lt;strong&gt;Hajar&lt;/strong&gt; dispose d'un très grand atout : sa confiance en elle-même. Elle est indépendante et ambitieuse et supporte assez mal l'autorité. D'un naturel sensible, elle ravale ses émotions pour donner une image d'elle toujours positive et avenante : &lt;strong&gt;Hajar&lt;/strong&gt; a un grand besoin de plaire, c'est une esthète qui n'hésitera pas à se parer de ses plus beaux atours pour vous séduire. Elle apprécie le luxe et recherchera toujours une certaine forme de confort, que ce soit dans sa vie professionnelle ou dans sa vie privée. Toutefois, &lt;strong&gt;Hajar&lt;/strong&gt; est entière et n'hésitera pas à briser une relation si elle ne lui convient pas, quels que soient les désagréments que cela lui cause. &lt;strong&gt;Hajar&lt;/strong&gt; se tournera tout naturellement vers une carrière qui lui apportera le confort financier, et pourra être attirée par des professions médicales ou paramédicales, à moins que son sens esthétique ne la guide vers un métier plus artistique.&lt;/p&gt;&lt;h2&gt;150&lt;/h2&gt;&lt;p&gt;&lt;strong&gt;Hajar&lt;/strong&gt; a été introduit en France au cours du XXe siècle, et est porté principalement par des filles. La cote de popularité d'&lt;strong&gt;Hajar&lt;/strong&gt; est en constante évolution en France depuis les années 1980,  pour atteindre en moyenne 200 attributions chaque année pour les filles, alors que les petits garçons recevant ce prénom sont moins de 10.&lt;/p&gt;</v>
      </c>
    </row>
    <row r="195" spans="1:44" ht="20.100000000000001" customHeight="1">
      <c r="A195" s="106"/>
      <c r="B195" s="35" t="s">
        <v>182</v>
      </c>
      <c r="D195" s="7" t="s">
        <v>513</v>
      </c>
      <c r="E195" s="7" t="str">
        <f>""</f>
        <v/>
      </c>
      <c r="F195" s="7">
        <v>693</v>
      </c>
      <c r="G195" s="7" t="str">
        <f t="shared" si="81"/>
        <v>1-20000693</v>
      </c>
      <c r="H195" s="7">
        <v>120000693</v>
      </c>
      <c r="I195" s="7" t="str">
        <f t="shared" ref="I195:I242" si="88">VLOOKUP(J195,lsitcat,3)</f>
        <v>Prenoms-Feminins</v>
      </c>
      <c r="J195" s="7" t="s">
        <v>577</v>
      </c>
      <c r="K195" s="7">
        <f t="shared" ref="K195:K242" si="89">VLOOKUP(J195,lsitcat,2)</f>
        <v>4200003</v>
      </c>
      <c r="L195" s="7" t="s">
        <v>3954</v>
      </c>
      <c r="M195" s="7" t="str">
        <f t="shared" si="85"/>
        <v>Prénom Halima – Guide des prénoms – Le Parisien</v>
      </c>
      <c r="N195" s="7">
        <f t="shared" si="84"/>
        <v>47</v>
      </c>
      <c r="O195" s="20" t="s">
        <v>3223</v>
      </c>
      <c r="P195" s="20">
        <f t="shared" si="67"/>
        <v>159</v>
      </c>
      <c r="Q195" s="20" t="str">
        <f t="shared" ref="Q195:Q258" si="90">"prénom "&amp;B195&amp;", prenom "&amp;B195&amp;", "&amp;B195</f>
        <v>prénom Halima, prenom Halima, Halima</v>
      </c>
      <c r="R195" s="20" t="str">
        <f t="shared" ref="R195:R258" si="91">"Fiche prénom : "&amp;B195</f>
        <v>Fiche prénom : Halima</v>
      </c>
      <c r="S195" s="20" t="str">
        <f t="shared" ref="S195:S258" si="92">"images/contenu/guide-prenoms/"&amp;B195&amp;"-"&amp;H195&amp;".jpg"</f>
        <v>images/contenu/guide-prenoms/Halima-120000693.jpg</v>
      </c>
      <c r="T195" s="20" t="s">
        <v>3454</v>
      </c>
      <c r="U195" s="20" t="s">
        <v>1552</v>
      </c>
      <c r="V195" s="20" t="s">
        <v>1553</v>
      </c>
      <c r="W195" s="99" t="str">
        <f t="shared" si="68"/>
        <v>Halima Boland, animatrice TV koweitienne. Source : www.sayidaty.net/</v>
      </c>
      <c r="X195" s="20" t="str">
        <f t="shared" ref="X195:X258" si="93">B195&amp;" : Signification et origine du prénom"</f>
        <v>Halima : Signification et origine du prénom</v>
      </c>
      <c r="Y195" s="20" t="s">
        <v>1554</v>
      </c>
      <c r="Z195" s="20">
        <f t="shared" si="69"/>
        <v>51</v>
      </c>
      <c r="AA195" s="20" t="str">
        <f t="shared" ref="AA195:AA258" si="94">B195&amp;" : Histoire et caractère du prénom"</f>
        <v>Halima : Histoire et caractère du prénom</v>
      </c>
      <c r="AB195" s="20" t="s">
        <v>1555</v>
      </c>
      <c r="AC195" s="20">
        <f t="shared" si="70"/>
        <v>150</v>
      </c>
      <c r="AD195" s="20" t="str">
        <f t="shared" ref="AD195:AD258" si="95">B195&amp;" : Popularité du prénom"</f>
        <v>Halima : Popularité du prénom</v>
      </c>
      <c r="AE195" s="20" t="s">
        <v>1556</v>
      </c>
      <c r="AF195" s="20">
        <f t="shared" si="71"/>
        <v>50</v>
      </c>
      <c r="AG195" s="73" t="s">
        <v>4804</v>
      </c>
      <c r="AH195" s="96" t="s">
        <v>4801</v>
      </c>
      <c r="AI195" s="8" t="s">
        <v>5142</v>
      </c>
      <c r="AJ195" s="9" t="str">
        <f t="shared" si="72"/>
        <v>&lt;h2&gt;Halima : Signification et origine du prénom&lt;/h2&gt;</v>
      </c>
      <c r="AK195" s="9" t="str">
        <f t="shared" si="73"/>
        <v>&lt;p&gt;Halima est un prénom arabe ancien, qui signifie "patiente", "clémente" ou encore "indulgente". Halima était le prénom porté par la nourrice du prophète Mahomet, qui le nourrit pendant ses deux premières années, dans sa tribu nomade, ainsi que la coutume le voulait à l'époque, avant de le ramener à sa mère.&lt;/p&gt;</v>
      </c>
      <c r="AL195" s="9" t="str">
        <f t="shared" si="74"/>
        <v>&lt;h2&gt;Halima : Histoire et caractère du prénom&lt;/h2&gt;</v>
      </c>
      <c r="AM195" s="9" t="str">
        <f t="shared" si="75"/>
        <v>&lt;p&gt;Sociable et romantique, Halima la discrète sait mener son foyer d'une main de maître. Elle est celle qui agit dans l'ombre, mais dont la présence est essentielle, telle Halima, la nourrice du prophète Mahomet, qui lui donna un solide départ dans une vie promise à un destin exceptionnel. Timide avec ses semblables, Halima n'en a pas moins un énorme besoin de tendresse qu'elle partagera avec ses enfants : elle est la personnification de la mère nourricière, douce, tendre et infiniment bienveillante. Lorsqu'elle se sent en confiance et sécurisée, Halima peut se métamorphoser en une incorrigible bavarde, ou raconteuse d'histoires, car elle jouit d'une excellente mémoire. Peu encline aux études, Halima n'en est pas moins une fine psychologue et pourra, si sa motivation est suffisante, se tourner vers des professions liées aux sciences humaines (puériculture, pédagogie ou psychologie). Sa discrétion et son efficacité en feront autrement une excellente secrétaire ou assistante.&lt;/p&gt;</v>
      </c>
      <c r="AN195" s="9" t="str">
        <f t="shared" si="76"/>
        <v>&lt;h2&gt;150&lt;/h2&gt;</v>
      </c>
      <c r="AO195" s="9" t="str">
        <f t="shared" si="77"/>
        <v>&lt;p&gt;Très présent depuis presque toujours dans les pays de langue arabe, Halima fait son entrée assez discrètement et pour la première fois en France vers le milieu des années 1950. Depuis, sa cote de popularité est restée relativement stable avec, pour les années les plus fastes, une centaine d'attributions annuelles.&lt;/p&gt;</v>
      </c>
      <c r="AP195" s="7" t="str">
        <f t="shared" si="78"/>
        <v>&lt;h2&gt;Halima : Signification et origine du prénom&lt;/h2&gt;&lt;p&gt;Halima est un prénom arabe ancien, qui signifie "patiente", "clémente" ou encore "indulgente". Halima était le prénom porté par la nourrice du prophète Mahomet, qui le nourrit pendant ses deux premières années, dans sa tribu nomade, ainsi que la coutume le voulait à l'époque, avant de le ramener à sa mère.&lt;/p&gt;&lt;h2&gt;Halima : Histoire et caractère du prénom&lt;/h2&gt;&lt;p&gt;Sociable et romantique, Halima la discrète sait mener son foyer d'une main de maître. Elle est celle qui agit dans l'ombre, mais dont la présence est essentielle, telle Halima, la nourrice du prophète Mahomet, qui lui donna un solide départ dans une vie promise à un destin exceptionnel. Timide avec ses semblables, Halima n'en a pas moins un énorme besoin de tendresse qu'elle partagera avec ses enfants : elle est la personnification de la mère nourricière, douce, tendre et infiniment bienveillante. Lorsqu'elle se sent en confiance et sécurisée, Halima peut se métamorphoser en une incorrigible bavarde, ou raconteuse d'histoires, car elle jouit d'une excellente mémoire. Peu encline aux études, Halima n'en est pas moins une fine psychologue et pourra, si sa motivation est suffisante, se tourner vers des professions liées aux sciences humaines (puériculture, pédagogie ou psychologie). Sa discrétion et son efficacité en feront autrement une excellente secrétaire ou assistante.&lt;/p&gt;&lt;h2&gt;150&lt;/h2&gt;&lt;p&gt;Très présent depuis presque toujours dans les pays de langue arabe, Halima fait son entrée assez discrètement et pour la première fois en France vers le milieu des années 1950. Depuis, sa cote de popularité est restée relativement stable avec, pour les années les plus fastes, une centaine d'attributions annuelles.&lt;/p&gt;</v>
      </c>
      <c r="AQ195" s="9" t="str">
        <f t="shared" si="79"/>
        <v>&lt;h2&gt;Halima : Signification et origine du prénom&lt;/h2&gt;&lt;p&gt;Halima est un prénom arabe ancien, qui signifie "patiente", "clémente" ou encore "indulgente". Halima était le prénom porté par la nourrice du prophète Mahomet, qui le nourrit pendant ses deux premières années, dans sa tribu nomade, ainsi que la coutume le voulait à l'époque, avant de le ramener à sa mère.&lt;/p&gt;&lt;h2&gt;Halima : Histoire et caractère du prénom&lt;/h2&gt;&lt;p&gt;Sociable et romantique, Halima la discrète sait mener son foyer d'une main de maître. Elle est celle qui agit dans l'ombre, mais dont la présence est essentielle, telle Halima, la nourrice du prophète Mahomet, qui lui donna un solide départ dans une vie promise à un destin exceptionnel. Timide avec ses semblables, Halima n'en a pas moins un énorme besoin de tendresse qu'elle partagera avec ses enfants : elle est la personnification de la mère nourricière, douce, tendre et infiniment bienveillante. Lorsqu'elle se sent en confiance et sécurisée, Halima peut se métamorphoser en une incorrigible bavarde, ou raconteuse d'histoires, car elle jouit d'une excellente mémoire. Peu encline aux études, Halima n'en est pas moins une fine psychologue et pourra, si sa motivation est suffisante, se tourner vers des professions liées aux sciences humaines (puériculture, pédagogie ou psychologie). Sa discrétion et son efficacité en feront autrement une excellente secrétaire ou assistante.&lt;/p&gt;&lt;h2&gt;150&lt;/h2&gt;&lt;p&gt;Très présent depuis presque toujours dans les pays de langue arabe, Halima fait son entrée assez discrètement et pour la première fois en France vers le milieu des années 1950. Depuis, sa cote de popularité est restée relativement stable avec, pour les années les plus fastes, une centaine d'attributions annuelles.&lt;/p&gt;</v>
      </c>
      <c r="AR195" s="10" t="str">
        <f t="shared" si="80"/>
        <v>&lt;h2&gt;&lt;strong&gt;Halima&lt;/strong&gt; : Signification et origine du prénom&lt;/h2&gt;&lt;p&gt;&lt;strong&gt;Halima&lt;/strong&gt; est un prénom arabe ancien, qui signifie "patiente", "clémente" ou encore "indulgente". &lt;strong&gt;Halima&lt;/strong&gt; était le prénom porté par la nourrice du prophète Mahomet, qui le nourrit pendant ses deux premières années, dans sa tribu nomade, ainsi que la coutume le voulait à l'époque, avant de le ramener à sa mère.&lt;/p&gt;&lt;h2&gt;&lt;strong&gt;Halima&lt;/strong&gt; : Histoire et caractère du prénom&lt;/h2&gt;&lt;p&gt;Sociable et romantique, &lt;strong&gt;Halima&lt;/strong&gt; la discrète sait mener son foyer d'une main de maître. Elle est celle qui agit dans l'ombre, mais dont la présence est essentielle, telle &lt;strong&gt;Halima&lt;/strong&gt;, la nourrice du prophète Mahomet, qui lui donna un solide départ dans une vie promise à un destin exceptionnel. Timide avec ses semblables, &lt;strong&gt;Halima&lt;/strong&gt; n'en a pas moins un énorme besoin de tendresse qu'elle partagera avec ses enfants : elle est la personnification de la mère nourricière, douce, tendre et infiniment bienveillante. Lorsqu'elle se sent en confiance et sécurisée, &lt;strong&gt;Halima&lt;/strong&gt; peut se métamorphoser en une incorrigible bavarde, ou raconteuse d'histoires, car elle jouit d'une excellente mémoire. Peu encline aux études, &lt;strong&gt;Halima&lt;/strong&gt; n'en est pas moins une fine psychologue et pourra, si sa motivation est suffisante, se tourner vers des professions liées aux sciences humaines (puériculture, pédagogie ou psychologie). Sa discrétion et son efficacité en feront autrement une excellente secrétaire ou assistante.&lt;/p&gt;&lt;h2&gt;150&lt;/h2&gt;&lt;p&gt;Très présent depuis presque toujours dans les pays de langue arabe, &lt;strong&gt;Halima&lt;/strong&gt; fait son entrée assez discrètement et pour la première fois en France vers le milieu des années 1950. Depuis, sa cote de popularité est restée relativement stable avec, pour les années les plus fastes, une centaine d'attributions annuelles.&lt;/p&gt;</v>
      </c>
    </row>
    <row r="196" spans="1:44" ht="20.100000000000001" customHeight="1">
      <c r="A196" s="106"/>
      <c r="B196" s="35" t="s">
        <v>183</v>
      </c>
      <c r="D196" s="7" t="s">
        <v>513</v>
      </c>
      <c r="E196" s="7" t="str">
        <f>""</f>
        <v/>
      </c>
      <c r="F196" s="7">
        <v>694</v>
      </c>
      <c r="G196" s="7" t="str">
        <f t="shared" ref="G196:G259" si="96">D196&amp;E196&amp;F196</f>
        <v>1-20000694</v>
      </c>
      <c r="H196" s="7">
        <v>120000694</v>
      </c>
      <c r="I196" s="7" t="str">
        <f t="shared" si="88"/>
        <v>Prenoms-Feminins</v>
      </c>
      <c r="J196" s="7" t="s">
        <v>577</v>
      </c>
      <c r="K196" s="7">
        <f t="shared" si="89"/>
        <v>4200003</v>
      </c>
      <c r="L196" s="7" t="s">
        <v>3955</v>
      </c>
      <c r="M196" s="7" t="str">
        <f t="shared" si="85"/>
        <v>Prénom Hanae – Guide des prénoms – Le Parisien</v>
      </c>
      <c r="N196" s="7">
        <f t="shared" ref="N196:N259" si="97">LEN(M196)</f>
        <v>46</v>
      </c>
      <c r="O196" s="20" t="s">
        <v>3224</v>
      </c>
      <c r="P196" s="20">
        <f t="shared" ref="P196:P259" si="98">LEN(O196)</f>
        <v>148</v>
      </c>
      <c r="Q196" s="20" t="str">
        <f t="shared" si="90"/>
        <v>prénom Hanae, prenom Hanae, Hanae</v>
      </c>
      <c r="R196" s="20" t="str">
        <f t="shared" si="91"/>
        <v>Fiche prénom : Hanae</v>
      </c>
      <c r="S196" s="20" t="str">
        <f t="shared" si="92"/>
        <v>images/contenu/guide-prenoms/Hanae-120000694.jpg</v>
      </c>
      <c r="T196" s="20" t="s">
        <v>3455</v>
      </c>
      <c r="U196" s="20" t="s">
        <v>1557</v>
      </c>
      <c r="V196" s="20" t="s">
        <v>1558</v>
      </c>
      <c r="W196" s="99" t="str">
        <f t="shared" ref="W196:W259" si="99">V196&amp;". Source : "&amp;AI196</f>
        <v>Hanae Mori, styliste japonaise. Source :  www.bel7infos.eu/</v>
      </c>
      <c r="X196" s="20" t="str">
        <f t="shared" si="93"/>
        <v>Hanae : Signification et origine du prénom</v>
      </c>
      <c r="Y196" s="20" t="s">
        <v>1559</v>
      </c>
      <c r="Z196" s="20">
        <f t="shared" ref="Z196:Z259" si="100">LEN(TRIM(Y196))-LEN(SUBSTITUTE(TRIM(Y196)," ",""))+1</f>
        <v>53</v>
      </c>
      <c r="AA196" s="20" t="str">
        <f t="shared" si="94"/>
        <v>Hanae : Histoire et caractère du prénom</v>
      </c>
      <c r="AB196" s="20" t="s">
        <v>1560</v>
      </c>
      <c r="AC196" s="20">
        <f t="shared" ref="AC196:AC259" si="101">LEN(TRIM(AB196))-LEN(SUBSTITUTE(TRIM(AB196)," ",""))+1</f>
        <v>153</v>
      </c>
      <c r="AD196" s="20" t="str">
        <f t="shared" si="95"/>
        <v>Hanae : Popularité du prénom</v>
      </c>
      <c r="AE196" s="20" t="s">
        <v>1561</v>
      </c>
      <c r="AF196" s="20">
        <f t="shared" ref="AF196:AF259" si="102">LEN(TRIM(AE196))-LEN(SUBSTITUTE(TRIM(AE196)," ",""))+1</f>
        <v>57</v>
      </c>
      <c r="AG196" s="73" t="s">
        <v>4803</v>
      </c>
      <c r="AH196" s="96" t="s">
        <v>4802</v>
      </c>
      <c r="AI196" s="8" t="s">
        <v>5143</v>
      </c>
      <c r="AJ196" s="9" t="str">
        <f t="shared" ref="AJ196:AJ259" si="103">"&lt;h2&gt;"&amp;X196&amp;"&lt;/h2&gt;"</f>
        <v>&lt;h2&gt;Hanae : Signification et origine du prénom&lt;/h2&gt;</v>
      </c>
      <c r="AK196" s="9" t="str">
        <f t="shared" ref="AK196:AK259" si="104">"&lt;p&gt;"&amp;Y196&amp;"&lt;/p&gt;"</f>
        <v>&lt;p&gt;Hanae a trois origines possibles. La première, japonaise, lui donne la signification de "fleur", tandis que la deuxième en fait un dérivé de "Hannah", prénom hébraïque qui signifie "gracieux, gracieuse". La troisième origine possible serait un dérivé d'Ana, prénom arabe, qui signifie "réjouissance" et "bonheur". Cependant, l'origine japonaise est la plus communément acceptée.&lt;/p&gt;</v>
      </c>
      <c r="AL196" s="9" t="str">
        <f t="shared" ref="AL196:AL259" si="105">"&lt;h2&gt;"&amp;AA196&amp;"&lt;/h2&gt;"</f>
        <v>&lt;h2&gt;Hanae : Histoire et caractère du prénom&lt;/h2&gt;</v>
      </c>
      <c r="AM196" s="9" t="str">
        <f t="shared" ref="AM196:AM259" si="106">"&lt;p&gt;"&amp;AB196&amp;"&lt;/p&gt;"</f>
        <v>&lt;p&gt;Hanae est discrète, calme et secrète. Intellectuelle, elle se sait émotive et met tout en œuvre pour se protéger, quitte à se renfermer sur elle-même. Hanae avance lentement mais sûrement. Efficace dans son travail, elle a parfois besoin d'un peu plus de temps que les autres pour l'accomplir, car elle veut avant tout "faire tout toute seule" et rechigne à demander de l'aide, même lorsque cela est nécessaire. Hanae jouit d'une grande capacité de concentration et a des prédispositions pour les longues études. Attention toutefois à ne pas se couper du monde, il peut être intéressant de l'encourager à participer à des activités en groupe. Timide, voire timorée en amour, elle n'en sera pas moins une partenaire fidèle et une mère de famille dévouée. Hanae s'épanouira dans une carrière professionnelle en relation avec la terre ou l'environnement, à moins qu'elle ne choisisse la sécurité dans un emploi administratif ou routinier, quel qu'il soit.&lt;/p&gt;</v>
      </c>
      <c r="AN196" s="9" t="str">
        <f t="shared" ref="AN196:AN259" si="107">"&lt;h2&gt;"&amp;AC196&amp;"&lt;/h2&gt;"</f>
        <v>&lt;h2&gt;153&lt;/h2&gt;</v>
      </c>
      <c r="AO196" s="9" t="str">
        <f t="shared" ref="AO196:AO259" si="108">"&lt;p&gt;"&amp;AE196&amp;"&lt;/p&gt;"</f>
        <v>&lt;p&gt;Le prénom Hanae est apparu en France dans les années 1980. Auparavant, il n'en existe aucune trace. Hanae a été attribué, timidement tout d'abord, à partir des années 1970 pour prendre son envol dans les années 2000 et connaître aujourd'hui encore une cote de popularité ascendante. Aujourd'hui, près de 350 bébés reçoivent le prénom d'Hanae chaque année.&lt;/p&gt;</v>
      </c>
      <c r="AP196" s="7" t="str">
        <f t="shared" ref="AP196:AP259" si="109">AJ196&amp;AK196&amp;AL196&amp;AM196&amp;AN196&amp;AO196</f>
        <v>&lt;h2&gt;Hanae : Signification et origine du prénom&lt;/h2&gt;&lt;p&gt;Hanae a trois origines possibles. La première, japonaise, lui donne la signification de "fleur", tandis que la deuxième en fait un dérivé de "Hannah", prénom hébraïque qui signifie "gracieux, gracieuse". La troisième origine possible serait un dérivé d'Ana, prénom arabe, qui signifie "réjouissance" et "bonheur". Cependant, l'origine japonaise est la plus communément acceptée.&lt;/p&gt;&lt;h2&gt;Hanae : Histoire et caractère du prénom&lt;/h2&gt;&lt;p&gt;Hanae est discrète, calme et secrète. Intellectuelle, elle se sait émotive et met tout en œuvre pour se protéger, quitte à se renfermer sur elle-même. Hanae avance lentement mais sûrement. Efficace dans son travail, elle a parfois besoin d'un peu plus de temps que les autres pour l'accomplir, car elle veut avant tout "faire tout toute seule" et rechigne à demander de l'aide, même lorsque cela est nécessaire. Hanae jouit d'une grande capacité de concentration et a des prédispositions pour les longues études. Attention toutefois à ne pas se couper du monde, il peut être intéressant de l'encourager à participer à des activités en groupe. Timide, voire timorée en amour, elle n'en sera pas moins une partenaire fidèle et une mère de famille dévouée. Hanae s'épanouira dans une carrière professionnelle en relation avec la terre ou l'environnement, à moins qu'elle ne choisisse la sécurité dans un emploi administratif ou routinier, quel qu'il soit.&lt;/p&gt;&lt;h2&gt;153&lt;/h2&gt;&lt;p&gt;Le prénom Hanae est apparu en France dans les années 1980. Auparavant, il n'en existe aucune trace. Hanae a été attribué, timidement tout d'abord, à partir des années 1970 pour prendre son envol dans les années 2000 et connaître aujourd'hui encore une cote de popularité ascendante. Aujourd'hui, près de 350 bébés reçoivent le prénom d'Hanae chaque année.&lt;/p&gt;</v>
      </c>
      <c r="AQ196" s="9" t="str">
        <f t="shared" ref="AQ196:AQ259" si="110">SUBSTITUTE(AP196,CHAR(10),"&lt;br&gt;")</f>
        <v>&lt;h2&gt;Hanae : Signification et origine du prénom&lt;/h2&gt;&lt;p&gt;Hanae a trois origines possibles. La première, japonaise, lui donne la signification de "fleur", tandis que la deuxième en fait un dérivé de "Hannah", prénom hébraïque qui signifie "gracieux, gracieuse". La troisième origine possible serait un dérivé d'Ana, prénom arabe, qui signifie "réjouissance" et "bonheur". Cependant, l'origine japonaise est la plus communément acceptée.&lt;/p&gt;&lt;h2&gt;Hanae : Histoire et caractère du prénom&lt;/h2&gt;&lt;p&gt;Hanae est discrète, calme et secrète. Intellectuelle, elle se sait émotive et met tout en œuvre pour se protéger, quitte à se renfermer sur elle-même. Hanae avance lentement mais sûrement. Efficace dans son travail, elle a parfois besoin d'un peu plus de temps que les autres pour l'accomplir, car elle veut avant tout "faire tout toute seule" et rechigne à demander de l'aide, même lorsque cela est nécessaire. Hanae jouit d'une grande capacité de concentration et a des prédispositions pour les longues études. Attention toutefois à ne pas se couper du monde, il peut être intéressant de l'encourager à participer à des activités en groupe. Timide, voire timorée en amour, elle n'en sera pas moins une partenaire fidèle et une mère de famille dévouée. Hanae s'épanouira dans une carrière professionnelle en relation avec la terre ou l'environnement, à moins qu'elle ne choisisse la sécurité dans un emploi administratif ou routinier, quel qu'il soit.&lt;/p&gt;&lt;h2&gt;153&lt;/h2&gt;&lt;p&gt;Le prénom Hanae est apparu en France dans les années 1980. Auparavant, il n'en existe aucune trace. Hanae a été attribué, timidement tout d'abord, à partir des années 1970 pour prendre son envol dans les années 2000 et connaître aujourd'hui encore une cote de popularité ascendante. Aujourd'hui, près de 350 bébés reçoivent le prénom d'Hanae chaque année.&lt;/p&gt;</v>
      </c>
      <c r="AR196" s="10" t="str">
        <f t="shared" ref="AR196:AR259" si="111">SUBSTITUTE(AQ196,B196,"&lt;strong&gt;"&amp;B196&amp;"&lt;/strong&gt;")</f>
        <v>&lt;h2&gt;&lt;strong&gt;Hanae&lt;/strong&gt; : Signification et origine du prénom&lt;/h2&gt;&lt;p&gt;&lt;strong&gt;Hanae&lt;/strong&gt; a trois origines possibles. La première, japonaise, lui donne la signification de "fleur", tandis que la deuxième en fait un dérivé de "Hannah", prénom hébraïque qui signifie "gracieux, gracieuse". La troisième origine possible serait un dérivé d'Ana, prénom arabe, qui signifie "réjouissance" et "bonheur". Cependant, l'origine japonaise est la plus communément acceptée.&lt;/p&gt;&lt;h2&gt;&lt;strong&gt;Hanae&lt;/strong&gt; : Histoire et caractère du prénom&lt;/h2&gt;&lt;p&gt;&lt;strong&gt;Hanae&lt;/strong&gt; est discrète, calme et secrète. Intellectuelle, elle se sait émotive et met tout en œuvre pour se protéger, quitte à se renfermer sur elle-même. &lt;strong&gt;Hanae&lt;/strong&gt; avance lentement mais sûrement. Efficace dans son travail, elle a parfois besoin d'un peu plus de temps que les autres pour l'accomplir, car elle veut avant tout "faire tout toute seule" et rechigne à demander de l'aide, même lorsque cela est nécessaire. &lt;strong&gt;Hanae&lt;/strong&gt; jouit d'une grande capacité de concentration et a des prédispositions pour les longues études. Attention toutefois à ne pas se couper du monde, il peut être intéressant de l'encourager à participer à des activités en groupe. Timide, voire timorée en amour, elle n'en sera pas moins une partenaire fidèle et une mère de famille dévouée. &lt;strong&gt;Hanae&lt;/strong&gt; s'épanouira dans une carrière professionnelle en relation avec la terre ou l'environnement, à moins qu'elle ne choisisse la sécurité dans un emploi administratif ou routinier, quel qu'il soit.&lt;/p&gt;&lt;h2&gt;153&lt;/h2&gt;&lt;p&gt;Le prénom &lt;strong&gt;Hanae&lt;/strong&gt; est apparu en France dans les années 1980. Auparavant, il n'en existe aucune trace. &lt;strong&gt;Hanae&lt;/strong&gt; a été attribué, timidement tout d'abord, à partir des années 1970 pour prendre son envol dans les années 2000 et connaître aujourd'hui encore une cote de popularité ascendante. Aujourd'hui, près de 350 bébés reçoivent le prénom d'&lt;strong&gt;Hanae&lt;/strong&gt; chaque année.&lt;/p&gt;</v>
      </c>
    </row>
    <row r="197" spans="1:44" ht="20.100000000000001" customHeight="1">
      <c r="A197" s="106"/>
      <c r="B197" s="35" t="s">
        <v>184</v>
      </c>
      <c r="D197" s="7" t="s">
        <v>513</v>
      </c>
      <c r="E197" s="7" t="str">
        <f>""</f>
        <v/>
      </c>
      <c r="F197" s="7">
        <v>695</v>
      </c>
      <c r="G197" s="7" t="str">
        <f t="shared" si="96"/>
        <v>1-20000695</v>
      </c>
      <c r="H197" s="7">
        <v>120000695</v>
      </c>
      <c r="I197" s="7" t="str">
        <f t="shared" si="88"/>
        <v>Prenoms-Feminins</v>
      </c>
      <c r="J197" s="7" t="s">
        <v>577</v>
      </c>
      <c r="K197" s="7">
        <f t="shared" si="89"/>
        <v>4200003</v>
      </c>
      <c r="L197" s="7" t="s">
        <v>3956</v>
      </c>
      <c r="M197" s="7" t="str">
        <f t="shared" si="85"/>
        <v>Prénom Helena – Guide des prénoms – Le Parisien</v>
      </c>
      <c r="N197" s="7">
        <f t="shared" si="97"/>
        <v>47</v>
      </c>
      <c r="O197" s="20" t="s">
        <v>3225</v>
      </c>
      <c r="P197" s="20">
        <f t="shared" si="98"/>
        <v>110</v>
      </c>
      <c r="Q197" s="20" t="str">
        <f t="shared" si="90"/>
        <v>prénom Helena, prenom Helena, Helena</v>
      </c>
      <c r="R197" s="20" t="str">
        <f t="shared" si="91"/>
        <v>Fiche prénom : Helena</v>
      </c>
      <c r="S197" s="20" t="str">
        <f t="shared" si="92"/>
        <v>images/contenu/guide-prenoms/Helena-120000695.jpg</v>
      </c>
      <c r="T197" s="20" t="s">
        <v>3456</v>
      </c>
      <c r="U197" s="20" t="s">
        <v>1562</v>
      </c>
      <c r="V197" s="20" t="s">
        <v>1563</v>
      </c>
      <c r="W197" s="99" t="str">
        <f t="shared" si="99"/>
        <v>Helena Rubinstein, industrielle polonaise. Source : Flickr.com</v>
      </c>
      <c r="X197" s="20" t="str">
        <f t="shared" si="93"/>
        <v>Helena : Signification et origine du prénom</v>
      </c>
      <c r="Y197" s="20" t="s">
        <v>1564</v>
      </c>
      <c r="Z197" s="20">
        <f t="shared" si="100"/>
        <v>53</v>
      </c>
      <c r="AA197" s="20" t="str">
        <f t="shared" si="94"/>
        <v>Helena : Histoire et caractère du prénom</v>
      </c>
      <c r="AB197" s="20" t="s">
        <v>1565</v>
      </c>
      <c r="AC197" s="20">
        <f t="shared" si="101"/>
        <v>153</v>
      </c>
      <c r="AD197" s="20" t="str">
        <f t="shared" si="95"/>
        <v>Helena : Popularité du prénom</v>
      </c>
      <c r="AE197" s="20" t="s">
        <v>1566</v>
      </c>
      <c r="AF197" s="20">
        <f t="shared" si="102"/>
        <v>58</v>
      </c>
      <c r="AG197" s="73" t="s">
        <v>5192</v>
      </c>
      <c r="AH197" s="96"/>
      <c r="AI197" s="8" t="s">
        <v>5101</v>
      </c>
      <c r="AJ197" s="9" t="str">
        <f t="shared" si="103"/>
        <v>&lt;h2&gt;Helena : Signification et origine du prénom&lt;/h2&gt;</v>
      </c>
      <c r="AK197" s="9" t="str">
        <f t="shared" si="104"/>
        <v>&lt;p&gt;Helena est un prénom d'origine grecque dérivé du mot "helê", dont la signification est "éclat de soleil" ou "chaleur". Les Hellènes, dont est dérivé le prénom Hélène (dont Helena est lui-même également un dérivé), désignaient les femmes grecques. Aujourd'hui, le mot français "hellénique" (qui se rapporte à la Grèce), reprend encore cette étymologie.&lt;/p&gt;</v>
      </c>
      <c r="AL197" s="9" t="str">
        <f t="shared" si="105"/>
        <v>&lt;h2&gt;Helena : Histoire et caractère du prénom&lt;/h2&gt;</v>
      </c>
      <c r="AM197" s="9" t="str">
        <f t="shared" si="106"/>
        <v>&lt;p&gt;Mère de l'illustre empereur Constantin, sainte Hélène, dont Helena tire son prénom, fit construire trois basiliques afin de protéger les "grottes mystiques". Son fils fut le premier empereur chrétien de l'Empire romain. Helena la lumineuse, comme son prénom l'indique, est une femme solaire. Extravertie et sympathique, elle fait preuve d'une certaine originalité, qui peut parfois la conduire jusqu'à la marginalité. Sa forte sensibilité peut parfois lui donner tendance à se renfermer sur elle même lorsqu'elle se sent malmenée. Helena est une incorrigible romantique, et rêve au prince charmant. Attention aux déconvenues ! Helena a besoin, pour son équilibre, de la sécurité d'un foyer harmonieux. Si elle ne s'y consacre pas pleinement, ses aspirations professionnelles pourront la guider vers des professions liées au domaine social, telles que la justice, les professions médicales ou la psychologie, ou se rapportant aux langues étrangères et aux voyages, à moins qu'elle ne choisisse les métiers de bouche (restauration).&lt;/p&gt;</v>
      </c>
      <c r="AN197" s="9" t="str">
        <f t="shared" si="107"/>
        <v>&lt;h2&gt;153&lt;/h2&gt;</v>
      </c>
      <c r="AO197" s="9" t="str">
        <f t="shared" si="108"/>
        <v>&lt;p&gt;Helena est un prénom qui a toujours été populaire, non seulement en France mais dans toute l'Europe ainsi qu'aux États-Unis. Sa cote de popularité est plutôt stable, et bien qu'Helena ait connu une légère baisse d'intérêt autour des années 1950, les bébés prénommés Helena sont chaque année plus nombreux et atteignent une moyenne de 300 ces dernières années.&lt;/p&gt;</v>
      </c>
      <c r="AP197" s="7" t="str">
        <f t="shared" si="109"/>
        <v>&lt;h2&gt;Helena : Signification et origine du prénom&lt;/h2&gt;&lt;p&gt;Helena est un prénom d'origine grecque dérivé du mot "helê", dont la signification est "éclat de soleil" ou "chaleur". Les Hellènes, dont est dérivé le prénom Hélène (dont Helena est lui-même également un dérivé), désignaient les femmes grecques. Aujourd'hui, le mot français "hellénique" (qui se rapporte à la Grèce), reprend encore cette étymologie.&lt;/p&gt;&lt;h2&gt;Helena : Histoire et caractère du prénom&lt;/h2&gt;&lt;p&gt;Mère de l'illustre empereur Constantin, sainte Hélène, dont Helena tire son prénom, fit construire trois basiliques afin de protéger les "grottes mystiques". Son fils fut le premier empereur chrétien de l'Empire romain. Helena la lumineuse, comme son prénom l'indique, est une femme solaire. Extravertie et sympathique, elle fait preuve d'une certaine originalité, qui peut parfois la conduire jusqu'à la marginalité. Sa forte sensibilité peut parfois lui donner tendance à se renfermer sur elle même lorsqu'elle se sent malmenée. Helena est une incorrigible romantique, et rêve au prince charmant. Attention aux déconvenues ! Helena a besoin, pour son équilibre, de la sécurité d'un foyer harmonieux. Si elle ne s'y consacre pas pleinement, ses aspirations professionnelles pourront la guider vers des professions liées au domaine social, telles que la justice, les professions médicales ou la psychologie, ou se rapportant aux langues étrangères et aux voyages, à moins qu'elle ne choisisse les métiers de bouche (restauration).&lt;/p&gt;&lt;h2&gt;153&lt;/h2&gt;&lt;p&gt;Helena est un prénom qui a toujours été populaire, non seulement en France mais dans toute l'Europe ainsi qu'aux États-Unis. Sa cote de popularité est plutôt stable, et bien qu'Helena ait connu une légère baisse d'intérêt autour des années 1950, les bébés prénommés Helena sont chaque année plus nombreux et atteignent une moyenne de 300 ces dernières années.&lt;/p&gt;</v>
      </c>
      <c r="AQ197" s="9" t="str">
        <f t="shared" si="110"/>
        <v>&lt;h2&gt;Helena : Signification et origine du prénom&lt;/h2&gt;&lt;p&gt;Helena est un prénom d'origine grecque dérivé du mot "helê", dont la signification est "éclat de soleil" ou "chaleur". Les Hellènes, dont est dérivé le prénom Hélène (dont Helena est lui-même également un dérivé), désignaient les femmes grecques. Aujourd'hui, le mot français "hellénique" (qui se rapporte à la Grèce), reprend encore cette étymologie.&lt;/p&gt;&lt;h2&gt;Helena : Histoire et caractère du prénom&lt;/h2&gt;&lt;p&gt;Mère de l'illustre empereur Constantin, sainte Hélène, dont Helena tire son prénom, fit construire trois basiliques afin de protéger les "grottes mystiques". Son fils fut le premier empereur chrétien de l'Empire romain. Helena la lumineuse, comme son prénom l'indique, est une femme solaire. Extravertie et sympathique, elle fait preuve d'une certaine originalité, qui peut parfois la conduire jusqu'à la marginalité. Sa forte sensibilité peut parfois lui donner tendance à se renfermer sur elle même lorsqu'elle se sent malmenée. Helena est une incorrigible romantique, et rêve au prince charmant. Attention aux déconvenues ! Helena a besoin, pour son équilibre, de la sécurité d'un foyer harmonieux. Si elle ne s'y consacre pas pleinement, ses aspirations professionnelles pourront la guider vers des professions liées au domaine social, telles que la justice, les professions médicales ou la psychologie, ou se rapportant aux langues étrangères et aux voyages, à moins qu'elle ne choisisse les métiers de bouche (restauration).&lt;/p&gt;&lt;h2&gt;153&lt;/h2&gt;&lt;p&gt;Helena est un prénom qui a toujours été populaire, non seulement en France mais dans toute l'Europe ainsi qu'aux États-Unis. Sa cote de popularité est plutôt stable, et bien qu'Helena ait connu une légère baisse d'intérêt autour des années 1950, les bébés prénommés Helena sont chaque année plus nombreux et atteignent une moyenne de 300 ces dernières années.&lt;/p&gt;</v>
      </c>
      <c r="AR197" s="10" t="str">
        <f t="shared" si="111"/>
        <v>&lt;h2&gt;&lt;strong&gt;Helena&lt;/strong&gt; : Signification et origine du prénom&lt;/h2&gt;&lt;p&gt;&lt;strong&gt;Helena&lt;/strong&gt; est un prénom d'origine grecque dérivé du mot "helê", dont la signification est "éclat de soleil" ou "chaleur". Les Hellènes, dont est dérivé le prénom Hélène (dont &lt;strong&gt;Helena&lt;/strong&gt; est lui-même également un dérivé), désignaient les femmes grecques. Aujourd'hui, le mot français "hellénique" (qui se rapporte à la Grèce), reprend encore cette étymologie.&lt;/p&gt;&lt;h2&gt;&lt;strong&gt;Helena&lt;/strong&gt; : Histoire et caractère du prénom&lt;/h2&gt;&lt;p&gt;Mère de l'illustre empereur Constantin, sainte Hélène, dont &lt;strong&gt;Helena&lt;/strong&gt; tire son prénom, fit construire trois basiliques afin de protéger les "grottes mystiques". Son fils fut le premier empereur chrétien de l'Empire romain. &lt;strong&gt;Helena&lt;/strong&gt; la lumineuse, comme son prénom l'indique, est une femme solaire. Extravertie et sympathique, elle fait preuve d'une certaine originalité, qui peut parfois la conduire jusqu'à la marginalité. Sa forte sensibilité peut parfois lui donner tendance à se renfermer sur elle même lorsqu'elle se sent malmenée. &lt;strong&gt;Helena&lt;/strong&gt; est une incorrigible romantique, et rêve au prince charmant. Attention aux déconvenues ! &lt;strong&gt;Helena&lt;/strong&gt; a besoin, pour son équilibre, de la sécurité d'un foyer harmonieux. Si elle ne s'y consacre pas pleinement, ses aspirations professionnelles pourront la guider vers des professions liées au domaine social, telles que la justice, les professions médicales ou la psychologie, ou se rapportant aux langues étrangères et aux voyages, à moins qu'elle ne choisisse les métiers de bouche (restauration).&lt;/p&gt;&lt;h2&gt;153&lt;/h2&gt;&lt;p&gt;&lt;strong&gt;Helena&lt;/strong&gt; est un prénom qui a toujours été populaire, non seulement en France mais dans toute l'Europe ainsi qu'aux États-Unis. Sa cote de popularité est plutôt stable, et bien qu'&lt;strong&gt;Helena&lt;/strong&gt; ait connu une légère baisse d'intérêt autour des années 1950, les bébés prénommés &lt;strong&gt;Helena&lt;/strong&gt; sont chaque année plus nombreux et atteignent une moyenne de 300 ces dernières années.&lt;/p&gt;</v>
      </c>
    </row>
    <row r="198" spans="1:44" ht="20.100000000000001" customHeight="1">
      <c r="A198" s="106"/>
      <c r="B198" s="35" t="s">
        <v>185</v>
      </c>
      <c r="D198" s="7" t="s">
        <v>513</v>
      </c>
      <c r="E198" s="7" t="str">
        <f>""</f>
        <v/>
      </c>
      <c r="F198" s="7">
        <v>696</v>
      </c>
      <c r="G198" s="7" t="str">
        <f t="shared" si="96"/>
        <v>1-20000696</v>
      </c>
      <c r="H198" s="7">
        <v>120000696</v>
      </c>
      <c r="I198" s="7" t="str">
        <f t="shared" si="88"/>
        <v>Prenoms-Feminins</v>
      </c>
      <c r="J198" s="7" t="s">
        <v>577</v>
      </c>
      <c r="K198" s="7">
        <f t="shared" si="89"/>
        <v>4200003</v>
      </c>
      <c r="L198" s="7" t="s">
        <v>3957</v>
      </c>
      <c r="M198" s="7" t="str">
        <f t="shared" si="85"/>
        <v>Prénom Helene – Guide des prénoms – Le Parisien</v>
      </c>
      <c r="N198" s="7">
        <f t="shared" si="97"/>
        <v>47</v>
      </c>
      <c r="O198" s="20" t="s">
        <v>3253</v>
      </c>
      <c r="P198" s="20">
        <f t="shared" si="98"/>
        <v>163</v>
      </c>
      <c r="Q198" s="20" t="str">
        <f t="shared" si="90"/>
        <v>prénom Helene, prenom Helene, Helene</v>
      </c>
      <c r="R198" s="20" t="str">
        <f t="shared" si="91"/>
        <v>Fiche prénom : Helene</v>
      </c>
      <c r="S198" s="20" t="str">
        <f t="shared" si="92"/>
        <v>images/contenu/guide-prenoms/Helene-120000696.jpg</v>
      </c>
      <c r="T198" s="20" t="s">
        <v>3457</v>
      </c>
      <c r="U198" s="20" t="s">
        <v>1567</v>
      </c>
      <c r="V198" s="20" t="s">
        <v>1568</v>
      </c>
      <c r="W198" s="99" t="str">
        <f t="shared" si="99"/>
        <v>Hélène Ségara, chanteuse française. Source : www.purepeople.com/</v>
      </c>
      <c r="X198" s="20" t="str">
        <f t="shared" si="93"/>
        <v>Helene : Signification et origine du prénom</v>
      </c>
      <c r="Y198" s="20" t="s">
        <v>4417</v>
      </c>
      <c r="Z198" s="20">
        <f t="shared" si="100"/>
        <v>54</v>
      </c>
      <c r="AA198" s="20" t="str">
        <f t="shared" si="94"/>
        <v>Helene : Histoire et caractère du prénom</v>
      </c>
      <c r="AB198" s="20" t="s">
        <v>4418</v>
      </c>
      <c r="AC198" s="20">
        <f t="shared" si="101"/>
        <v>150</v>
      </c>
      <c r="AD198" s="20" t="str">
        <f t="shared" si="95"/>
        <v>Helene : Popularité du prénom</v>
      </c>
      <c r="AE198" s="20" t="s">
        <v>1569</v>
      </c>
      <c r="AF198" s="20">
        <f t="shared" si="102"/>
        <v>54</v>
      </c>
      <c r="AG198" s="72" t="s">
        <v>4671</v>
      </c>
      <c r="AH198" s="96" t="s">
        <v>4805</v>
      </c>
      <c r="AI198" s="8" t="s">
        <v>5119</v>
      </c>
      <c r="AJ198" s="9" t="str">
        <f t="shared" si="103"/>
        <v>&lt;h2&gt;Helene : Signification et origine du prénom&lt;/h2&gt;</v>
      </c>
      <c r="AK198" s="9" t="str">
        <f t="shared" si="104"/>
        <v>&lt;p&gt;Hélène est un prénom très ancien, déjà documenté au IXe siècle avant notre ère. Hélène (Hellène) désignait alors une femme grecque, tout comme le mot "hellénique", de même racine, indique un rapport à la Grèce. La signification du prénom Hélène vient du mot grec "helê", qui signifie "chaleur", "flambeau" ou encore "éclat de soleil".&lt;/p&gt;</v>
      </c>
      <c r="AL198" s="9" t="str">
        <f t="shared" si="105"/>
        <v>&lt;h2&gt;Helene : Histoire et caractère du prénom&lt;/h2&gt;</v>
      </c>
      <c r="AM198" s="9" t="str">
        <f t="shared" si="106"/>
        <v>&lt;p&gt;L'empereur Constantin avait pour mère sainte Hélène, qui fit construire plusieurs basiliques afin de protéger des lieux saints. Sainte Hélène fit de son fils le premier empereur romain chrétien, au IVe siècle de notre ère. Idéaliste, Hélène est parfois encombrée par sa trop grande sensibilité, et se retranche derrière un masque de fausse froideur lorsqu'elle sent qu'elle ne peut malheureusement pas intervenir contre la cruauté du monde réel... Ce qui peut parfois mener son entourage à la considérer comme assez inaccessible. Son cœur est difficile à gagner car elle est très méfiante, mais s'il vous est acquis, Hélène sera une amie ou une amoureuse fidèle et dévouée. Elle a l'esprit pratique et est souvent douée de ses mains : Hélène excelle dans le dessin, la sculpture ou la couture, ce qui la conduira naturellement à s'intéresser à une carrière professionnelle dans ce domaine (artiste, mais aussi coiffeuse, esthéticienne, fleuriste, etc.).&lt;/p&gt;</v>
      </c>
      <c r="AN198" s="9" t="str">
        <f t="shared" si="107"/>
        <v>&lt;h2&gt;150&lt;/h2&gt;</v>
      </c>
      <c r="AO198" s="9" t="str">
        <f t="shared" si="108"/>
        <v>&lt;p&gt;Le prénom Hélène est porté depuis l'antiquité en Europe méridionale. En France, sa cote de popularité est toujours restée relativement stable, sauf ces toutes dernières années, où de moins en moins de petites filles reçoivent le prénom d'Hélène, peut-être jugé trop classique à une époque où les prénoms exotiques ont le vent en poupe.&lt;/p&gt;</v>
      </c>
      <c r="AP198" s="7" t="str">
        <f t="shared" si="109"/>
        <v>&lt;h2&gt;Helene : Signification et origine du prénom&lt;/h2&gt;&lt;p&gt;Hélène est un prénom très ancien, déjà documenté au IXe siècle avant notre ère. Hélène (Hellène) désignait alors une femme grecque, tout comme le mot "hellénique", de même racine, indique un rapport à la Grèce. La signification du prénom Hélène vient du mot grec "helê", qui signifie "chaleur", "flambeau" ou encore "éclat de soleil".&lt;/p&gt;&lt;h2&gt;Helene : Histoire et caractère du prénom&lt;/h2&gt;&lt;p&gt;L'empereur Constantin avait pour mère sainte Hélène, qui fit construire plusieurs basiliques afin de protéger des lieux saints. Sainte Hélène fit de son fils le premier empereur romain chrétien, au IVe siècle de notre ère. Idéaliste, Hélène est parfois encombrée par sa trop grande sensibilité, et se retranche derrière un masque de fausse froideur lorsqu'elle sent qu'elle ne peut malheureusement pas intervenir contre la cruauté du monde réel... Ce qui peut parfois mener son entourage à la considérer comme assez inaccessible. Son cœur est difficile à gagner car elle est très méfiante, mais s'il vous est acquis, Hélène sera une amie ou une amoureuse fidèle et dévouée. Elle a l'esprit pratique et est souvent douée de ses mains : Hélène excelle dans le dessin, la sculpture ou la couture, ce qui la conduira naturellement à s'intéresser à une carrière professionnelle dans ce domaine (artiste, mais aussi coiffeuse, esthéticienne, fleuriste, etc.).&lt;/p&gt;&lt;h2&gt;150&lt;/h2&gt;&lt;p&gt;Le prénom Hélène est porté depuis l'antiquité en Europe méridionale. En France, sa cote de popularité est toujours restée relativement stable, sauf ces toutes dernières années, où de moins en moins de petites filles reçoivent le prénom d'Hélène, peut-être jugé trop classique à une époque où les prénoms exotiques ont le vent en poupe.&lt;/p&gt;</v>
      </c>
      <c r="AQ198" s="9" t="str">
        <f t="shared" si="110"/>
        <v>&lt;h2&gt;Helene : Signification et origine du prénom&lt;/h2&gt;&lt;p&gt;Hélène est un prénom très ancien, déjà documenté au IXe siècle avant notre ère. Hélène (Hellène) désignait alors une femme grecque, tout comme le mot "hellénique", de même racine, indique un rapport à la Grèce. La signification du prénom Hélène vient du mot grec "helê", qui signifie "chaleur", "flambeau" ou encore "éclat de soleil".&lt;/p&gt;&lt;h2&gt;Helene : Histoire et caractère du prénom&lt;/h2&gt;&lt;p&gt;L'empereur Constantin avait pour mère sainte Hélène, qui fit construire plusieurs basiliques afin de protéger des lieux saints. Sainte Hélène fit de son fils le premier empereur romain chrétien, au IVe siècle de notre ère. Idéaliste, Hélène est parfois encombrée par sa trop grande sensibilité, et se retranche derrière un masque de fausse froideur lorsqu'elle sent qu'elle ne peut malheureusement pas intervenir contre la cruauté du monde réel... Ce qui peut parfois mener son entourage à la considérer comme assez inaccessible. Son cœur est difficile à gagner car elle est très méfiante, mais s'il vous est acquis, Hélène sera une amie ou une amoureuse fidèle et dévouée. Elle a l'esprit pratique et est souvent douée de ses mains : Hélène excelle dans le dessin, la sculpture ou la couture, ce qui la conduira naturellement à s'intéresser à une carrière professionnelle dans ce domaine (artiste, mais aussi coiffeuse, esthéticienne, fleuriste, etc.).&lt;/p&gt;&lt;h2&gt;150&lt;/h2&gt;&lt;p&gt;Le prénom Hélène est porté depuis l'antiquité en Europe méridionale. En France, sa cote de popularité est toujours restée relativement stable, sauf ces toutes dernières années, où de moins en moins de petites filles reçoivent le prénom d'Hélène, peut-être jugé trop classique à une époque où les prénoms exotiques ont le vent en poupe.&lt;/p&gt;</v>
      </c>
      <c r="AR198" s="10" t="str">
        <f t="shared" si="111"/>
        <v>&lt;h2&gt;&lt;strong&gt;Helene&lt;/strong&gt; : Signification et origine du prénom&lt;/h2&gt;&lt;p&gt;Hélène est un prénom très ancien, déjà documenté au IXe siècle avant notre ère. Hélène (Hellène) désignait alors une femme grecque, tout comme le mot "hellénique", de même racine, indique un rapport à la Grèce. La signification du prénom Hélène vient du mot grec "helê", qui signifie "chaleur", "flambeau" ou encore "éclat de soleil".&lt;/p&gt;&lt;h2&gt;&lt;strong&gt;Helene&lt;/strong&gt; : Histoire et caractère du prénom&lt;/h2&gt;&lt;p&gt;L'empereur Constantin avait pour mère sainte Hélène, qui fit construire plusieurs basiliques afin de protéger des lieux saints. Sainte Hélène fit de son fils le premier empereur romain chrétien, au IVe siècle de notre ère. Idéaliste, Hélène est parfois encombrée par sa trop grande sensibilité, et se retranche derrière un masque de fausse froideur lorsqu'elle sent qu'elle ne peut malheureusement pas intervenir contre la cruauté du monde réel... Ce qui peut parfois mener son entourage à la considérer comme assez inaccessible. Son cœur est difficile à gagner car elle est très méfiante, mais s'il vous est acquis, Hélène sera une amie ou une amoureuse fidèle et dévouée. Elle a l'esprit pratique et est souvent douée de ses mains : Hélène excelle dans le dessin, la sculpture ou la couture, ce qui la conduira naturellement à s'intéresser à une carrière professionnelle dans ce domaine (artiste, mais aussi coiffeuse, esthéticienne, fleuriste, etc.).&lt;/p&gt;&lt;h2&gt;150&lt;/h2&gt;&lt;p&gt;Le prénom Hélène est porté depuis l'antiquité en Europe méridionale. En France, sa cote de popularité est toujours restée relativement stable, sauf ces toutes dernières années, où de moins en moins de petites filles reçoivent le prénom d'Hélène, peut-être jugé trop classique à une époque où les prénoms exotiques ont le vent en poupe.&lt;/p&gt;</v>
      </c>
    </row>
    <row r="199" spans="1:44" ht="20.100000000000001" customHeight="1">
      <c r="A199" s="106"/>
      <c r="B199" s="35" t="s">
        <v>186</v>
      </c>
      <c r="D199" s="7" t="s">
        <v>513</v>
      </c>
      <c r="E199" s="7" t="str">
        <f>""</f>
        <v/>
      </c>
      <c r="F199" s="7">
        <v>697</v>
      </c>
      <c r="G199" s="7" t="str">
        <f t="shared" si="96"/>
        <v>1-20000697</v>
      </c>
      <c r="H199" s="7">
        <v>120000697</v>
      </c>
      <c r="I199" s="7" t="str">
        <f t="shared" si="88"/>
        <v>Prenoms-Feminins</v>
      </c>
      <c r="J199" s="7" t="s">
        <v>577</v>
      </c>
      <c r="K199" s="7">
        <f t="shared" si="89"/>
        <v>4200003</v>
      </c>
      <c r="L199" s="7" t="s">
        <v>3958</v>
      </c>
      <c r="M199" s="7" t="str">
        <f t="shared" si="85"/>
        <v>Prénom Heloise – Guide des prénoms – Le Parisien</v>
      </c>
      <c r="N199" s="7">
        <f t="shared" si="97"/>
        <v>48</v>
      </c>
      <c r="O199" s="20" t="s">
        <v>3226</v>
      </c>
      <c r="P199" s="20">
        <f t="shared" si="98"/>
        <v>164</v>
      </c>
      <c r="Q199" s="20" t="str">
        <f t="shared" si="90"/>
        <v>prénom Heloise, prenom Heloise, Heloise</v>
      </c>
      <c r="R199" s="20" t="str">
        <f t="shared" si="91"/>
        <v>Fiche prénom : Heloise</v>
      </c>
      <c r="S199" s="20" t="str">
        <f t="shared" si="92"/>
        <v>images/contenu/guide-prenoms/Heloise-120000697.jpg</v>
      </c>
      <c r="T199" s="20" t="s">
        <v>3458</v>
      </c>
      <c r="U199" s="20" t="s">
        <v>1333</v>
      </c>
      <c r="V199" s="20" t="s">
        <v>1570</v>
      </c>
      <c r="W199" s="99" t="str">
        <f t="shared" si="99"/>
        <v>Héloïse Wagner, comédienne française. Source : www.agencesartistiques.com/</v>
      </c>
      <c r="X199" s="20" t="str">
        <f t="shared" si="93"/>
        <v>Heloise : Signification et origine du prénom</v>
      </c>
      <c r="Y199" s="20" t="s">
        <v>4419</v>
      </c>
      <c r="Z199" s="20">
        <f t="shared" si="100"/>
        <v>51</v>
      </c>
      <c r="AA199" s="20" t="str">
        <f t="shared" si="94"/>
        <v>Heloise : Histoire et caractère du prénom</v>
      </c>
      <c r="AB199" s="20" t="s">
        <v>4420</v>
      </c>
      <c r="AC199" s="20">
        <f t="shared" si="101"/>
        <v>157</v>
      </c>
      <c r="AD199" s="20" t="str">
        <f t="shared" si="95"/>
        <v>Heloise : Popularité du prénom</v>
      </c>
      <c r="AE199" s="20" t="s">
        <v>1571</v>
      </c>
      <c r="AF199" s="20">
        <f t="shared" si="102"/>
        <v>55</v>
      </c>
      <c r="AG199" s="69" t="s">
        <v>4723</v>
      </c>
      <c r="AH199" s="96" t="s">
        <v>4806</v>
      </c>
      <c r="AI199" s="8" t="s">
        <v>5115</v>
      </c>
      <c r="AJ199" s="9" t="str">
        <f t="shared" si="103"/>
        <v>&lt;h2&gt;Heloise : Signification et origine du prénom&lt;/h2&gt;</v>
      </c>
      <c r="AK199" s="9" t="str">
        <f t="shared" si="104"/>
        <v>&lt;p&gt;Issu de l'ancien prénom germanique Hailwidis, le prénom féminin Héloïse lui doit sa signification de "robuste" ("hail") et de "bois" ("wid"). Héloïse est un prénom porté en France depuis le Moyen Âge, ainsi que dans les pays anglo-saxons, et en particulier aux États-Unis, sous différentes variantes telles que Loïs ou Aloïs.&lt;/p&gt;</v>
      </c>
      <c r="AL199" s="9" t="str">
        <f t="shared" si="105"/>
        <v>&lt;h2&gt;Heloise : Histoire et caractère du prénom&lt;/h2&gt;</v>
      </c>
      <c r="AM199" s="9" t="str">
        <f t="shared" si="106"/>
        <v>&lt;p&gt;Héloïse fut au XIIe siècle la maîtresse du philosophe Abélard. Leurs amours, contrariées par le père d'Héloïse qui fit castrer Abélard, sont restées célèbres et ont maintes fois été écrites ou mises en scène. Le tombeau fut le seul endroit où ils purent enfin être réunis. Déterminée, Héloïse se fixe un objectif et s'y tient, quoi qu'il arrive. Sa volonté hors du commun et son exceptionnelle capacité de travail ne l'empêchent pourtant pas d'être une femme réservée, voire timide parfois, et qui a grand besoin de se sentir comprise et rassurée. Elle est très exigeante vis-à-vis de son partenaire, et bien qu'elle le choisisse quasiment parfait (beau, intelligent et spirituel), elle se sent malgré cela incomprise et seule. Les ambitions professionnelles d'Héloïse la dirigeront probablement vers des métiers de représentation tels que l'enseignement, si ce n'est le théâtre ou le cinéma, à moins qu'elle ne se satisfasse d'un métier plus classique, pourvu que son indépendance soit préservée.&lt;/p&gt;</v>
      </c>
      <c r="AN199" s="9" t="str">
        <f t="shared" si="107"/>
        <v>&lt;h2&gt;157&lt;/h2&gt;</v>
      </c>
      <c r="AO199" s="9" t="str">
        <f t="shared" si="108"/>
        <v>&lt;p&gt;Porté en France de façon relativement stable depuis de nombreux siècles, Héloïse fait partie des prénoms classiques et médiévaux. Dans les années 1970, un regain d'intérêt pour ce prénom a porté le nombre de petites filles prénommées Héloïse progressivement jusqu'à plus de 700 dans les années 2000. La tendance est stable depuis une quinzaine d'années.&lt;/p&gt;</v>
      </c>
      <c r="AP199" s="7" t="str">
        <f t="shared" si="109"/>
        <v>&lt;h2&gt;Heloise : Signification et origine du prénom&lt;/h2&gt;&lt;p&gt;Issu de l'ancien prénom germanique Hailwidis, le prénom féminin Héloïse lui doit sa signification de "robuste" ("hail") et de "bois" ("wid"). Héloïse est un prénom porté en France depuis le Moyen Âge, ainsi que dans les pays anglo-saxons, et en particulier aux États-Unis, sous différentes variantes telles que Loïs ou Aloïs.&lt;/p&gt;&lt;h2&gt;Heloise : Histoire et caractère du prénom&lt;/h2&gt;&lt;p&gt;Héloïse fut au XIIe siècle la maîtresse du philosophe Abélard. Leurs amours, contrariées par le père d'Héloïse qui fit castrer Abélard, sont restées célèbres et ont maintes fois été écrites ou mises en scène. Le tombeau fut le seul endroit où ils purent enfin être réunis. Déterminée, Héloïse se fixe un objectif et s'y tient, quoi qu'il arrive. Sa volonté hors du commun et son exceptionnelle capacité de travail ne l'empêchent pourtant pas d'être une femme réservée, voire timide parfois, et qui a grand besoin de se sentir comprise et rassurée. Elle est très exigeante vis-à-vis de son partenaire, et bien qu'elle le choisisse quasiment parfait (beau, intelligent et spirituel), elle se sent malgré cela incomprise et seule. Les ambitions professionnelles d'Héloïse la dirigeront probablement vers des métiers de représentation tels que l'enseignement, si ce n'est le théâtre ou le cinéma, à moins qu'elle ne se satisfasse d'un métier plus classique, pourvu que son indépendance soit préservée.&lt;/p&gt;&lt;h2&gt;157&lt;/h2&gt;&lt;p&gt;Porté en France de façon relativement stable depuis de nombreux siècles, Héloïse fait partie des prénoms classiques et médiévaux. Dans les années 1970, un regain d'intérêt pour ce prénom a porté le nombre de petites filles prénommées Héloïse progressivement jusqu'à plus de 700 dans les années 2000. La tendance est stable depuis une quinzaine d'années.&lt;/p&gt;</v>
      </c>
      <c r="AQ199" s="9" t="str">
        <f t="shared" si="110"/>
        <v>&lt;h2&gt;Heloise : Signification et origine du prénom&lt;/h2&gt;&lt;p&gt;Issu de l'ancien prénom germanique Hailwidis, le prénom féminin Héloïse lui doit sa signification de "robuste" ("hail") et de "bois" ("wid"). Héloïse est un prénom porté en France depuis le Moyen Âge, ainsi que dans les pays anglo-saxons, et en particulier aux États-Unis, sous différentes variantes telles que Loïs ou Aloïs.&lt;/p&gt;&lt;h2&gt;Heloise : Histoire et caractère du prénom&lt;/h2&gt;&lt;p&gt;Héloïse fut au XIIe siècle la maîtresse du philosophe Abélard. Leurs amours, contrariées par le père d'Héloïse qui fit castrer Abélard, sont restées célèbres et ont maintes fois été écrites ou mises en scène. Le tombeau fut le seul endroit où ils purent enfin être réunis. Déterminée, Héloïse se fixe un objectif et s'y tient, quoi qu'il arrive. Sa volonté hors du commun et son exceptionnelle capacité de travail ne l'empêchent pourtant pas d'être une femme réservée, voire timide parfois, et qui a grand besoin de se sentir comprise et rassurée. Elle est très exigeante vis-à-vis de son partenaire, et bien qu'elle le choisisse quasiment parfait (beau, intelligent et spirituel), elle se sent malgré cela incomprise et seule. Les ambitions professionnelles d'Héloïse la dirigeront probablement vers des métiers de représentation tels que l'enseignement, si ce n'est le théâtre ou le cinéma, à moins qu'elle ne se satisfasse d'un métier plus classique, pourvu que son indépendance soit préservée.&lt;/p&gt;&lt;h2&gt;157&lt;/h2&gt;&lt;p&gt;Porté en France de façon relativement stable depuis de nombreux siècles, Héloïse fait partie des prénoms classiques et médiévaux. Dans les années 1970, un regain d'intérêt pour ce prénom a porté le nombre de petites filles prénommées Héloïse progressivement jusqu'à plus de 700 dans les années 2000. La tendance est stable depuis une quinzaine d'années.&lt;/p&gt;</v>
      </c>
      <c r="AR199" s="10" t="str">
        <f t="shared" si="111"/>
        <v>&lt;h2&gt;&lt;strong&gt;Heloise&lt;/strong&gt; : Signification et origine du prénom&lt;/h2&gt;&lt;p&gt;Issu de l'ancien prénom germanique Hailwidis, le prénom féminin Héloïse lui doit sa signification de "robuste" ("hail") et de "bois" ("wid"). Héloïse est un prénom porté en France depuis le Moyen Âge, ainsi que dans les pays anglo-saxons, et en particulier aux États-Unis, sous différentes variantes telles que Loïs ou Aloïs.&lt;/p&gt;&lt;h2&gt;&lt;strong&gt;Heloise&lt;/strong&gt; : Histoire et caractère du prénom&lt;/h2&gt;&lt;p&gt;Héloïse fut au XIIe siècle la maîtresse du philosophe Abélard. Leurs amours, contrariées par le père d'Héloïse qui fit castrer Abélard, sont restées célèbres et ont maintes fois été écrites ou mises en scène. Le tombeau fut le seul endroit où ils purent enfin être réunis. Déterminée, Héloïse se fixe un objectif et s'y tient, quoi qu'il arrive. Sa volonté hors du commun et son exceptionnelle capacité de travail ne l'empêchent pourtant pas d'être une femme réservée, voire timide parfois, et qui a grand besoin de se sentir comprise et rassurée. Elle est très exigeante vis-à-vis de son partenaire, et bien qu'elle le choisisse quasiment parfait (beau, intelligent et spirituel), elle se sent malgré cela incomprise et seule. Les ambitions professionnelles d'Héloïse la dirigeront probablement vers des métiers de représentation tels que l'enseignement, si ce n'est le théâtre ou le cinéma, à moins qu'elle ne se satisfasse d'un métier plus classique, pourvu que son indépendance soit préservée.&lt;/p&gt;&lt;h2&gt;157&lt;/h2&gt;&lt;p&gt;Porté en France de façon relativement stable depuis de nombreux siècles, Héloïse fait partie des prénoms classiques et médiévaux. Dans les années 1970, un regain d'intérêt pour ce prénom a porté le nombre de petites filles prénommées Héloïse progressivement jusqu'à plus de 700 dans les années 2000. La tendance est stable depuis une quinzaine d'années.&lt;/p&gt;</v>
      </c>
    </row>
    <row r="200" spans="1:44" ht="20.100000000000001" customHeight="1">
      <c r="A200" s="106"/>
      <c r="B200" s="35" t="s">
        <v>187</v>
      </c>
      <c r="D200" s="7" t="s">
        <v>513</v>
      </c>
      <c r="E200" s="7" t="str">
        <f>""</f>
        <v/>
      </c>
      <c r="F200" s="7">
        <v>698</v>
      </c>
      <c r="G200" s="7" t="str">
        <f t="shared" si="96"/>
        <v>1-20000698</v>
      </c>
      <c r="H200" s="7">
        <v>120000698</v>
      </c>
      <c r="I200" s="7" t="str">
        <f t="shared" si="88"/>
        <v>Prenoms-Feminins</v>
      </c>
      <c r="J200" s="7" t="s">
        <v>577</v>
      </c>
      <c r="K200" s="7">
        <f t="shared" si="89"/>
        <v>4200003</v>
      </c>
      <c r="L200" s="7" t="s">
        <v>3959</v>
      </c>
      <c r="M200" s="7" t="str">
        <f t="shared" si="85"/>
        <v>Prénom Henriette – Guide des prénoms – Le Parisien</v>
      </c>
      <c r="N200" s="7">
        <f t="shared" si="97"/>
        <v>50</v>
      </c>
      <c r="O200" s="20" t="s">
        <v>3227</v>
      </c>
      <c r="P200" s="20">
        <f t="shared" si="98"/>
        <v>156</v>
      </c>
      <c r="Q200" s="20" t="str">
        <f t="shared" si="90"/>
        <v>prénom Henriette, prenom Henriette, Henriette</v>
      </c>
      <c r="R200" s="20" t="str">
        <f t="shared" si="91"/>
        <v>Fiche prénom : Henriette</v>
      </c>
      <c r="S200" s="20" t="str">
        <f t="shared" si="92"/>
        <v>images/contenu/guide-prenoms/Henriette-120000698.jpg</v>
      </c>
      <c r="T200" s="20" t="s">
        <v>3459</v>
      </c>
      <c r="U200" s="20" t="s">
        <v>4807</v>
      </c>
      <c r="V200" s="20" t="s">
        <v>1572</v>
      </c>
      <c r="W200" s="99" t="str">
        <f t="shared" si="99"/>
        <v>Henriette Charasson, poétesse française. Source : www.lapresse.ca/</v>
      </c>
      <c r="X200" s="20" t="str">
        <f t="shared" si="93"/>
        <v>Henriette : Signification et origine du prénom</v>
      </c>
      <c r="Y200" s="20" t="s">
        <v>1573</v>
      </c>
      <c r="Z200" s="20">
        <f t="shared" si="100"/>
        <v>54</v>
      </c>
      <c r="AA200" s="20" t="str">
        <f t="shared" si="94"/>
        <v>Henriette : Histoire et caractère du prénom</v>
      </c>
      <c r="AB200" s="20" t="s">
        <v>4421</v>
      </c>
      <c r="AC200" s="20">
        <f t="shared" si="101"/>
        <v>152</v>
      </c>
      <c r="AD200" s="20" t="str">
        <f t="shared" si="95"/>
        <v>Henriette : Popularité du prénom</v>
      </c>
      <c r="AE200" s="20" t="s">
        <v>4422</v>
      </c>
      <c r="AF200" s="20">
        <f t="shared" si="102"/>
        <v>51</v>
      </c>
      <c r="AG200" s="73" t="s">
        <v>4809</v>
      </c>
      <c r="AH200" s="96" t="s">
        <v>4808</v>
      </c>
      <c r="AI200" s="8" t="s">
        <v>5144</v>
      </c>
      <c r="AJ200" s="9" t="str">
        <f t="shared" si="103"/>
        <v>&lt;h2&gt;Henriette : Signification et origine du prénom&lt;/h2&gt;</v>
      </c>
      <c r="AK200" s="9" t="str">
        <f t="shared" si="104"/>
        <v>&lt;p&gt;Henriette est le pendant féminin du prénom masculin Henri, dont les origines germaniques (Henrik ou Heinrich) lui donnent la signification de "maison" ("heim") et de "roi" ("rik"). Tout naturellement, Henriette peut se traduire par "la maîtresse de maison". Henriette et Henri sont des prénoms portés à maintes reprises par des rois ou des reines.&lt;/p&gt;</v>
      </c>
      <c r="AL200" s="9" t="str">
        <f t="shared" si="105"/>
        <v>&lt;h2&gt;Henriette : Histoire et caractère du prénom&lt;/h2&gt;</v>
      </c>
      <c r="AM200" s="9" t="str">
        <f t="shared" si="106"/>
        <v>&lt;p&gt;Sainte Henriette fut l'une des seize Carmélites guillotinées place de la Nation pendant la période de la Terreur. George Bernanos a raconté leur histoire dans son célèbre Dialogue des Carmélites, qui fut par la suite porté à l'écran et même joué à l'opéra. Henriette est fière et autoritaire. Dynamique, elle ne tient pas en place et peut avoir tendance aux accès de colère. Elle est curieuse, aime la nouveauté et se remet souvent en question, ce qui a pour effet de la déstabiliser. Henriette recherche, pour son équilibre, un cadre de vie strict et balisé de repères solides : sa famille et son foyer lui apporteront cette sécurité. Si Henriette aime voyager, elle est également une parfaite maîtresse de maison et adore recevoir. Ses choix de vie professionnelle la guideront naturellement vers des professions nécessitant des déplacements fréquents (commerciale, affaires) ou un contact soutenu avec le public (décoratrice, architecte, métiers de l'esthétique).&lt;/p&gt;</v>
      </c>
      <c r="AN200" s="9" t="str">
        <f t="shared" si="107"/>
        <v>&lt;h2&gt;152&lt;/h2&gt;</v>
      </c>
      <c r="AO200" s="9" t="str">
        <f t="shared" si="108"/>
        <v>&lt;p&gt;Très répandu en France jusqu'à la première moitié du XXe siècle, le prénom Henriette voit sa cote de popularité baisser très rapidement à partir des années 1940. Prénom attribué plus de 4 000 fois en 1920, les bébés recevant le prénom d'Henriette sont moins de 10 de nos jours chaque année.&lt;/p&gt;</v>
      </c>
      <c r="AP200" s="7" t="str">
        <f t="shared" si="109"/>
        <v>&lt;h2&gt;Henriette : Signification et origine du prénom&lt;/h2&gt;&lt;p&gt;Henriette est le pendant féminin du prénom masculin Henri, dont les origines germaniques (Henrik ou Heinrich) lui donnent la signification de "maison" ("heim") et de "roi" ("rik"). Tout naturellement, Henriette peut se traduire par "la maîtresse de maison". Henriette et Henri sont des prénoms portés à maintes reprises par des rois ou des reines.&lt;/p&gt;&lt;h2&gt;Henriette : Histoire et caractère du prénom&lt;/h2&gt;&lt;p&gt;Sainte Henriette fut l'une des seize Carmélites guillotinées place de la Nation pendant la période de la Terreur. George Bernanos a raconté leur histoire dans son célèbre Dialogue des Carmélites, qui fut par la suite porté à l'écran et même joué à l'opéra. Henriette est fière et autoritaire. Dynamique, elle ne tient pas en place et peut avoir tendance aux accès de colère. Elle est curieuse, aime la nouveauté et se remet souvent en question, ce qui a pour effet de la déstabiliser. Henriette recherche, pour son équilibre, un cadre de vie strict et balisé de repères solides : sa famille et son foyer lui apporteront cette sécurité. Si Henriette aime voyager, elle est également une parfaite maîtresse de maison et adore recevoir. Ses choix de vie professionnelle la guideront naturellement vers des professions nécessitant des déplacements fréquents (commerciale, affaires) ou un contact soutenu avec le public (décoratrice, architecte, métiers de l'esthétique).&lt;/p&gt;&lt;h2&gt;152&lt;/h2&gt;&lt;p&gt;Très répandu en France jusqu'à la première moitié du XXe siècle, le prénom Henriette voit sa cote de popularité baisser très rapidement à partir des années 1940. Prénom attribué plus de 4 000 fois en 1920, les bébés recevant le prénom d'Henriette sont moins de 10 de nos jours chaque année.&lt;/p&gt;</v>
      </c>
      <c r="AQ200" s="9" t="str">
        <f t="shared" si="110"/>
        <v>&lt;h2&gt;Henriette : Signification et origine du prénom&lt;/h2&gt;&lt;p&gt;Henriette est le pendant féminin du prénom masculin Henri, dont les origines germaniques (Henrik ou Heinrich) lui donnent la signification de "maison" ("heim") et de "roi" ("rik"). Tout naturellement, Henriette peut se traduire par "la maîtresse de maison". Henriette et Henri sont des prénoms portés à maintes reprises par des rois ou des reines.&lt;/p&gt;&lt;h2&gt;Henriette : Histoire et caractère du prénom&lt;/h2&gt;&lt;p&gt;Sainte Henriette fut l'une des seize Carmélites guillotinées place de la Nation pendant la période de la Terreur. George Bernanos a raconté leur histoire dans son célèbre Dialogue des Carmélites, qui fut par la suite porté à l'écran et même joué à l'opéra. Henriette est fière et autoritaire. Dynamique, elle ne tient pas en place et peut avoir tendance aux accès de colère. Elle est curieuse, aime la nouveauté et se remet souvent en question, ce qui a pour effet de la déstabiliser. Henriette recherche, pour son équilibre, un cadre de vie strict et balisé de repères solides : sa famille et son foyer lui apporteront cette sécurité. Si Henriette aime voyager, elle est également une parfaite maîtresse de maison et adore recevoir. Ses choix de vie professionnelle la guideront naturellement vers des professions nécessitant des déplacements fréquents (commerciale, affaires) ou un contact soutenu avec le public (décoratrice, architecte, métiers de l'esthétique).&lt;/p&gt;&lt;h2&gt;152&lt;/h2&gt;&lt;p&gt;Très répandu en France jusqu'à la première moitié du XXe siècle, le prénom Henriette voit sa cote de popularité baisser très rapidement à partir des années 1940. Prénom attribué plus de 4 000 fois en 1920, les bébés recevant le prénom d'Henriette sont moins de 10 de nos jours chaque année.&lt;/p&gt;</v>
      </c>
      <c r="AR200" s="10" t="str">
        <f t="shared" si="111"/>
        <v>&lt;h2&gt;&lt;strong&gt;Henriette&lt;/strong&gt; : Signification et origine du prénom&lt;/h2&gt;&lt;p&gt;&lt;strong&gt;Henriette&lt;/strong&gt; est le pendant féminin du prénom masculin Henri, dont les origines germaniques (Henrik ou Heinrich) lui donnent la signification de "maison" ("heim") et de "roi" ("rik"). Tout naturellement, &lt;strong&gt;Henriette&lt;/strong&gt; peut se traduire par "la maîtresse de maison". &lt;strong&gt;Henriette&lt;/strong&gt; et Henri sont des prénoms portés à maintes reprises par des rois ou des reines.&lt;/p&gt;&lt;h2&gt;&lt;strong&gt;Henriette&lt;/strong&gt; : Histoire et caractère du prénom&lt;/h2&gt;&lt;p&gt;Sainte &lt;strong&gt;Henriette&lt;/strong&gt; fut l'une des seize Carmélites guillotinées place de la Nation pendant la période de la Terreur. George Bernanos a raconté leur histoire dans son célèbre Dialogue des Carmélites, qui fut par la suite porté à l'écran et même joué à l'opéra. &lt;strong&gt;Henriette&lt;/strong&gt; est fière et autoritaire. Dynamique, elle ne tient pas en place et peut avoir tendance aux accès de colère. Elle est curieuse, aime la nouveauté et se remet souvent en question, ce qui a pour effet de la déstabiliser. &lt;strong&gt;Henriette&lt;/strong&gt; recherche, pour son équilibre, un cadre de vie strict et balisé de repères solides : sa famille et son foyer lui apporteront cette sécurité. Si &lt;strong&gt;Henriette&lt;/strong&gt; aime voyager, elle est également une parfaite maîtresse de maison et adore recevoir. Ses choix de vie professionnelle la guideront naturellement vers des professions nécessitant des déplacements fréquents (commerciale, affaires) ou un contact soutenu avec le public (décoratrice, architecte, métiers de l'esthétique).&lt;/p&gt;&lt;h2&gt;152&lt;/h2&gt;&lt;p&gt;Très répandu en France jusqu'à la première moitié du XXe siècle, le prénom &lt;strong&gt;Henriette&lt;/strong&gt; voit sa cote de popularité baisser très rapidement à partir des années 1940. Prénom attribué plus de 4 000 fois en 1920, les bébés recevant le prénom d'&lt;strong&gt;Henriette&lt;/strong&gt; sont moins de 10 de nos jours chaque année.&lt;/p&gt;</v>
      </c>
    </row>
    <row r="201" spans="1:44" ht="20.100000000000001" customHeight="1">
      <c r="A201" s="106"/>
      <c r="B201" s="35" t="s">
        <v>188</v>
      </c>
      <c r="D201" s="7" t="s">
        <v>513</v>
      </c>
      <c r="E201" s="7" t="str">
        <f>""</f>
        <v/>
      </c>
      <c r="F201" s="7">
        <v>699</v>
      </c>
      <c r="G201" s="7" t="str">
        <f t="shared" si="96"/>
        <v>1-20000699</v>
      </c>
      <c r="H201" s="7">
        <v>120000699</v>
      </c>
      <c r="I201" s="7" t="str">
        <f t="shared" si="88"/>
        <v>Prenoms-Feminins</v>
      </c>
      <c r="J201" s="7" t="s">
        <v>577</v>
      </c>
      <c r="K201" s="7">
        <f t="shared" si="89"/>
        <v>4200003</v>
      </c>
      <c r="L201" s="7" t="s">
        <v>3960</v>
      </c>
      <c r="M201" s="7" t="str">
        <f t="shared" si="85"/>
        <v>Prénom Hiba – Guide des prénoms – Le Parisien</v>
      </c>
      <c r="N201" s="7">
        <f t="shared" si="97"/>
        <v>45</v>
      </c>
      <c r="O201" s="20" t="s">
        <v>3254</v>
      </c>
      <c r="P201" s="20">
        <f t="shared" si="98"/>
        <v>149</v>
      </c>
      <c r="Q201" s="20" t="str">
        <f t="shared" si="90"/>
        <v>prénom Hiba, prenom Hiba, Hiba</v>
      </c>
      <c r="R201" s="20" t="str">
        <f t="shared" si="91"/>
        <v>Fiche prénom : Hiba</v>
      </c>
      <c r="S201" s="20" t="str">
        <f t="shared" si="92"/>
        <v>images/contenu/guide-prenoms/Hiba-120000699.jpg</v>
      </c>
      <c r="T201" s="20" t="s">
        <v>3460</v>
      </c>
      <c r="U201" s="20" t="s">
        <v>1574</v>
      </c>
      <c r="V201" s="20" t="s">
        <v>1575</v>
      </c>
      <c r="W201" s="99" t="str">
        <f t="shared" si="99"/>
        <v>Hiba Tawaji, chanteuse libanaise. Source : www.plus961.com/</v>
      </c>
      <c r="X201" s="20" t="str">
        <f t="shared" si="93"/>
        <v>Hiba : Signification et origine du prénom</v>
      </c>
      <c r="Y201" s="20" t="s">
        <v>1576</v>
      </c>
      <c r="Z201" s="20">
        <f t="shared" si="100"/>
        <v>54</v>
      </c>
      <c r="AA201" s="20" t="str">
        <f t="shared" si="94"/>
        <v>Hiba : Histoire et caractère du prénom</v>
      </c>
      <c r="AB201" s="20" t="s">
        <v>1577</v>
      </c>
      <c r="AC201" s="20">
        <f t="shared" si="101"/>
        <v>151</v>
      </c>
      <c r="AD201" s="20" t="str">
        <f t="shared" si="95"/>
        <v>Hiba : Popularité du prénom</v>
      </c>
      <c r="AE201" s="20" t="s">
        <v>1578</v>
      </c>
      <c r="AF201" s="20">
        <f t="shared" si="102"/>
        <v>53</v>
      </c>
      <c r="AG201" s="69" t="s">
        <v>4811</v>
      </c>
      <c r="AH201" s="96" t="s">
        <v>4810</v>
      </c>
      <c r="AI201" s="8" t="s">
        <v>5145</v>
      </c>
      <c r="AJ201" s="9" t="str">
        <f t="shared" si="103"/>
        <v>&lt;h2&gt;Hiba : Signification et origine du prénom&lt;/h2&gt;</v>
      </c>
      <c r="AK201" s="9" t="str">
        <f t="shared" si="104"/>
        <v>&lt;p&gt;Hiba est un prénom d'origine arabe, dont la signification est "le don" ou "le cadeau". Dans une culture ou chaque enfant est considéré comme un cadeau, quoi de plus naturel que des petites filles portent ce prénom ? D'autant que la langue arabe ne fait pas la distinction entre les noms propres et communs.&lt;/p&gt;</v>
      </c>
      <c r="AL201" s="9" t="str">
        <f t="shared" si="105"/>
        <v>&lt;h2&gt;Hiba : Histoire et caractère du prénom&lt;/h2&gt;</v>
      </c>
      <c r="AM201" s="9" t="str">
        <f t="shared" si="106"/>
        <v>&lt;p&gt;Hiba est une femme courageuse et déterminée, mais cache sous ses airs parfois un peu stricts une hypersensibilité qui la rend vulnérable. Elle ne supporte ni le mensonge ni la flatterie, abhorre l'injustice et dispose de réelles capacités à diriger. Hiba est une meneuse, consciente de ses responsabilités qu'elle assume totalement, même au prix de quelques sacrifices. Hiba vise la première place et ressent un grand besoin d'être admirée et reconnue. Elle est exigeante, tant sur ses relations que sur son train de vie et sera une partenaire loyale et fidèle... Si la réciprocité est vraie, car Hiba est très jalouse ! Sentimentale et généreuse, elle se protège parfois sous des abords un peu rudes. Pour ce qui est de son chemin professionnel, Hiba sera attirée par des professions de leadership (le droit, la justice ou même la médecine), à moins qu'elle ne se lance dans la finance ou les affaires.&lt;/p&gt;</v>
      </c>
      <c r="AN201" s="9" t="str">
        <f t="shared" si="107"/>
        <v>&lt;h2&gt;151&lt;/h2&gt;</v>
      </c>
      <c r="AO201" s="9" t="str">
        <f t="shared" si="108"/>
        <v>&lt;p&gt;Hiba reste un prénom rare en France. D'introduction récente, Hiba fait une timide apparition dans les années 1980 et reste stable (moins de 20 attributions par an) jusque dans les années 2000, où elle commence à prendre son essor. Aujourd'hui, une centaine de petites filles reçoivent le prénom d'Hiba chaque année en France.&lt;/p&gt;</v>
      </c>
      <c r="AP201" s="7" t="str">
        <f t="shared" si="109"/>
        <v>&lt;h2&gt;Hiba : Signification et origine du prénom&lt;/h2&gt;&lt;p&gt;Hiba est un prénom d'origine arabe, dont la signification est "le don" ou "le cadeau". Dans une culture ou chaque enfant est considéré comme un cadeau, quoi de plus naturel que des petites filles portent ce prénom ? D'autant que la langue arabe ne fait pas la distinction entre les noms propres et communs.&lt;/p&gt;&lt;h2&gt;Hiba : Histoire et caractère du prénom&lt;/h2&gt;&lt;p&gt;Hiba est une femme courageuse et déterminée, mais cache sous ses airs parfois un peu stricts une hypersensibilité qui la rend vulnérable. Elle ne supporte ni le mensonge ni la flatterie, abhorre l'injustice et dispose de réelles capacités à diriger. Hiba est une meneuse, consciente de ses responsabilités qu'elle assume totalement, même au prix de quelques sacrifices. Hiba vise la première place et ressent un grand besoin d'être admirée et reconnue. Elle est exigeante, tant sur ses relations que sur son train de vie et sera une partenaire loyale et fidèle... Si la réciprocité est vraie, car Hiba est très jalouse ! Sentimentale et généreuse, elle se protège parfois sous des abords un peu rudes. Pour ce qui est de son chemin professionnel, Hiba sera attirée par des professions de leadership (le droit, la justice ou même la médecine), à moins qu'elle ne se lance dans la finance ou les affaires.&lt;/p&gt;&lt;h2&gt;151&lt;/h2&gt;&lt;p&gt;Hiba reste un prénom rare en France. D'introduction récente, Hiba fait une timide apparition dans les années 1980 et reste stable (moins de 20 attributions par an) jusque dans les années 2000, où elle commence à prendre son essor. Aujourd'hui, une centaine de petites filles reçoivent le prénom d'Hiba chaque année en France.&lt;/p&gt;</v>
      </c>
      <c r="AQ201" s="9" t="str">
        <f t="shared" si="110"/>
        <v>&lt;h2&gt;Hiba : Signification et origine du prénom&lt;/h2&gt;&lt;p&gt;Hiba est un prénom d'origine arabe, dont la signification est "le don" ou "le cadeau". Dans une culture ou chaque enfant est considéré comme un cadeau, quoi de plus naturel que des petites filles portent ce prénom ? D'autant que la langue arabe ne fait pas la distinction entre les noms propres et communs.&lt;/p&gt;&lt;h2&gt;Hiba : Histoire et caractère du prénom&lt;/h2&gt;&lt;p&gt;Hiba est une femme courageuse et déterminée, mais cache sous ses airs parfois un peu stricts une hypersensibilité qui la rend vulnérable. Elle ne supporte ni le mensonge ni la flatterie, abhorre l'injustice et dispose de réelles capacités à diriger. Hiba est une meneuse, consciente de ses responsabilités qu'elle assume totalement, même au prix de quelques sacrifices. Hiba vise la première place et ressent un grand besoin d'être admirée et reconnue. Elle est exigeante, tant sur ses relations que sur son train de vie et sera une partenaire loyale et fidèle... Si la réciprocité est vraie, car Hiba est très jalouse ! Sentimentale et généreuse, elle se protège parfois sous des abords un peu rudes. Pour ce qui est de son chemin professionnel, Hiba sera attirée par des professions de leadership (le droit, la justice ou même la médecine), à moins qu'elle ne se lance dans la finance ou les affaires.&lt;/p&gt;&lt;h2&gt;151&lt;/h2&gt;&lt;p&gt;Hiba reste un prénom rare en France. D'introduction récente, Hiba fait une timide apparition dans les années 1980 et reste stable (moins de 20 attributions par an) jusque dans les années 2000, où elle commence à prendre son essor. Aujourd'hui, une centaine de petites filles reçoivent le prénom d'Hiba chaque année en France.&lt;/p&gt;</v>
      </c>
      <c r="AR201" s="10" t="str">
        <f t="shared" si="111"/>
        <v>&lt;h2&gt;&lt;strong&gt;Hiba&lt;/strong&gt; : Signification et origine du prénom&lt;/h2&gt;&lt;p&gt;&lt;strong&gt;Hiba&lt;/strong&gt; est un prénom d'origine arabe, dont la signification est "le don" ou "le cadeau". Dans une culture ou chaque enfant est considéré comme un cadeau, quoi de plus naturel que des petites filles portent ce prénom ? D'autant que la langue arabe ne fait pas la distinction entre les noms propres et communs.&lt;/p&gt;&lt;h2&gt;&lt;strong&gt;Hiba&lt;/strong&gt; : Histoire et caractère du prénom&lt;/h2&gt;&lt;p&gt;&lt;strong&gt;Hiba&lt;/strong&gt; est une femme courageuse et déterminée, mais cache sous ses airs parfois un peu stricts une hypersensibilité qui la rend vulnérable. Elle ne supporte ni le mensonge ni la flatterie, abhorre l'injustice et dispose de réelles capacités à diriger. &lt;strong&gt;Hiba&lt;/strong&gt; est une meneuse, consciente de ses responsabilités qu'elle assume totalement, même au prix de quelques sacrifices. &lt;strong&gt;Hiba&lt;/strong&gt; vise la première place et ressent un grand besoin d'être admirée et reconnue. Elle est exigeante, tant sur ses relations que sur son train de vie et sera une partenaire loyale et fidèle... Si la réciprocité est vraie, car &lt;strong&gt;Hiba&lt;/strong&gt; est très jalouse ! Sentimentale et généreuse, elle se protège parfois sous des abords un peu rudes. Pour ce qui est de son chemin professionnel, &lt;strong&gt;Hiba&lt;/strong&gt; sera attirée par des professions de leadership (le droit, la justice ou même la médecine), à moins qu'elle ne se lance dans la finance ou les affaires.&lt;/p&gt;&lt;h2&gt;151&lt;/h2&gt;&lt;p&gt;&lt;strong&gt;Hiba&lt;/strong&gt; reste un prénom rare en France. D'introduction récente, &lt;strong&gt;Hiba&lt;/strong&gt; fait une timide apparition dans les années 1980 et reste stable (moins de 20 attributions par an) jusque dans les années 2000, où elle commence à prendre son essor. Aujourd'hui, une centaine de petites filles reçoivent le prénom d'&lt;strong&gt;Hiba&lt;/strong&gt; chaque année en France.&lt;/p&gt;</v>
      </c>
    </row>
    <row r="202" spans="1:44" ht="20.100000000000001" customHeight="1" thickBot="1">
      <c r="A202" s="106"/>
      <c r="B202" s="35" t="s">
        <v>189</v>
      </c>
      <c r="D202" s="7" t="s">
        <v>513</v>
      </c>
      <c r="E202" s="7" t="str">
        <f>""</f>
        <v/>
      </c>
      <c r="F202" s="7">
        <v>700</v>
      </c>
      <c r="G202" s="7" t="str">
        <f t="shared" si="96"/>
        <v>1-20000700</v>
      </c>
      <c r="H202" s="7">
        <v>120000700</v>
      </c>
      <c r="I202" s="7" t="str">
        <f t="shared" si="88"/>
        <v>Prenoms-Feminins</v>
      </c>
      <c r="J202" s="7" t="s">
        <v>577</v>
      </c>
      <c r="K202" s="7">
        <f t="shared" si="89"/>
        <v>4200003</v>
      </c>
      <c r="L202" s="7" t="s">
        <v>3961</v>
      </c>
      <c r="M202" s="7" t="str">
        <f t="shared" si="85"/>
        <v>Prénom Ilana – Guide des prénoms – Le Parisien</v>
      </c>
      <c r="N202" s="7">
        <f t="shared" si="97"/>
        <v>46</v>
      </c>
      <c r="O202" s="20" t="s">
        <v>3228</v>
      </c>
      <c r="P202" s="20">
        <f t="shared" si="98"/>
        <v>150</v>
      </c>
      <c r="Q202" s="20" t="str">
        <f t="shared" si="90"/>
        <v>prénom Ilana, prenom Ilana, Ilana</v>
      </c>
      <c r="R202" s="20" t="str">
        <f t="shared" si="91"/>
        <v>Fiche prénom : Ilana</v>
      </c>
      <c r="S202" s="20" t="str">
        <f t="shared" si="92"/>
        <v>images/contenu/guide-prenoms/Ilana-120000700.jpg</v>
      </c>
      <c r="T202" s="20" t="s">
        <v>3461</v>
      </c>
      <c r="U202" s="20" t="s">
        <v>1579</v>
      </c>
      <c r="V202" s="20" t="s">
        <v>1580</v>
      </c>
      <c r="W202" s="99" t="str">
        <f t="shared" si="99"/>
        <v>Ilana Sod, rédactrice en chef de MTV. Source : commons.wikimedia.org/</v>
      </c>
      <c r="X202" s="20" t="str">
        <f t="shared" si="93"/>
        <v>Ilana : Signification et origine du prénom</v>
      </c>
      <c r="Y202" s="20" t="s">
        <v>1581</v>
      </c>
      <c r="Z202" s="20">
        <f t="shared" si="100"/>
        <v>51</v>
      </c>
      <c r="AA202" s="20" t="str">
        <f t="shared" si="94"/>
        <v>Ilana : Histoire et caractère du prénom</v>
      </c>
      <c r="AB202" s="20" t="s">
        <v>1582</v>
      </c>
      <c r="AC202" s="20">
        <f t="shared" si="101"/>
        <v>151</v>
      </c>
      <c r="AD202" s="20" t="str">
        <f t="shared" si="95"/>
        <v>Ilana : Popularité du prénom</v>
      </c>
      <c r="AE202" s="20" t="s">
        <v>1583</v>
      </c>
      <c r="AF202" s="20">
        <f t="shared" si="102"/>
        <v>50</v>
      </c>
      <c r="AG202" s="73" t="s">
        <v>4818</v>
      </c>
      <c r="AH202" s="96" t="s">
        <v>4812</v>
      </c>
      <c r="AI202" s="8" t="s">
        <v>5102</v>
      </c>
      <c r="AJ202" s="9" t="str">
        <f t="shared" si="103"/>
        <v>&lt;h2&gt;Ilana : Signification et origine du prénom&lt;/h2&gt;</v>
      </c>
      <c r="AK202" s="9" t="str">
        <f t="shared" si="104"/>
        <v>&lt;p&gt;D'origine hébraïque, le prénom Ilana est la version féminine du prénom masculin Illan. Très chargé culturellement et solidement ancré dans la religion juive, Illan (Ilana) est célébré par un repas particulier au cours duquel on cuisine sept produits de la terre caractéristiques d'Israël. La signification d'Ilana vient du mot hébreu "arbre".&lt;/p&gt;</v>
      </c>
      <c r="AL202" s="9" t="str">
        <f t="shared" si="105"/>
        <v>&lt;h2&gt;Ilana : Histoire et caractère du prénom&lt;/h2&gt;</v>
      </c>
      <c r="AM202" s="9" t="str">
        <f t="shared" si="106"/>
        <v>&lt;p&gt;Ilana est fêtée le jour de la Sainte-Fleur, patronne des porteuses de prénoms de fleurs ou de végétaux qui n'ont pas leur propre sainte. Ilana est un prénom solidement ancré dans la culture juive, et est d'ailleurs célébré, tout comme Illan son pendant masculin, au cours d'un repas traditionnel auquel sont servis des plats préparés à partir de sept produits issus d'Israël. Ilana cache sous ses airs réservés et peu démonstratifs une personnalité bouillonnante, enthousiaste et audacieuse. Individualiste, Ilana est curieuse et s'enflamme facilement. Ambitieuse, elle peut parfois se montrer agressive, voire colérique. Sensible et sentimentale, Ilana recherchera une relation stable où elle n'aura pas à se soumettre, mais choisira un partenaire au caractère fort et dominateur, ce qui pourra créer quelques frictions au sein du couple... Ilana se tournera volontiers, dans son activité professionnelle, vers un métier autodidacte, autonome. Elle excelle dans les professions liées aux affaires ou au pouvoir.&lt;/p&gt;</v>
      </c>
      <c r="AN202" s="9" t="str">
        <f t="shared" si="107"/>
        <v>&lt;h2&gt;151&lt;/h2&gt;</v>
      </c>
      <c r="AO202" s="9" t="str">
        <f t="shared" si="108"/>
        <v>&lt;p&gt;Peu porté en France, le prénom Ilana est longtemps resté cantonné dans les familles de religion juive. Toutefois, ce prénom à la douce sonorité a connu une percée significative à partir des années 1990, et est donné, de nos jours, à près de 250 petites filles chaque année en France.&lt;/p&gt;</v>
      </c>
      <c r="AP202" s="7" t="str">
        <f t="shared" si="109"/>
        <v>&lt;h2&gt;Ilana : Signification et origine du prénom&lt;/h2&gt;&lt;p&gt;D'origine hébraïque, le prénom Ilana est la version féminine du prénom masculin Illan. Très chargé culturellement et solidement ancré dans la religion juive, Illan (Ilana) est célébré par un repas particulier au cours duquel on cuisine sept produits de la terre caractéristiques d'Israël. La signification d'Ilana vient du mot hébreu "arbre".&lt;/p&gt;&lt;h2&gt;Ilana : Histoire et caractère du prénom&lt;/h2&gt;&lt;p&gt;Ilana est fêtée le jour de la Sainte-Fleur, patronne des porteuses de prénoms de fleurs ou de végétaux qui n'ont pas leur propre sainte. Ilana est un prénom solidement ancré dans la culture juive, et est d'ailleurs célébré, tout comme Illan son pendant masculin, au cours d'un repas traditionnel auquel sont servis des plats préparés à partir de sept produits issus d'Israël. Ilana cache sous ses airs réservés et peu démonstratifs une personnalité bouillonnante, enthousiaste et audacieuse. Individualiste, Ilana est curieuse et s'enflamme facilement. Ambitieuse, elle peut parfois se montrer agressive, voire colérique. Sensible et sentimentale, Ilana recherchera une relation stable où elle n'aura pas à se soumettre, mais choisira un partenaire au caractère fort et dominateur, ce qui pourra créer quelques frictions au sein du couple... Ilana se tournera volontiers, dans son activité professionnelle, vers un métier autodidacte, autonome. Elle excelle dans les professions liées aux affaires ou au pouvoir.&lt;/p&gt;&lt;h2&gt;151&lt;/h2&gt;&lt;p&gt;Peu porté en France, le prénom Ilana est longtemps resté cantonné dans les familles de religion juive. Toutefois, ce prénom à la douce sonorité a connu une percée significative à partir des années 1990, et est donné, de nos jours, à près de 250 petites filles chaque année en France.&lt;/p&gt;</v>
      </c>
      <c r="AQ202" s="9" t="str">
        <f t="shared" si="110"/>
        <v>&lt;h2&gt;Ilana : Signification et origine du prénom&lt;/h2&gt;&lt;p&gt;D'origine hébraïque, le prénom Ilana est la version féminine du prénom masculin Illan. Très chargé culturellement et solidement ancré dans la religion juive, Illan (Ilana) est célébré par un repas particulier au cours duquel on cuisine sept produits de la terre caractéristiques d'Israël. La signification d'Ilana vient du mot hébreu "arbre".&lt;/p&gt;&lt;h2&gt;Ilana : Histoire et caractère du prénom&lt;/h2&gt;&lt;p&gt;Ilana est fêtée le jour de la Sainte-Fleur, patronne des porteuses de prénoms de fleurs ou de végétaux qui n'ont pas leur propre sainte. Ilana est un prénom solidement ancré dans la culture juive, et est d'ailleurs célébré, tout comme Illan son pendant masculin, au cours d'un repas traditionnel auquel sont servis des plats préparés à partir de sept produits issus d'Israël. Ilana cache sous ses airs réservés et peu démonstratifs une personnalité bouillonnante, enthousiaste et audacieuse. Individualiste, Ilana est curieuse et s'enflamme facilement. Ambitieuse, elle peut parfois se montrer agressive, voire colérique. Sensible et sentimentale, Ilana recherchera une relation stable où elle n'aura pas à se soumettre, mais choisira un partenaire au caractère fort et dominateur, ce qui pourra créer quelques frictions au sein du couple... Ilana se tournera volontiers, dans son activité professionnelle, vers un métier autodidacte, autonome. Elle excelle dans les professions liées aux affaires ou au pouvoir.&lt;/p&gt;&lt;h2&gt;151&lt;/h2&gt;&lt;p&gt;Peu porté en France, le prénom Ilana est longtemps resté cantonné dans les familles de religion juive. Toutefois, ce prénom à la douce sonorité a connu une percée significative à partir des années 1990, et est donné, de nos jours, à près de 250 petites filles chaque année en France.&lt;/p&gt;</v>
      </c>
      <c r="AR202" s="10" t="str">
        <f t="shared" si="111"/>
        <v>&lt;h2&gt;&lt;strong&gt;Ilana&lt;/strong&gt; : Signification et origine du prénom&lt;/h2&gt;&lt;p&gt;D'origine hébraïque, le prénom &lt;strong&gt;Ilana&lt;/strong&gt; est la version féminine du prénom masculin Illan. Très chargé culturellement et solidement ancré dans la religion juive, Illan (&lt;strong&gt;Ilana&lt;/strong&gt;) est célébré par un repas particulier au cours duquel on cuisine sept produits de la terre caractéristiques d'Israël. La signification d'&lt;strong&gt;Ilana&lt;/strong&gt; vient du mot hébreu "arbre".&lt;/p&gt;&lt;h2&gt;&lt;strong&gt;Ilana&lt;/strong&gt; : Histoire et caractère du prénom&lt;/h2&gt;&lt;p&gt;&lt;strong&gt;Ilana&lt;/strong&gt; est fêtée le jour de la Sainte-Fleur, patronne des porteuses de prénoms de fleurs ou de végétaux qui n'ont pas leur propre sainte. &lt;strong&gt;Ilana&lt;/strong&gt; est un prénom solidement ancré dans la culture juive, et est d'ailleurs célébré, tout comme Illan son pendant masculin, au cours d'un repas traditionnel auquel sont servis des plats préparés à partir de sept produits issus d'Israël. &lt;strong&gt;Ilana&lt;/strong&gt; cache sous ses airs réservés et peu démonstratifs une personnalité bouillonnante, enthousiaste et audacieuse. Individualiste, &lt;strong&gt;Ilana&lt;/strong&gt; est curieuse et s'enflamme facilement. Ambitieuse, elle peut parfois se montrer agressive, voire colérique. Sensible et sentimentale, &lt;strong&gt;Ilana&lt;/strong&gt; recherchera une relation stable où elle n'aura pas à se soumettre, mais choisira un partenaire au caractère fort et dominateur, ce qui pourra créer quelques frictions au sein du couple... &lt;strong&gt;Ilana&lt;/strong&gt; se tournera volontiers, dans son activité professionnelle, vers un métier autodidacte, autonome. Elle excelle dans les professions liées aux affaires ou au pouvoir.&lt;/p&gt;&lt;h2&gt;151&lt;/h2&gt;&lt;p&gt;Peu porté en France, le prénom &lt;strong&gt;Ilana&lt;/strong&gt; est longtemps resté cantonné dans les familles de religion juive. Toutefois, ce prénom à la douce sonorité a connu une percée significative à partir des années 1990, et est donné, de nos jours, à près de 250 petites filles chaque année en France.&lt;/p&gt;</v>
      </c>
    </row>
    <row r="203" spans="1:44" ht="20.100000000000001" customHeight="1">
      <c r="A203" s="103" t="s">
        <v>524</v>
      </c>
      <c r="B203" s="35" t="s">
        <v>190</v>
      </c>
      <c r="D203" s="7" t="s">
        <v>513</v>
      </c>
      <c r="E203" s="7" t="str">
        <f>""</f>
        <v/>
      </c>
      <c r="F203" s="7">
        <v>701</v>
      </c>
      <c r="G203" s="7" t="str">
        <f t="shared" si="96"/>
        <v>1-20000701</v>
      </c>
      <c r="H203" s="7">
        <v>120000701</v>
      </c>
      <c r="I203" s="7" t="str">
        <f t="shared" si="88"/>
        <v>Prenoms-Feminins</v>
      </c>
      <c r="J203" s="7" t="s">
        <v>577</v>
      </c>
      <c r="K203" s="7">
        <f t="shared" si="89"/>
        <v>4200003</v>
      </c>
      <c r="L203" s="7" t="s">
        <v>3962</v>
      </c>
      <c r="M203" s="7" t="str">
        <f t="shared" si="85"/>
        <v>Prénom Ilona – Guide des prénoms – Le Parisien</v>
      </c>
      <c r="N203" s="7">
        <f t="shared" si="97"/>
        <v>46</v>
      </c>
      <c r="O203" s="7" t="s">
        <v>3229</v>
      </c>
      <c r="P203" s="7">
        <f t="shared" si="98"/>
        <v>145</v>
      </c>
      <c r="Q203" s="7" t="str">
        <f t="shared" si="90"/>
        <v>prénom Ilona, prenom Ilona, Ilona</v>
      </c>
      <c r="R203" s="7" t="str">
        <f t="shared" si="91"/>
        <v>Fiche prénom : Ilona</v>
      </c>
      <c r="S203" s="7" t="str">
        <f t="shared" si="92"/>
        <v>images/contenu/guide-prenoms/Ilona-120000701.jpg</v>
      </c>
      <c r="T203" s="7" t="s">
        <v>3462</v>
      </c>
      <c r="U203" s="7" t="s">
        <v>1584</v>
      </c>
      <c r="V203" s="7" t="s">
        <v>1585</v>
      </c>
      <c r="W203" s="99" t="str">
        <f t="shared" si="99"/>
        <v>Ilona Kremen, tenniswoman biélorusse. Source : commons.wikimedia.org/</v>
      </c>
      <c r="X203" s="7" t="str">
        <f t="shared" si="93"/>
        <v>Ilona : Signification et origine du prénom</v>
      </c>
      <c r="Y203" s="7" t="s">
        <v>1586</v>
      </c>
      <c r="Z203" s="7">
        <f t="shared" si="100"/>
        <v>44</v>
      </c>
      <c r="AA203" s="7" t="str">
        <f t="shared" si="94"/>
        <v>Ilona : Histoire et caractère du prénom</v>
      </c>
      <c r="AB203" s="7" t="s">
        <v>1587</v>
      </c>
      <c r="AC203" s="7">
        <f t="shared" si="101"/>
        <v>151</v>
      </c>
      <c r="AD203" s="7" t="str">
        <f t="shared" si="95"/>
        <v>Ilona : Popularité du prénom</v>
      </c>
      <c r="AE203" s="7" t="s">
        <v>1588</v>
      </c>
      <c r="AF203" s="7">
        <f t="shared" si="102"/>
        <v>50</v>
      </c>
      <c r="AG203" s="72" t="s">
        <v>5193</v>
      </c>
      <c r="AI203" s="8" t="s">
        <v>5102</v>
      </c>
      <c r="AJ203" s="9" t="str">
        <f t="shared" si="103"/>
        <v>&lt;h2&gt;Ilona : Signification et origine du prénom&lt;/h2&gt;</v>
      </c>
      <c r="AK203" s="9" t="str">
        <f t="shared" si="104"/>
        <v>&lt;p&gt; Ilona est un prénom d’origine hébraïque, qui signifie « Dieu est Yahvé ». Ilona est aussi dérivé du prénom Hélène qui signifie « éclat de soleil ». La tradition homérique voudrait que toutes celles qui portent le prénom d’Ilona soient considérées comme des héroïnes.&lt;/p&gt;</v>
      </c>
      <c r="AL203" s="9" t="str">
        <f t="shared" si="105"/>
        <v>&lt;h2&gt;Ilona : Histoire et caractère du prénom&lt;/h2&gt;</v>
      </c>
      <c r="AM203" s="9" t="str">
        <f t="shared" si="106"/>
        <v>&lt;p&gt;On peut célébrer Ilona en deux dates. Le 18 août, en hommage à sainte Hélène, impératrice romaine et mère de l’empereur Constantin. Ilona est aussi célébrée le 11 juillet, en hommage à sainte Olga, encore appelée sainte Hélène, qui était la régente de la principauté de Kiev. Sainte Olga est la première chrétienne qu’ait connue la Russie. Elle avait épousé le prince de Kiev. Après l’assassinat de son époux, elle devint la régente de la principauté de Kiev et demanda le baptême à Constantinople. Les Ilona sont élégantes, réservées et sensibles, elles utilisent leur sensibilité au profit de la créativité. Elles ont de très bonnes capacités d’adaptation, ce qui facilite leur intégration en milieu social. Ilona aime  s’exprimer à travers les œuvres artistiques ou s’impliquer dans le domaine médical pour venir en aide à leur prochain. Les Ilona ont un intérêt porté vers la poésie, l’architecture, la musique et la sculpture.&lt;/p&gt;</v>
      </c>
      <c r="AN203" s="9" t="str">
        <f t="shared" si="107"/>
        <v>&lt;h2&gt;151&lt;/h2&gt;</v>
      </c>
      <c r="AO203" s="9" t="str">
        <f t="shared" si="108"/>
        <v>&lt;p&gt;Le prénom Ilona apparaît en France vers le 20e siècle, mais c’est à partir de 1925 que sa popularité explose : on enregistre alors 212 naissances de fillettes nées avec ce prénom, puis jusqu’à 1 500 naissances en 2004. Aujourd’hui, on dénombre plus de 5 000 personnes portant ce prénom.&lt;/p&gt;</v>
      </c>
      <c r="AP203" s="7" t="str">
        <f t="shared" si="109"/>
        <v>&lt;h2&gt;Ilona : Signification et origine du prénom&lt;/h2&gt;&lt;p&gt; Ilona est un prénom d’origine hébraïque, qui signifie « Dieu est Yahvé ». Ilona est aussi dérivé du prénom Hélène qui signifie « éclat de soleil ». La tradition homérique voudrait que toutes celles qui portent le prénom d’Ilona soient considérées comme des héroïnes.&lt;/p&gt;&lt;h2&gt;Ilona : Histoire et caractère du prénom&lt;/h2&gt;&lt;p&gt;On peut célébrer Ilona en deux dates. Le 18 août, en hommage à sainte Hélène, impératrice romaine et mère de l’empereur Constantin. Ilona est aussi célébrée le 11 juillet, en hommage à sainte Olga, encore appelée sainte Hélène, qui était la régente de la principauté de Kiev. Sainte Olga est la première chrétienne qu’ait connue la Russie. Elle avait épousé le prince de Kiev. Après l’assassinat de son époux, elle devint la régente de la principauté de Kiev et demanda le baptême à Constantinople. Les Ilona sont élégantes, réservées et sensibles, elles utilisent leur sensibilité au profit de la créativité. Elles ont de très bonnes capacités d’adaptation, ce qui facilite leur intégration en milieu social. Ilona aime  s’exprimer à travers les œuvres artistiques ou s’impliquer dans le domaine médical pour venir en aide à leur prochain. Les Ilona ont un intérêt porté vers la poésie, l’architecture, la musique et la sculpture.&lt;/p&gt;&lt;h2&gt;151&lt;/h2&gt;&lt;p&gt;Le prénom Ilona apparaît en France vers le 20e siècle, mais c’est à partir de 1925 que sa popularité explose : on enregistre alors 212 naissances de fillettes nées avec ce prénom, puis jusqu’à 1 500 naissances en 2004. Aujourd’hui, on dénombre plus de 5 000 personnes portant ce prénom.&lt;/p&gt;</v>
      </c>
      <c r="AQ203" s="9" t="str">
        <f t="shared" si="110"/>
        <v>&lt;h2&gt;Ilona : Signification et origine du prénom&lt;/h2&gt;&lt;p&gt; Ilona est un prénom d’origine hébraïque, qui signifie « Dieu est Yahvé ». Ilona est aussi dérivé du prénom Hélène qui signifie « éclat de soleil ». La tradition homérique voudrait que toutes celles qui portent le prénom d’Ilona soient considérées comme des héroïnes.&lt;/p&gt;&lt;h2&gt;Ilona : Histoire et caractère du prénom&lt;/h2&gt;&lt;p&gt;On peut célébrer Ilona en deux dates. Le 18 août, en hommage à sainte Hélène, impératrice romaine et mère de l’empereur Constantin. Ilona est aussi célébrée le 11 juillet, en hommage à sainte Olga, encore appelée sainte Hélène, qui était la régente de la principauté de Kiev. Sainte Olga est la première chrétienne qu’ait connue la Russie. Elle avait épousé le prince de Kiev. Après l’assassinat de son époux, elle devint la régente de la principauté de Kiev et demanda le baptême à Constantinople. Les Ilona sont élégantes, réservées et sensibles, elles utilisent leur sensibilité au profit de la créativité. Elles ont de très bonnes capacités d’adaptation, ce qui facilite leur intégration en milieu social. Ilona aime  s’exprimer à travers les œuvres artistiques ou s’impliquer dans le domaine médical pour venir en aide à leur prochain. Les Ilona ont un intérêt porté vers la poésie, l’architecture, la musique et la sculpture.&lt;/p&gt;&lt;h2&gt;151&lt;/h2&gt;&lt;p&gt;Le prénom Ilona apparaît en France vers le 20e siècle, mais c’est à partir de 1925 que sa popularité explose : on enregistre alors 212 naissances de fillettes nées avec ce prénom, puis jusqu’à 1 500 naissances en 2004. Aujourd’hui, on dénombre plus de 5 000 personnes portant ce prénom.&lt;/p&gt;</v>
      </c>
      <c r="AR203" s="10" t="str">
        <f t="shared" si="111"/>
        <v>&lt;h2&gt;&lt;strong&gt;Ilona&lt;/strong&gt; : Signification et origine du prénom&lt;/h2&gt;&lt;p&gt; &lt;strong&gt;Ilona&lt;/strong&gt; est un prénom d’origine hébraïque, qui signifie « Dieu est Yahvé ». &lt;strong&gt;Ilona&lt;/strong&gt; est aussi dérivé du prénom Hélène qui signifie « éclat de soleil ». La tradition homérique voudrait que toutes celles qui portent le prénom d’&lt;strong&gt;Ilona&lt;/strong&gt; soient considérées comme des héroïnes.&lt;/p&gt;&lt;h2&gt;&lt;strong&gt;Ilona&lt;/strong&gt; : Histoire et caractère du prénom&lt;/h2&gt;&lt;p&gt;On peut célébrer &lt;strong&gt;Ilona&lt;/strong&gt; en deux dates. Le 18 août, en hommage à sainte Hélène, impératrice romaine et mère de l’empereur Constantin. &lt;strong&gt;Ilona&lt;/strong&gt; est aussi célébrée le 11 juillet, en hommage à sainte Olga, encore appelée sainte Hélène, qui était la régente de la principauté de Kiev. Sainte Olga est la première chrétienne qu’ait connue la Russie. Elle avait épousé le prince de Kiev. Après l’assassinat de son époux, elle devint la régente de la principauté de Kiev et demanda le baptême à Constantinople. Les &lt;strong&gt;Ilona&lt;/strong&gt; sont élégantes, réservées et sensibles, elles utilisent leur sensibilité au profit de la créativité. Elles ont de très bonnes capacités d’adaptation, ce qui facilite leur intégration en milieu social. &lt;strong&gt;Ilona&lt;/strong&gt; aime  s’exprimer à travers les œuvres artistiques ou s’impliquer dans le domaine médical pour venir en aide à leur prochain. Les &lt;strong&gt;Ilona&lt;/strong&gt; ont un intérêt porté vers la poésie, l’architecture, la musique et la sculpture.&lt;/p&gt;&lt;h2&gt;151&lt;/h2&gt;&lt;p&gt;Le prénom &lt;strong&gt;Ilona&lt;/strong&gt; apparaît en France vers le 20e siècle, mais c’est à partir de 1925 que sa popularité explose : on enregistre alors 212 naissances de fillettes nées avec ce prénom, puis jusqu’à 1 500 naissances en 2004. Aujourd’hui, on dénombre plus de 5 000 personnes portant ce prénom.&lt;/p&gt;</v>
      </c>
    </row>
    <row r="204" spans="1:44" ht="20.100000000000001" customHeight="1">
      <c r="A204" s="106"/>
      <c r="B204" s="35" t="s">
        <v>191</v>
      </c>
      <c r="D204" s="7" t="s">
        <v>513</v>
      </c>
      <c r="E204" s="7" t="str">
        <f>""</f>
        <v/>
      </c>
      <c r="F204" s="7">
        <v>702</v>
      </c>
      <c r="G204" s="7" t="str">
        <f t="shared" si="96"/>
        <v>1-20000702</v>
      </c>
      <c r="H204" s="7">
        <v>120000702</v>
      </c>
      <c r="I204" s="7" t="str">
        <f t="shared" si="88"/>
        <v>Prenoms-Feminins</v>
      </c>
      <c r="J204" s="7" t="s">
        <v>577</v>
      </c>
      <c r="K204" s="7">
        <f t="shared" si="89"/>
        <v>4200003</v>
      </c>
      <c r="L204" s="7" t="s">
        <v>3963</v>
      </c>
      <c r="M204" s="7" t="str">
        <f t="shared" si="85"/>
        <v>Prénom Ilyana – Guide des prénoms – Le Parisien</v>
      </c>
      <c r="N204" s="7">
        <f t="shared" si="97"/>
        <v>47</v>
      </c>
      <c r="O204" s="7" t="s">
        <v>3230</v>
      </c>
      <c r="P204" s="7">
        <f t="shared" si="98"/>
        <v>124</v>
      </c>
      <c r="Q204" s="7" t="str">
        <f t="shared" si="90"/>
        <v>prénom Ilyana, prenom Ilyana, Ilyana</v>
      </c>
      <c r="R204" s="7" t="str">
        <f t="shared" si="91"/>
        <v>Fiche prénom : Ilyana</v>
      </c>
      <c r="S204" s="7" t="str">
        <f t="shared" si="92"/>
        <v>images/contenu/guide-prenoms/Ilyana-120000702.jpg</v>
      </c>
      <c r="T204" s="7" t="s">
        <v>3463</v>
      </c>
      <c r="U204" s="7" t="s">
        <v>1589</v>
      </c>
      <c r="V204" s="7" t="s">
        <v>1590</v>
      </c>
      <c r="W204" s="99" t="str">
        <f t="shared" si="99"/>
        <v>Ilyana Lotova, membre du parlement bulgare. Source : commons.wikimedia.org/</v>
      </c>
      <c r="X204" s="7" t="str">
        <f t="shared" si="93"/>
        <v>Ilyana : Signification et origine du prénom</v>
      </c>
      <c r="Y204" s="7" t="s">
        <v>1591</v>
      </c>
      <c r="Z204" s="7">
        <f t="shared" si="100"/>
        <v>44</v>
      </c>
      <c r="AA204" s="7" t="str">
        <f t="shared" si="94"/>
        <v>Ilyana : Histoire et caractère du prénom</v>
      </c>
      <c r="AB204" s="7" t="s">
        <v>1592</v>
      </c>
      <c r="AC204" s="7">
        <f t="shared" si="101"/>
        <v>151</v>
      </c>
      <c r="AD204" s="7" t="str">
        <f t="shared" si="95"/>
        <v>Ilyana : Popularité du prénom</v>
      </c>
      <c r="AE204" s="7" t="s">
        <v>1593</v>
      </c>
      <c r="AF204" s="7">
        <f t="shared" si="102"/>
        <v>63</v>
      </c>
      <c r="AG204" s="72" t="s">
        <v>5194</v>
      </c>
      <c r="AH204" s="95" t="s">
        <v>4813</v>
      </c>
      <c r="AI204" s="8" t="s">
        <v>5102</v>
      </c>
      <c r="AJ204" s="9" t="str">
        <f t="shared" si="103"/>
        <v>&lt;h2&gt;Ilyana : Signification et origine du prénom&lt;/h2&gt;</v>
      </c>
      <c r="AK204" s="9" t="str">
        <f t="shared" si="104"/>
        <v>&lt;p&gt; Ilyana est un prénom d’origine hébraïque, qui signifie « Dieu est Yahvé ». Ilyana est aussi dérivé du prénom Hélène qui signifie « éclat de soleil ». Selon d'autres sources, ce prénom serait issu d'un terme arabe, ilian, qui signifie "au dessus" ou "parfaite". &lt;/p&gt;</v>
      </c>
      <c r="AL204" s="9" t="str">
        <f t="shared" si="105"/>
        <v>&lt;h2&gt;Ilyana : Histoire et caractère du prénom&lt;/h2&gt;</v>
      </c>
      <c r="AM204" s="9" t="str">
        <f t="shared" si="106"/>
        <v>&lt;p&gt;Ilyona est rattachée à sainte Hélène, fille de domestique choisie par le centurion Constance Chlore comme épouse de second rang. Celui-ci, alors devenu César, la répudia vingt ans plus tard. Hélène partit alors en exil et se rendit en pèlerinage en Palestine où elle recueillit les précieuses reliques de la Passion du Christ. Elle y fit aussi construire trois basiliques. Les Ilyana sont des personnes qui aiment se retirer dans un lieu calme pour réfléchir. Cependant, elles privilégient les échanges avec les autres et ont un réel besoin de communiquer avec autrui. Les Ilyana sont en effet des personnes très sociables et sont par ailleurs très attachées à leur famille et à leurs amis. Elles rêvent d'aventures et accueillent avec joie toutes les situations nouvelles. Elles savent, par ailleurs, faire preuve d'obstination lorsqu'elle souhaite ardemment obtenir quelque chose cependant elles doivent garder une motivation sous peine de devenir paresseuse ou indolente. &lt;/p&gt;</v>
      </c>
      <c r="AN204" s="9" t="str">
        <f t="shared" si="107"/>
        <v>&lt;h2&gt;151&lt;/h2&gt;</v>
      </c>
      <c r="AO204" s="9" t="str">
        <f t="shared" si="108"/>
        <v>&lt;p&gt;Ilyana est un prénom de plus en plus apprécié par les français, chez qui il est apparu dans les années 1990. Même si sa popularité croît dans les pays d’Europe de l’Est, il est très peu répandu dans le reste du monde. On a recensé 270 naissances de filles ainsi prénommées en 2010, et il ya plus de 1 000 Ilyana en France. &lt;/p&gt;</v>
      </c>
      <c r="AP204" s="7" t="str">
        <f t="shared" si="109"/>
        <v>&lt;h2&gt;Ilyana : Signification et origine du prénom&lt;/h2&gt;&lt;p&gt; Ilyana est un prénom d’origine hébraïque, qui signifie « Dieu est Yahvé ». Ilyana est aussi dérivé du prénom Hélène qui signifie « éclat de soleil ». Selon d'autres sources, ce prénom serait issu d'un terme arabe, ilian, qui signifie "au dessus" ou "parfaite". &lt;/p&gt;&lt;h2&gt;Ilyana : Histoire et caractère du prénom&lt;/h2&gt;&lt;p&gt;Ilyona est rattachée à sainte Hélène, fille de domestique choisie par le centurion Constance Chlore comme épouse de second rang. Celui-ci, alors devenu César, la répudia vingt ans plus tard. Hélène partit alors en exil et se rendit en pèlerinage en Palestine où elle recueillit les précieuses reliques de la Passion du Christ. Elle y fit aussi construire trois basiliques. Les Ilyana sont des personnes qui aiment se retirer dans un lieu calme pour réfléchir. Cependant, elles privilégient les échanges avec les autres et ont un réel besoin de communiquer avec autrui. Les Ilyana sont en effet des personnes très sociables et sont par ailleurs très attachées à leur famille et à leurs amis. Elles rêvent d'aventures et accueillent avec joie toutes les situations nouvelles. Elles savent, par ailleurs, faire preuve d'obstination lorsqu'elle souhaite ardemment obtenir quelque chose cependant elles doivent garder une motivation sous peine de devenir paresseuse ou indolente. &lt;/p&gt;&lt;h2&gt;151&lt;/h2&gt;&lt;p&gt;Ilyana est un prénom de plus en plus apprécié par les français, chez qui il est apparu dans les années 1990. Même si sa popularité croît dans les pays d’Europe de l’Est, il est très peu répandu dans le reste du monde. On a recensé 270 naissances de filles ainsi prénommées en 2010, et il ya plus de 1 000 Ilyana en France. &lt;/p&gt;</v>
      </c>
      <c r="AQ204" s="9" t="str">
        <f t="shared" si="110"/>
        <v>&lt;h2&gt;Ilyana : Signification et origine du prénom&lt;/h2&gt;&lt;p&gt; Ilyana est un prénom d’origine hébraïque, qui signifie « Dieu est Yahvé ». Ilyana est aussi dérivé du prénom Hélène qui signifie « éclat de soleil ». Selon d'autres sources, ce prénom serait issu d'un terme arabe, ilian, qui signifie "au dessus" ou "parfaite". &lt;/p&gt;&lt;h2&gt;Ilyana : Histoire et caractère du prénom&lt;/h2&gt;&lt;p&gt;Ilyona est rattachée à sainte Hélène, fille de domestique choisie par le centurion Constance Chlore comme épouse de second rang. Celui-ci, alors devenu César, la répudia vingt ans plus tard. Hélène partit alors en exil et se rendit en pèlerinage en Palestine où elle recueillit les précieuses reliques de la Passion du Christ. Elle y fit aussi construire trois basiliques. Les Ilyana sont des personnes qui aiment se retirer dans un lieu calme pour réfléchir. Cependant, elles privilégient les échanges avec les autres et ont un réel besoin de communiquer avec autrui. Les Ilyana sont en effet des personnes très sociables et sont par ailleurs très attachées à leur famille et à leurs amis. Elles rêvent d'aventures et accueillent avec joie toutes les situations nouvelles. Elles savent, par ailleurs, faire preuve d'obstination lorsqu'elle souhaite ardemment obtenir quelque chose cependant elles doivent garder une motivation sous peine de devenir paresseuse ou indolente. &lt;/p&gt;&lt;h2&gt;151&lt;/h2&gt;&lt;p&gt;Ilyana est un prénom de plus en plus apprécié par les français, chez qui il est apparu dans les années 1990. Même si sa popularité croît dans les pays d’Europe de l’Est, il est très peu répandu dans le reste du monde. On a recensé 270 naissances de filles ainsi prénommées en 2010, et il ya plus de 1 000 Ilyana en France. &lt;/p&gt;</v>
      </c>
      <c r="AR204" s="10" t="str">
        <f t="shared" si="111"/>
        <v>&lt;h2&gt;&lt;strong&gt;Ilyana&lt;/strong&gt; : Signification et origine du prénom&lt;/h2&gt;&lt;p&gt; &lt;strong&gt;Ilyana&lt;/strong&gt; est un prénom d’origine hébraïque, qui signifie « Dieu est Yahvé ». &lt;strong&gt;Ilyana&lt;/strong&gt; est aussi dérivé du prénom Hélène qui signifie « éclat de soleil ». Selon d'autres sources, ce prénom serait issu d'un terme arabe, ilian, qui signifie "au dessus" ou "parfaite". &lt;/p&gt;&lt;h2&gt;&lt;strong&gt;Ilyana&lt;/strong&gt; : Histoire et caractère du prénom&lt;/h2&gt;&lt;p&gt;Ilyona est rattachée à sainte Hélène, fille de domestique choisie par le centurion Constance Chlore comme épouse de second rang. Celui-ci, alors devenu César, la répudia vingt ans plus tard. Hélène partit alors en exil et se rendit en pèlerinage en Palestine où elle recueillit les précieuses reliques de la Passion du Christ. Elle y fit aussi construire trois basiliques. Les &lt;strong&gt;Ilyana&lt;/strong&gt; sont des personnes qui aiment se retirer dans un lieu calme pour réfléchir. Cependant, elles privilégient les échanges avec les autres et ont un réel besoin de communiquer avec autrui. Les &lt;strong&gt;Ilyana&lt;/strong&gt; sont en effet des personnes très sociables et sont par ailleurs très attachées à leur famille et à leurs amis. Elles rêvent d'aventures et accueillent avec joie toutes les situations nouvelles. Elles savent, par ailleurs, faire preuve d'obstination lorsqu'elle souhaite ardemment obtenir quelque chose cependant elles doivent garder une motivation sous peine de devenir paresseuse ou indolente. &lt;/p&gt;&lt;h2&gt;151&lt;/h2&gt;&lt;p&gt;&lt;strong&gt;Ilyana&lt;/strong&gt; est un prénom de plus en plus apprécié par les français, chez qui il est apparu dans les années 1990. Même si sa popularité croît dans les pays d’Europe de l’Est, il est très peu répandu dans le reste du monde. On a recensé 270 naissances de filles ainsi prénommées en 2010, et il ya plus de 1 000 &lt;strong&gt;Ilyana&lt;/strong&gt; en France. &lt;/p&gt;</v>
      </c>
    </row>
    <row r="205" spans="1:44" ht="20.100000000000001" customHeight="1">
      <c r="A205" s="106"/>
      <c r="B205" s="35" t="s">
        <v>192</v>
      </c>
      <c r="D205" s="7" t="s">
        <v>513</v>
      </c>
      <c r="E205" s="7" t="str">
        <f>""</f>
        <v/>
      </c>
      <c r="F205" s="7">
        <v>703</v>
      </c>
      <c r="G205" s="7" t="str">
        <f t="shared" si="96"/>
        <v>1-20000703</v>
      </c>
      <c r="H205" s="7">
        <v>120000703</v>
      </c>
      <c r="I205" s="7" t="str">
        <f t="shared" si="88"/>
        <v>Prenoms-Feminins</v>
      </c>
      <c r="J205" s="7" t="s">
        <v>577</v>
      </c>
      <c r="K205" s="7">
        <f t="shared" si="89"/>
        <v>4200003</v>
      </c>
      <c r="L205" s="7" t="s">
        <v>3964</v>
      </c>
      <c r="M205" s="7" t="str">
        <f t="shared" si="85"/>
        <v>Prénom Imane – Guide des prénoms – Le Parisien</v>
      </c>
      <c r="N205" s="7">
        <f t="shared" si="97"/>
        <v>46</v>
      </c>
      <c r="O205" s="7" t="s">
        <v>3231</v>
      </c>
      <c r="P205" s="7">
        <f t="shared" si="98"/>
        <v>142</v>
      </c>
      <c r="Q205" s="7" t="str">
        <f t="shared" si="90"/>
        <v>prénom Imane, prenom Imane, Imane</v>
      </c>
      <c r="R205" s="7" t="str">
        <f t="shared" si="91"/>
        <v>Fiche prénom : Imane</v>
      </c>
      <c r="S205" s="7" t="str">
        <f t="shared" si="92"/>
        <v>images/contenu/guide-prenoms/Imane-120000703.jpg</v>
      </c>
      <c r="T205" s="7" t="s">
        <v>3464</v>
      </c>
      <c r="U205" s="7" t="s">
        <v>1594</v>
      </c>
      <c r="V205" s="7" t="s">
        <v>1595</v>
      </c>
      <c r="W205" s="99" t="str">
        <f t="shared" si="99"/>
        <v>Imane Bowie, mannequin américain. Source : commons.wikimedia.org/</v>
      </c>
      <c r="X205" s="7" t="str">
        <f t="shared" si="93"/>
        <v>Imane : Signification et origine du prénom</v>
      </c>
      <c r="Y205" s="7" t="s">
        <v>1596</v>
      </c>
      <c r="Z205" s="7">
        <f t="shared" si="100"/>
        <v>58</v>
      </c>
      <c r="AA205" s="7" t="str">
        <f t="shared" si="94"/>
        <v>Imane : Histoire et caractère du prénom</v>
      </c>
      <c r="AB205" s="7" t="s">
        <v>1597</v>
      </c>
      <c r="AC205" s="7">
        <f t="shared" si="101"/>
        <v>148</v>
      </c>
      <c r="AD205" s="7" t="str">
        <f t="shared" si="95"/>
        <v>Imane : Popularité du prénom</v>
      </c>
      <c r="AE205" s="7" t="s">
        <v>1598</v>
      </c>
      <c r="AF205" s="7">
        <f t="shared" si="102"/>
        <v>54</v>
      </c>
      <c r="AG205" s="72" t="s">
        <v>4600</v>
      </c>
      <c r="AH205" s="95" t="s">
        <v>4814</v>
      </c>
      <c r="AI205" s="8" t="s">
        <v>5102</v>
      </c>
      <c r="AJ205" s="9" t="str">
        <f t="shared" si="103"/>
        <v>&lt;h2&gt;Imane : Signification et origine du prénom&lt;/h2&gt;</v>
      </c>
      <c r="AK205" s="9" t="str">
        <f t="shared" si="104"/>
        <v>&lt;p&gt;Imane est un prénom d’origine arabe qui signifie « Qui a la foi ». La religion musulmane a ensuite utilisé ce prénom pour se référer à celui qui fait la prière. Au fil des siècles, le prénom Imane a été tour à tour attribué certains califes successeurs de Mahomet, à des chiites et à des souverains du Moyen-Orient.&lt;/p&gt;</v>
      </c>
      <c r="AL205" s="9" t="str">
        <f t="shared" si="105"/>
        <v>&lt;h2&gt;Imane : Histoire et caractère du prénom&lt;/h2&gt;</v>
      </c>
      <c r="AM205" s="9" t="str">
        <f t="shared" si="106"/>
        <v>&lt;p&gt;En France le prénom Imane est porté par les filles, principalement dans les familles d’origine maghrébine. Mais l'on rencontre de plus en plus de personnes qui portent le prénom Imane à travers le monde. Une telle émergence s’explique par le fait que la plupart des musulmans, sur tous les continents, aiment choisir pour leurs enfants des prénoms d’origine arabe. Les personnes qui portent le prénom d’Imane sont connues pour être très indépendantes et non conformistes. Elles sont compétentes dans leur profession, tout en se fiant à leur intuition qui leur fait rarement défaut. Bien que parfois timides, elles recherchent la compagnie des autres auprès desquels elles aiment briller. Elles se font d'ailleurs remarquer par leur charme, leur sensibilité et leur distinction. Elles sont très attachées à la famille auprès de laquelle elles puisent leurs forces. Les Ilyana rêvent du grand amour mais sont souvent rongées par la jalousie.&lt;/p&gt;</v>
      </c>
      <c r="AN205" s="9" t="str">
        <f t="shared" si="107"/>
        <v>&lt;h2&gt;148&lt;/h2&gt;</v>
      </c>
      <c r="AO205" s="9" t="str">
        <f t="shared" si="108"/>
        <v>&lt;p&gt;Imane est un prénom très populaire chez les musulmans ; au 14e siècle, il était surtout porté par les notables arabes. En France, ce prénom mixte a connu un pic de popularité en 2004 avec 549 attributions. Depuis, la tendance semble être à la baisse : en 2009, 403 bébés ont été prénommés ainsi. &lt;/p&gt;</v>
      </c>
      <c r="AP205" s="7" t="str">
        <f t="shared" si="109"/>
        <v>&lt;h2&gt;Imane : Signification et origine du prénom&lt;/h2&gt;&lt;p&gt;Imane est un prénom d’origine arabe qui signifie « Qui a la foi ». La religion musulmane a ensuite utilisé ce prénom pour se référer à celui qui fait la prière. Au fil des siècles, le prénom Imane a été tour à tour attribué certains califes successeurs de Mahomet, à des chiites et à des souverains du Moyen-Orient.&lt;/p&gt;&lt;h2&gt;Imane : Histoire et caractère du prénom&lt;/h2&gt;&lt;p&gt;En France le prénom Imane est porté par les filles, principalement dans les familles d’origine maghrébine. Mais l'on rencontre de plus en plus de personnes qui portent le prénom Imane à travers le monde. Une telle émergence s’explique par le fait que la plupart des musulmans, sur tous les continents, aiment choisir pour leurs enfants des prénoms d’origine arabe. Les personnes qui portent le prénom d’Imane sont connues pour être très indépendantes et non conformistes. Elles sont compétentes dans leur profession, tout en se fiant à leur intuition qui leur fait rarement défaut. Bien que parfois timides, elles recherchent la compagnie des autres auprès desquels elles aiment briller. Elles se font d'ailleurs remarquer par leur charme, leur sensibilité et leur distinction. Elles sont très attachées à la famille auprès de laquelle elles puisent leurs forces. Les Ilyana rêvent du grand amour mais sont souvent rongées par la jalousie.&lt;/p&gt;&lt;h2&gt;148&lt;/h2&gt;&lt;p&gt;Imane est un prénom très populaire chez les musulmans ; au 14e siècle, il était surtout porté par les notables arabes. En France, ce prénom mixte a connu un pic de popularité en 2004 avec 549 attributions. Depuis, la tendance semble être à la baisse : en 2009, 403 bébés ont été prénommés ainsi. &lt;/p&gt;</v>
      </c>
      <c r="AQ205" s="9" t="str">
        <f t="shared" si="110"/>
        <v>&lt;h2&gt;Imane : Signification et origine du prénom&lt;/h2&gt;&lt;p&gt;Imane est un prénom d’origine arabe qui signifie « Qui a la foi ». La religion musulmane a ensuite utilisé ce prénom pour se référer à celui qui fait la prière. Au fil des siècles, le prénom Imane a été tour à tour attribué certains califes successeurs de Mahomet, à des chiites et à des souverains du Moyen-Orient.&lt;/p&gt;&lt;h2&gt;Imane : Histoire et caractère du prénom&lt;/h2&gt;&lt;p&gt;En France le prénom Imane est porté par les filles, principalement dans les familles d’origine maghrébine. Mais l'on rencontre de plus en plus de personnes qui portent le prénom Imane à travers le monde. Une telle émergence s’explique par le fait que la plupart des musulmans, sur tous les continents, aiment choisir pour leurs enfants des prénoms d’origine arabe. Les personnes qui portent le prénom d’Imane sont connues pour être très indépendantes et non conformistes. Elles sont compétentes dans leur profession, tout en se fiant à leur intuition qui leur fait rarement défaut. Bien que parfois timides, elles recherchent la compagnie des autres auprès desquels elles aiment briller. Elles se font d'ailleurs remarquer par leur charme, leur sensibilité et leur distinction. Elles sont très attachées à la famille auprès de laquelle elles puisent leurs forces. Les Ilyana rêvent du grand amour mais sont souvent rongées par la jalousie.&lt;/p&gt;&lt;h2&gt;148&lt;/h2&gt;&lt;p&gt;Imane est un prénom très populaire chez les musulmans ; au 14e siècle, il était surtout porté par les notables arabes. En France, ce prénom mixte a connu un pic de popularité en 2004 avec 549 attributions. Depuis, la tendance semble être à la baisse : en 2009, 403 bébés ont été prénommés ainsi. &lt;/p&gt;</v>
      </c>
      <c r="AR205" s="10" t="str">
        <f t="shared" si="111"/>
        <v>&lt;h2&gt;&lt;strong&gt;Imane&lt;/strong&gt; : Signification et origine du prénom&lt;/h2&gt;&lt;p&gt;&lt;strong&gt;Imane&lt;/strong&gt; est un prénom d’origine arabe qui signifie « Qui a la foi ». La religion musulmane a ensuite utilisé ce prénom pour se référer à celui qui fait la prière. Au fil des siècles, le prénom &lt;strong&gt;Imane&lt;/strong&gt; a été tour à tour attribué certains califes successeurs de Mahomet, à des chiites et à des souverains du Moyen-Orient.&lt;/p&gt;&lt;h2&gt;&lt;strong&gt;Imane&lt;/strong&gt; : Histoire et caractère du prénom&lt;/h2&gt;&lt;p&gt;En France le prénom &lt;strong&gt;Imane&lt;/strong&gt; est porté par les filles, principalement dans les familles d’origine maghrébine. Mais l'on rencontre de plus en plus de personnes qui portent le prénom &lt;strong&gt;Imane&lt;/strong&gt; à travers le monde. Une telle émergence s’explique par le fait que la plupart des musulmans, sur tous les continents, aiment choisir pour leurs enfants des prénoms d’origine arabe. Les personnes qui portent le prénom d’&lt;strong&gt;Imane&lt;/strong&gt; sont connues pour être très indépendantes et non conformistes. Elles sont compétentes dans leur profession, tout en se fiant à leur intuition qui leur fait rarement défaut. Bien que parfois timides, elles recherchent la compagnie des autres auprès desquels elles aiment briller. Elles se font d'ailleurs remarquer par leur charme, leur sensibilité et leur distinction. Elles sont très attachées à la famille auprès de laquelle elles puisent leurs forces. Les Ilyana rêvent du grand amour mais sont souvent rongées par la jalousie.&lt;/p&gt;&lt;h2&gt;148&lt;/h2&gt;&lt;p&gt;&lt;strong&gt;Imane&lt;/strong&gt; est un prénom très populaire chez les musulmans ; au 14e siècle, il était surtout porté par les notables arabes. En France, ce prénom mixte a connu un pic de popularité en 2004 avec 549 attributions. Depuis, la tendance semble être à la baisse : en 2009, 403 bébés ont été prénommés ainsi. &lt;/p&gt;</v>
      </c>
    </row>
    <row r="206" spans="1:44" ht="20.100000000000001" customHeight="1">
      <c r="A206" s="106"/>
      <c r="B206" s="35" t="s">
        <v>193</v>
      </c>
      <c r="D206" s="7" t="s">
        <v>513</v>
      </c>
      <c r="E206" s="7" t="str">
        <f>""</f>
        <v/>
      </c>
      <c r="F206" s="7">
        <v>704</v>
      </c>
      <c r="G206" s="7" t="str">
        <f t="shared" si="96"/>
        <v>1-20000704</v>
      </c>
      <c r="H206" s="7">
        <v>120000704</v>
      </c>
      <c r="I206" s="7" t="str">
        <f t="shared" si="88"/>
        <v>Prenoms-Feminins</v>
      </c>
      <c r="J206" s="7" t="s">
        <v>577</v>
      </c>
      <c r="K206" s="7">
        <f t="shared" si="89"/>
        <v>4200003</v>
      </c>
      <c r="L206" s="7" t="s">
        <v>3965</v>
      </c>
      <c r="M206" s="7" t="str">
        <f t="shared" si="85"/>
        <v>Prénom Inaya – Guide des prénoms – Le Parisien</v>
      </c>
      <c r="N206" s="7">
        <f t="shared" si="97"/>
        <v>46</v>
      </c>
      <c r="O206" s="7" t="s">
        <v>3232</v>
      </c>
      <c r="P206" s="7">
        <f t="shared" si="98"/>
        <v>137</v>
      </c>
      <c r="Q206" s="7" t="str">
        <f t="shared" si="90"/>
        <v>prénom Inaya, prenom Inaya, Inaya</v>
      </c>
      <c r="R206" s="7" t="str">
        <f t="shared" si="91"/>
        <v>Fiche prénom : Inaya</v>
      </c>
      <c r="S206" s="7" t="str">
        <f t="shared" si="92"/>
        <v>images/contenu/guide-prenoms/Inaya-120000704.jpg</v>
      </c>
      <c r="T206" s="7" t="s">
        <v>3465</v>
      </c>
      <c r="U206" s="7" t="s">
        <v>1599</v>
      </c>
      <c r="V206" s="7" t="s">
        <v>1600</v>
      </c>
      <c r="W206" s="99" t="str">
        <f t="shared" si="99"/>
        <v>Inaya Day, chanteuse américaine. Source : commons.wikimedia.org/</v>
      </c>
      <c r="X206" s="7" t="str">
        <f t="shared" si="93"/>
        <v>Inaya : Signification et origine du prénom</v>
      </c>
      <c r="Y206" s="7" t="s">
        <v>1601</v>
      </c>
      <c r="Z206" s="7">
        <f t="shared" si="100"/>
        <v>50</v>
      </c>
      <c r="AA206" s="7" t="str">
        <f t="shared" si="94"/>
        <v>Inaya : Histoire et caractère du prénom</v>
      </c>
      <c r="AB206" s="7" t="s">
        <v>1602</v>
      </c>
      <c r="AC206" s="7">
        <f t="shared" si="101"/>
        <v>145</v>
      </c>
      <c r="AD206" s="7" t="str">
        <f t="shared" si="95"/>
        <v>Inaya : Popularité du prénom</v>
      </c>
      <c r="AE206" s="7" t="s">
        <v>1603</v>
      </c>
      <c r="AF206" s="7">
        <f t="shared" si="102"/>
        <v>54</v>
      </c>
      <c r="AG206" s="72" t="s">
        <v>4817</v>
      </c>
      <c r="AH206" s="95" t="s">
        <v>4815</v>
      </c>
      <c r="AI206" s="8" t="s">
        <v>5102</v>
      </c>
      <c r="AJ206" s="9" t="str">
        <f t="shared" si="103"/>
        <v>&lt;h2&gt;Inaya : Signification et origine du prénom&lt;/h2&gt;</v>
      </c>
      <c r="AK206" s="9" t="str">
        <f t="shared" si="104"/>
        <v>&lt;p&gt;Inaya est un prénom arabe qui signifie « sollicitude ». Il puise son origine dans les racines de l’Islam. On célèbre la fête des Inaya le 7 février en hommage à la bienheureuse Eugénie Smet, encore connue sous le nom de Marie de la Providence, qui était une fervente croyante.&lt;/p&gt;</v>
      </c>
      <c r="AL206" s="9" t="str">
        <f t="shared" si="105"/>
        <v>&lt;h2&gt;Inaya : Histoire et caractère du prénom&lt;/h2&gt;</v>
      </c>
      <c r="AM206" s="9" t="str">
        <f t="shared" si="106"/>
        <v>&lt;p&gt;Inaya est un prénom fortement plébiscité par les familles d’obédience musulmane. Il s'agit d'un prénom qui est devenu populaire à partir des années 2000 en France comme le souligne le fait qu'il ait été choisi par le rappeur Soprano pour sa fille. Il lui a, d'ailleurs, consacré une chanson éponyme. Les personnes qui portent le prénom Inaya sont souvent connues pour être influençables et séductrices. A l’allure élégante et sophistiquée, elles sont conscientes de leur charme et frisent parfois l’orgueil. De nature toutefois réservée, les Inaya concentrent leur énergie dans le travail. Ce sont des femmes sensibles qui détestent la solitude et aiment s’entourer de leurs proches. Elles ont besoin d’affection, de protection et de stabilité pour s’épanouir. Les Inaya sont très motivées et dévouées lorsqu’il s’agit de causes qu'elles affectionnent. Elles peuvent apparaître peu motivées mais elles ont besoin d'une véritable motivation pour s'impliquer. &lt;/p&gt;</v>
      </c>
      <c r="AN206" s="9" t="str">
        <f t="shared" si="107"/>
        <v>&lt;h2&gt;145&lt;/h2&gt;</v>
      </c>
      <c r="AO206" s="9" t="str">
        <f t="shared" si="108"/>
        <v>&lt;p&gt;La popularité du prénom Inaya a débuté dans les années 2000 et atteint son apogée en 2004. On a alors recensé 721 nouveaux-nés ainsi baptisés. On évalue à plus de 1 200 le nombre d’enfants qui portent ce prénom en France depuis son apparition, une popularité qui pourrait augmenter dans les années à venir. &lt;/p&gt;</v>
      </c>
      <c r="AP206" s="7" t="str">
        <f t="shared" si="109"/>
        <v>&lt;h2&gt;Inaya : Signification et origine du prénom&lt;/h2&gt;&lt;p&gt;Inaya est un prénom arabe qui signifie « sollicitude ». Il puise son origine dans les racines de l’Islam. On célèbre la fête des Inaya le 7 février en hommage à la bienheureuse Eugénie Smet, encore connue sous le nom de Marie de la Providence, qui était une fervente croyante.&lt;/p&gt;&lt;h2&gt;Inaya : Histoire et caractère du prénom&lt;/h2&gt;&lt;p&gt;Inaya est un prénom fortement plébiscité par les familles d’obédience musulmane. Il s'agit d'un prénom qui est devenu populaire à partir des années 2000 en France comme le souligne le fait qu'il ait été choisi par le rappeur Soprano pour sa fille. Il lui a, d'ailleurs, consacré une chanson éponyme. Les personnes qui portent le prénom Inaya sont souvent connues pour être influençables et séductrices. A l’allure élégante et sophistiquée, elles sont conscientes de leur charme et frisent parfois l’orgueil. De nature toutefois réservée, les Inaya concentrent leur énergie dans le travail. Ce sont des femmes sensibles qui détestent la solitude et aiment s’entourer de leurs proches. Elles ont besoin d’affection, de protection et de stabilité pour s’épanouir. Les Inaya sont très motivées et dévouées lorsqu’il s’agit de causes qu'elles affectionnent. Elles peuvent apparaître peu motivées mais elles ont besoin d'une véritable motivation pour s'impliquer. &lt;/p&gt;&lt;h2&gt;145&lt;/h2&gt;&lt;p&gt;La popularité du prénom Inaya a débuté dans les années 2000 et atteint son apogée en 2004. On a alors recensé 721 nouveaux-nés ainsi baptisés. On évalue à plus de 1 200 le nombre d’enfants qui portent ce prénom en France depuis son apparition, une popularité qui pourrait augmenter dans les années à venir. &lt;/p&gt;</v>
      </c>
      <c r="AQ206" s="9" t="str">
        <f t="shared" si="110"/>
        <v>&lt;h2&gt;Inaya : Signification et origine du prénom&lt;/h2&gt;&lt;p&gt;Inaya est un prénom arabe qui signifie « sollicitude ». Il puise son origine dans les racines de l’Islam. On célèbre la fête des Inaya le 7 février en hommage à la bienheureuse Eugénie Smet, encore connue sous le nom de Marie de la Providence, qui était une fervente croyante.&lt;/p&gt;&lt;h2&gt;Inaya : Histoire et caractère du prénom&lt;/h2&gt;&lt;p&gt;Inaya est un prénom fortement plébiscité par les familles d’obédience musulmane. Il s'agit d'un prénom qui est devenu populaire à partir des années 2000 en France comme le souligne le fait qu'il ait été choisi par le rappeur Soprano pour sa fille. Il lui a, d'ailleurs, consacré une chanson éponyme. Les personnes qui portent le prénom Inaya sont souvent connues pour être influençables et séductrices. A l’allure élégante et sophistiquée, elles sont conscientes de leur charme et frisent parfois l’orgueil. De nature toutefois réservée, les Inaya concentrent leur énergie dans le travail. Ce sont des femmes sensibles qui détestent la solitude et aiment s’entourer de leurs proches. Elles ont besoin d’affection, de protection et de stabilité pour s’épanouir. Les Inaya sont très motivées et dévouées lorsqu’il s’agit de causes qu'elles affectionnent. Elles peuvent apparaître peu motivées mais elles ont besoin d'une véritable motivation pour s'impliquer. &lt;/p&gt;&lt;h2&gt;145&lt;/h2&gt;&lt;p&gt;La popularité du prénom Inaya a débuté dans les années 2000 et atteint son apogée en 2004. On a alors recensé 721 nouveaux-nés ainsi baptisés. On évalue à plus de 1 200 le nombre d’enfants qui portent ce prénom en France depuis son apparition, une popularité qui pourrait augmenter dans les années à venir. &lt;/p&gt;</v>
      </c>
      <c r="AR206" s="10" t="str">
        <f t="shared" si="111"/>
        <v>&lt;h2&gt;&lt;strong&gt;Inaya&lt;/strong&gt; : Signification et origine du prénom&lt;/h2&gt;&lt;p&gt;&lt;strong&gt;Inaya&lt;/strong&gt; est un prénom arabe qui signifie « sollicitude ». Il puise son origine dans les racines de l’Islam. On célèbre la fête des &lt;strong&gt;Inaya&lt;/strong&gt; le 7 février en hommage à la bienheureuse Eugénie Smet, encore connue sous le nom de Marie de la Providence, qui était une fervente croyante.&lt;/p&gt;&lt;h2&gt;&lt;strong&gt;Inaya&lt;/strong&gt; : Histoire et caractère du prénom&lt;/h2&gt;&lt;p&gt;&lt;strong&gt;Inaya&lt;/strong&gt; est un prénom fortement plébiscité par les familles d’obédience musulmane. Il s'agit d'un prénom qui est devenu populaire à partir des années 2000 en France comme le souligne le fait qu'il ait été choisi par le rappeur Soprano pour sa fille. Il lui a, d'ailleurs, consacré une chanson éponyme. Les personnes qui portent le prénom &lt;strong&gt;Inaya&lt;/strong&gt; sont souvent connues pour être influençables et séductrices. A l’allure élégante et sophistiquée, elles sont conscientes de leur charme et frisent parfois l’orgueil. De nature toutefois réservée, les &lt;strong&gt;Inaya&lt;/strong&gt; concentrent leur énergie dans le travail. Ce sont des femmes sensibles qui détestent la solitude et aiment s’entourer de leurs proches. Elles ont besoin d’affection, de protection et de stabilité pour s’épanouir. Les &lt;strong&gt;Inaya&lt;/strong&gt; sont très motivées et dévouées lorsqu’il s’agit de causes qu'elles affectionnent. Elles peuvent apparaître peu motivées mais elles ont besoin d'une véritable motivation pour s'impliquer. &lt;/p&gt;&lt;h2&gt;145&lt;/h2&gt;&lt;p&gt;La popularité du prénom &lt;strong&gt;Inaya&lt;/strong&gt; a débuté dans les années 2000 et atteint son apogée en 2004. On a alors recensé 721 nouveaux-nés ainsi baptisés. On évalue à plus de 1 200 le nombre d’enfants qui portent ce prénom en France depuis son apparition, une popularité qui pourrait augmenter dans les années à venir. &lt;/p&gt;</v>
      </c>
    </row>
    <row r="207" spans="1:44" ht="20.100000000000001" customHeight="1">
      <c r="A207" s="106"/>
      <c r="B207" s="35" t="s">
        <v>194</v>
      </c>
      <c r="D207" s="7" t="s">
        <v>513</v>
      </c>
      <c r="E207" s="7" t="str">
        <f>""</f>
        <v/>
      </c>
      <c r="F207" s="7">
        <v>705</v>
      </c>
      <c r="G207" s="7" t="str">
        <f t="shared" si="96"/>
        <v>1-20000705</v>
      </c>
      <c r="H207" s="7">
        <v>120000705</v>
      </c>
      <c r="I207" s="7" t="str">
        <f t="shared" si="88"/>
        <v>Prenoms-Feminins</v>
      </c>
      <c r="J207" s="7" t="s">
        <v>577</v>
      </c>
      <c r="K207" s="7">
        <f t="shared" si="89"/>
        <v>4200003</v>
      </c>
      <c r="L207" s="7" t="s">
        <v>3966</v>
      </c>
      <c r="M207" s="7" t="str">
        <f t="shared" si="85"/>
        <v>Prénom Ines – Guide des prénoms – Le Parisien</v>
      </c>
      <c r="N207" s="7">
        <f t="shared" si="97"/>
        <v>45</v>
      </c>
      <c r="O207" s="7" t="s">
        <v>3233</v>
      </c>
      <c r="P207" s="7">
        <f t="shared" si="98"/>
        <v>102</v>
      </c>
      <c r="Q207" s="7" t="str">
        <f t="shared" si="90"/>
        <v>prénom Ines, prenom Ines, Ines</v>
      </c>
      <c r="R207" s="7" t="str">
        <f t="shared" si="91"/>
        <v>Fiche prénom : Ines</v>
      </c>
      <c r="S207" s="7" t="str">
        <f t="shared" si="92"/>
        <v>images/contenu/guide-prenoms/Ines-120000705.jpg</v>
      </c>
      <c r="T207" s="7" t="s">
        <v>3466</v>
      </c>
      <c r="U207" s="7" t="s">
        <v>1604</v>
      </c>
      <c r="V207" s="7" t="s">
        <v>1605</v>
      </c>
      <c r="W207" s="99" t="str">
        <f t="shared" si="99"/>
        <v>Maria Ines Guerre, chanteuse et présentatrice TV mexicaine. Source : commons.wikimedia.org/</v>
      </c>
      <c r="X207" s="7" t="str">
        <f t="shared" si="93"/>
        <v>Ines : Signification et origine du prénom</v>
      </c>
      <c r="Y207" s="7" t="s">
        <v>1606</v>
      </c>
      <c r="Z207" s="7">
        <f t="shared" si="100"/>
        <v>44</v>
      </c>
      <c r="AA207" s="7" t="str">
        <f t="shared" si="94"/>
        <v>Ines : Histoire et caractère du prénom</v>
      </c>
      <c r="AB207" s="7" t="s">
        <v>1607</v>
      </c>
      <c r="AC207" s="7">
        <f t="shared" si="101"/>
        <v>140</v>
      </c>
      <c r="AD207" s="7" t="str">
        <f t="shared" si="95"/>
        <v>Ines : Popularité du prénom</v>
      </c>
      <c r="AE207" s="7" t="s">
        <v>1608</v>
      </c>
      <c r="AF207" s="7">
        <f t="shared" si="102"/>
        <v>51</v>
      </c>
      <c r="AG207" s="72" t="s">
        <v>4594</v>
      </c>
      <c r="AI207" s="8" t="s">
        <v>5102</v>
      </c>
      <c r="AJ207" s="9" t="str">
        <f t="shared" si="103"/>
        <v>&lt;h2&gt;Ines : Signification et origine du prénom&lt;/h2&gt;</v>
      </c>
      <c r="AK207" s="9" t="str">
        <f t="shared" si="104"/>
        <v>&lt;p&gt;Ines est un prénom féminin issu du prénom grec Agnès signifiant « chaste » ou « pure ». Elle est célébrée le 10 septembre en hommage à sainte Inès, une martyre japonaise qui avait commis le crime de donner asile à des missionnaires chrétiens. &lt;/p&gt;</v>
      </c>
      <c r="AL207" s="9" t="str">
        <f t="shared" si="105"/>
        <v>&lt;h2&gt;Ines : Histoire et caractère du prénom&lt;/h2&gt;</v>
      </c>
      <c r="AM207" s="9" t="str">
        <f t="shared" si="106"/>
        <v>&lt;p&gt;L’orthographe d’Ines varie en fonction des pays : Inez pour les pays anglo-saxons ou encore Inês au Portugal. Il s’agit en fait d’un prénom à la fois français, espagnol, portugais et anglo-saxon que l’on retrouve sous plusieurs variantes : Inesa, Inese, Iness, Inessa. Parmi les personnages historiques qui ont porté le prénom se détache Ines Castro, une noble galicienne qui fût couronnée reine consort du Portugal après sa mort et qui marqua profondémment l'histoire du paysl. Les Ines sont connues pour avoir un excellent sens du relationnel. Leur altruisme et leur générosité font souvent passer les intérêts des autres avant les leurs. C'est malheureusement la raison pour laquelle certains abusent de leur confiance et qu'elles sont ainsi souvent bléssées. Les Ines sont des personnes très fidèles en amour, douces et généreuses et il est difficile de résister à leur charme.&lt;/p&gt;</v>
      </c>
      <c r="AN207" s="9" t="str">
        <f t="shared" si="107"/>
        <v>&lt;h2&gt;140&lt;/h2&gt;</v>
      </c>
      <c r="AO207" s="9" t="str">
        <f t="shared" si="108"/>
        <v>&lt;p&gt;Le prénom d’Ines est très apprécié en Espagne et au Portugal. En France, il a fait une apparition remarquée dans les années 1980. On dénombre aujourd'hui plus de 77 000 personnes qui portent ce prénom. Il se classe en huitième position des prénoms les plus populaires dans l’Hexagone au 21e siècle.
&lt;/p&gt;</v>
      </c>
      <c r="AP207" s="7" t="str">
        <f t="shared" si="109"/>
        <v>&lt;h2&gt;Ines : Signification et origine du prénom&lt;/h2&gt;&lt;p&gt;Ines est un prénom féminin issu du prénom grec Agnès signifiant « chaste » ou « pure ». Elle est célébrée le 10 septembre en hommage à sainte Inès, une martyre japonaise qui avait commis le crime de donner asile à des missionnaires chrétiens. &lt;/p&gt;&lt;h2&gt;Ines : Histoire et caractère du prénom&lt;/h2&gt;&lt;p&gt;L’orthographe d’Ines varie en fonction des pays : Inez pour les pays anglo-saxons ou encore Inês au Portugal. Il s’agit en fait d’un prénom à la fois français, espagnol, portugais et anglo-saxon que l’on retrouve sous plusieurs variantes : Inesa, Inese, Iness, Inessa. Parmi les personnages historiques qui ont porté le prénom se détache Ines Castro, une noble galicienne qui fût couronnée reine consort du Portugal après sa mort et qui marqua profondémment l'histoire du paysl. Les Ines sont connues pour avoir un excellent sens du relationnel. Leur altruisme et leur générosité font souvent passer les intérêts des autres avant les leurs. C'est malheureusement la raison pour laquelle certains abusent de leur confiance et qu'elles sont ainsi souvent bléssées. Les Ines sont des personnes très fidèles en amour, douces et généreuses et il est difficile de résister à leur charme.&lt;/p&gt;&lt;h2&gt;140&lt;/h2&gt;&lt;p&gt;Le prénom d’Ines est très apprécié en Espagne et au Portugal. En France, il a fait une apparition remarquée dans les années 1980. On dénombre aujourd'hui plus de 77 000 personnes qui portent ce prénom. Il se classe en huitième position des prénoms les plus populaires dans l’Hexagone au 21e siècle.
&lt;/p&gt;</v>
      </c>
      <c r="AQ207" s="9" t="str">
        <f t="shared" si="110"/>
        <v>&lt;h2&gt;Ines : Signification et origine du prénom&lt;/h2&gt;&lt;p&gt;Ines est un prénom féminin issu du prénom grec Agnès signifiant « chaste » ou « pure ». Elle est célébrée le 10 septembre en hommage à sainte Inès, une martyre japonaise qui avait commis le crime de donner asile à des missionnaires chrétiens. &lt;/p&gt;&lt;h2&gt;Ines : Histoire et caractère du prénom&lt;/h2&gt;&lt;p&gt;L’orthographe d’Ines varie en fonction des pays : Inez pour les pays anglo-saxons ou encore Inês au Portugal. Il s’agit en fait d’un prénom à la fois français, espagnol, portugais et anglo-saxon que l’on retrouve sous plusieurs variantes : Inesa, Inese, Iness, Inessa. Parmi les personnages historiques qui ont porté le prénom se détache Ines Castro, une noble galicienne qui fût couronnée reine consort du Portugal après sa mort et qui marqua profondémment l'histoire du paysl. Les Ines sont connues pour avoir un excellent sens du relationnel. Leur altruisme et leur générosité font souvent passer les intérêts des autres avant les leurs. C'est malheureusement la raison pour laquelle certains abusent de leur confiance et qu'elles sont ainsi souvent bléssées. Les Ines sont des personnes très fidèles en amour, douces et généreuses et il est difficile de résister à leur charme.&lt;/p&gt;&lt;h2&gt;140&lt;/h2&gt;&lt;p&gt;Le prénom d’Ines est très apprécié en Espagne et au Portugal. En France, il a fait une apparition remarquée dans les années 1980. On dénombre aujourd'hui plus de 77 000 personnes qui portent ce prénom. Il se classe en huitième position des prénoms les plus populaires dans l’Hexagone au 21e siècle.&lt;br&gt;&lt;br&gt;&lt;/p&gt;</v>
      </c>
      <c r="AR207" s="10" t="str">
        <f t="shared" si="111"/>
        <v>&lt;h2&gt;&lt;strong&gt;Ines&lt;/strong&gt; : Signification et origine du prénom&lt;/h2&gt;&lt;p&gt;&lt;strong&gt;Ines&lt;/strong&gt; est un prénom féminin issu du prénom grec Agnès signifiant « chaste » ou « pure ». Elle est célébrée le 10 septembre en hommage à sainte Inès, une martyre japonaise qui avait commis le crime de donner asile à des missionnaires chrétiens. &lt;/p&gt;&lt;h2&gt;&lt;strong&gt;Ines&lt;/strong&gt; : Histoire et caractère du prénom&lt;/h2&gt;&lt;p&gt;L’orthographe d’&lt;strong&gt;Ines&lt;/strong&gt; varie en fonction des pays : Inez pour les pays anglo-saxons ou encore Inês au Portugal. Il s’agit en fait d’un prénom à la fois français, espagnol, portugais et anglo-saxon que l’on retrouve sous plusieurs variantes : &lt;strong&gt;Ines&lt;/strong&gt;a, &lt;strong&gt;Ines&lt;/strong&gt;e, &lt;strong&gt;Ines&lt;/strong&gt;s, &lt;strong&gt;Ines&lt;/strong&gt;sa. Parmi les personnages historiques qui ont porté le prénom se détache &lt;strong&gt;Ines&lt;/strong&gt; Castro, une noble galicienne qui fût couronnée reine consort du Portugal après sa mort et qui marqua profondémment l'histoire du paysl. Les &lt;strong&gt;Ines&lt;/strong&gt; sont connues pour avoir un excellent sens du relationnel. Leur altruisme et leur générosité font souvent passer les intérêts des autres avant les leurs. C'est malheureusement la raison pour laquelle certains abusent de leur confiance et qu'elles sont ainsi souvent bléssées. Les &lt;strong&gt;Ines&lt;/strong&gt; sont des personnes très fidèles en amour, douces et généreuses et il est difficile de résister à leur charme.&lt;/p&gt;&lt;h2&gt;140&lt;/h2&gt;&lt;p&gt;Le prénom d’&lt;strong&gt;Ines&lt;/strong&gt; est très apprécié en Espagne et au Portugal. En France, il a fait une apparition remarquée dans les années 1980. On dénombre aujourd'hui plus de 77 000 personnes qui portent ce prénom. Il se classe en huitième position des prénoms les plus populaires dans l’Hexagone au 21e siècle.&lt;br&gt;&lt;br&gt;&lt;/p&gt;</v>
      </c>
    </row>
    <row r="208" spans="1:44" ht="20.100000000000001" customHeight="1">
      <c r="A208" s="106"/>
      <c r="B208" s="35" t="s">
        <v>195</v>
      </c>
      <c r="D208" s="7" t="s">
        <v>513</v>
      </c>
      <c r="E208" s="7" t="str">
        <f>""</f>
        <v/>
      </c>
      <c r="F208" s="7">
        <v>706</v>
      </c>
      <c r="G208" s="7" t="str">
        <f t="shared" si="96"/>
        <v>1-20000706</v>
      </c>
      <c r="H208" s="7">
        <v>120000706</v>
      </c>
      <c r="I208" s="7" t="str">
        <f t="shared" si="88"/>
        <v>Prenoms-Feminins</v>
      </c>
      <c r="J208" s="7" t="s">
        <v>577</v>
      </c>
      <c r="K208" s="7">
        <f t="shared" si="89"/>
        <v>4200003</v>
      </c>
      <c r="L208" s="7" t="s">
        <v>3967</v>
      </c>
      <c r="M208" s="7" t="str">
        <f t="shared" si="85"/>
        <v>Prénom Ingrid – Guide des prénoms – Le Parisien</v>
      </c>
      <c r="N208" s="7">
        <f t="shared" si="97"/>
        <v>47</v>
      </c>
      <c r="O208" s="7" t="s">
        <v>3234</v>
      </c>
      <c r="P208" s="7">
        <f t="shared" si="98"/>
        <v>164</v>
      </c>
      <c r="Q208" s="7" t="str">
        <f t="shared" si="90"/>
        <v>prénom Ingrid, prenom Ingrid, Ingrid</v>
      </c>
      <c r="R208" s="7" t="str">
        <f t="shared" si="91"/>
        <v>Fiche prénom : Ingrid</v>
      </c>
      <c r="S208" s="7" t="str">
        <f t="shared" si="92"/>
        <v>images/contenu/guide-prenoms/Ingrid-120000706.jpg</v>
      </c>
      <c r="T208" s="7" t="s">
        <v>3467</v>
      </c>
      <c r="U208" s="7" t="s">
        <v>1609</v>
      </c>
      <c r="V208" s="7" t="s">
        <v>1610</v>
      </c>
      <c r="W208" s="99" t="str">
        <f t="shared" si="99"/>
        <v>Ingrid Betancourt, femme politique colombienne. Source : commons.wikimedia.org/</v>
      </c>
      <c r="X208" s="7" t="str">
        <f t="shared" si="93"/>
        <v>Ingrid : Signification et origine du prénom</v>
      </c>
      <c r="Y208" s="7" t="s">
        <v>1611</v>
      </c>
      <c r="Z208" s="7">
        <f t="shared" si="100"/>
        <v>42</v>
      </c>
      <c r="AA208" s="7" t="str">
        <f t="shared" si="94"/>
        <v>Ingrid : Histoire et caractère du prénom</v>
      </c>
      <c r="AB208" s="7" t="s">
        <v>1612</v>
      </c>
      <c r="AC208" s="7">
        <f t="shared" si="101"/>
        <v>155</v>
      </c>
      <c r="AD208" s="7" t="str">
        <f t="shared" si="95"/>
        <v>Ingrid : Popularité du prénom</v>
      </c>
      <c r="AE208" s="7" t="s">
        <v>1613</v>
      </c>
      <c r="AF208" s="7">
        <f t="shared" si="102"/>
        <v>70</v>
      </c>
      <c r="AG208" s="72" t="s">
        <v>4816</v>
      </c>
      <c r="AH208" s="95" t="s">
        <v>4819</v>
      </c>
      <c r="AI208" s="8" t="s">
        <v>5102</v>
      </c>
      <c r="AJ208" s="9" t="str">
        <f t="shared" si="103"/>
        <v>&lt;h2&gt;Ingrid : Signification et origine du prénom&lt;/h2&gt;</v>
      </c>
      <c r="AK208" s="9" t="str">
        <f t="shared" si="104"/>
        <v>&lt;p&gt;Ingrid est un prénom d’origine germanique, attribué à une divinité païenne. La signification de ce prénom peut s’interpréter  par « cavalier ». Les Ingrid sont célébrées le 02 septembre, en mémoire de leur sainte patronne, la fille du roi Knut de Suède.&lt;/p&gt;</v>
      </c>
      <c r="AL208" s="9" t="str">
        <f t="shared" si="105"/>
        <v>&lt;h2&gt;Ingrid : Histoire et caractère du prénom&lt;/h2&gt;</v>
      </c>
      <c r="AM208" s="9" t="str">
        <f t="shared" si="106"/>
        <v>&lt;p&gt;L’histoire des Ingrid remonte à l’époque de la princesse Ingrid de Skanninge, religieuse dominicaine très pieuse. Après avoir été en pèlerinage en Terre sainte puis à Rome, elle obtint du pape le droit de fonder un couvent de religieuses cloîtrées. C'est grâce à l'ascension de l'actrice Ingrid Bergman que ce prénom a connu une vague de popularité dans plusieurs pays d'Europe notamment en France au cours des années 1960. En général, les Ingrid sont plutôt réservées et sensibles et prennent le temps d’étudier les gens avant de leur faire confiance. Elles sont très douces, travailleuses et savent prendre soin des gens qu’elles aiment. Cela ne les empêche pas pour autant d’avoir l’esprit critique. En effet, les Ingrid ne se laissent pas mener par le bout du nez et sont d'un tempérament plutôt indépendant. Elle détestent l'improvisation et tout ce qu’elles entreprennent est préparé à l’avance. Leur générosité et leur tendresse font d’elles des êtres exceptionnels.&lt;/p&gt;</v>
      </c>
      <c r="AN208" s="9" t="str">
        <f t="shared" si="107"/>
        <v>&lt;h2&gt;155&lt;/h2&gt;</v>
      </c>
      <c r="AO208" s="9" t="str">
        <f t="shared" si="108"/>
        <v>&lt;p&gt;Le prénom d’Ingrid a d’abord été apprécié par les Scandinaves et ce n’est qu’à partir de 1960 qu’il a connu un grand succès dans d'autres pays. Depuis 1940, ce prénom a été attribué dans l'hexagone à 50 948 enfants. Il a connu un pic de popularité en 1976 avec 1 720 naissances et depuis, sa cote ne fait que décroître : seuls 26 bébés ont été prénommés Ingrid en 2009. &lt;/p&gt;</v>
      </c>
      <c r="AP208" s="7" t="str">
        <f t="shared" si="109"/>
        <v>&lt;h2&gt;Ingrid : Signification et origine du prénom&lt;/h2&gt;&lt;p&gt;Ingrid est un prénom d’origine germanique, attribué à une divinité païenne. La signification de ce prénom peut s’interpréter  par « cavalier ». Les Ingrid sont célébrées le 02 septembre, en mémoire de leur sainte patronne, la fille du roi Knut de Suède.&lt;/p&gt;&lt;h2&gt;Ingrid : Histoire et caractère du prénom&lt;/h2&gt;&lt;p&gt;L’histoire des Ingrid remonte à l’époque de la princesse Ingrid de Skanninge, religieuse dominicaine très pieuse. Après avoir été en pèlerinage en Terre sainte puis à Rome, elle obtint du pape le droit de fonder un couvent de religieuses cloîtrées. C'est grâce à l'ascension de l'actrice Ingrid Bergman que ce prénom a connu une vague de popularité dans plusieurs pays d'Europe notamment en France au cours des années 1960. En général, les Ingrid sont plutôt réservées et sensibles et prennent le temps d’étudier les gens avant de leur faire confiance. Elles sont très douces, travailleuses et savent prendre soin des gens qu’elles aiment. Cela ne les empêche pas pour autant d’avoir l’esprit critique. En effet, les Ingrid ne se laissent pas mener par le bout du nez et sont d'un tempérament plutôt indépendant. Elle détestent l'improvisation et tout ce qu’elles entreprennent est préparé à l’avance. Leur générosité et leur tendresse font d’elles des êtres exceptionnels.&lt;/p&gt;&lt;h2&gt;155&lt;/h2&gt;&lt;p&gt;Le prénom d’Ingrid a d’abord été apprécié par les Scandinaves et ce n’est qu’à partir de 1960 qu’il a connu un grand succès dans d'autres pays. Depuis 1940, ce prénom a été attribué dans l'hexagone à 50 948 enfants. Il a connu un pic de popularité en 1976 avec 1 720 naissances et depuis, sa cote ne fait que décroître : seuls 26 bébés ont été prénommés Ingrid en 2009. &lt;/p&gt;</v>
      </c>
      <c r="AQ208" s="9" t="str">
        <f t="shared" si="110"/>
        <v>&lt;h2&gt;Ingrid : Signification et origine du prénom&lt;/h2&gt;&lt;p&gt;Ingrid est un prénom d’origine germanique, attribué à une divinité païenne. La signification de ce prénom peut s’interpréter  par « cavalier ». Les Ingrid sont célébrées le 02 septembre, en mémoire de leur sainte patronne, la fille du roi Knut de Suède.&lt;/p&gt;&lt;h2&gt;Ingrid : Histoire et caractère du prénom&lt;/h2&gt;&lt;p&gt;L’histoire des Ingrid remonte à l’époque de la princesse Ingrid de Skanninge, religieuse dominicaine très pieuse. Après avoir été en pèlerinage en Terre sainte puis à Rome, elle obtint du pape le droit de fonder un couvent de religieuses cloîtrées. C'est grâce à l'ascension de l'actrice Ingrid Bergman que ce prénom a connu une vague de popularité dans plusieurs pays d'Europe notamment en France au cours des années 1960. En général, les Ingrid sont plutôt réservées et sensibles et prennent le temps d’étudier les gens avant de leur faire confiance. Elles sont très douces, travailleuses et savent prendre soin des gens qu’elles aiment. Cela ne les empêche pas pour autant d’avoir l’esprit critique. En effet, les Ingrid ne se laissent pas mener par le bout du nez et sont d'un tempérament plutôt indépendant. Elle détestent l'improvisation et tout ce qu’elles entreprennent est préparé à l’avance. Leur générosité et leur tendresse font d’elles des êtres exceptionnels.&lt;/p&gt;&lt;h2&gt;155&lt;/h2&gt;&lt;p&gt;Le prénom d’Ingrid a d’abord été apprécié par les Scandinaves et ce n’est qu’à partir de 1960 qu’il a connu un grand succès dans d'autres pays. Depuis 1940, ce prénom a été attribué dans l'hexagone à 50 948 enfants. Il a connu un pic de popularité en 1976 avec 1 720 naissances et depuis, sa cote ne fait que décroître : seuls 26 bébés ont été prénommés Ingrid en 2009. &lt;/p&gt;</v>
      </c>
      <c r="AR208" s="10" t="str">
        <f t="shared" si="111"/>
        <v>&lt;h2&gt;&lt;strong&gt;Ingrid&lt;/strong&gt; : Signification et origine du prénom&lt;/h2&gt;&lt;p&gt;&lt;strong&gt;Ingrid&lt;/strong&gt; est un prénom d’origine germanique, attribué à une divinité païenne. La signification de ce prénom peut s’interpréter  par « cavalier ». Les &lt;strong&gt;Ingrid&lt;/strong&gt; sont célébrées le 02 septembre, en mémoire de leur sainte patronne, la fille du roi Knut de Suède.&lt;/p&gt;&lt;h2&gt;&lt;strong&gt;Ingrid&lt;/strong&gt; : Histoire et caractère du prénom&lt;/h2&gt;&lt;p&gt;L’histoire des &lt;strong&gt;Ingrid&lt;/strong&gt; remonte à l’époque de la princesse &lt;strong&gt;Ingrid&lt;/strong&gt; de Skanninge, religieuse dominicaine très pieuse. Après avoir été en pèlerinage en Terre sainte puis à Rome, elle obtint du pape le droit de fonder un couvent de religieuses cloîtrées. C'est grâce à l'ascension de l'actrice &lt;strong&gt;Ingrid&lt;/strong&gt; Bergman que ce prénom a connu une vague de popularité dans plusieurs pays d'Europe notamment en France au cours des années 1960. En général, les &lt;strong&gt;Ingrid&lt;/strong&gt; sont plutôt réservées et sensibles et prennent le temps d’étudier les gens avant de leur faire confiance. Elles sont très douces, travailleuses et savent prendre soin des gens qu’elles aiment. Cela ne les empêche pas pour autant d’avoir l’esprit critique. En effet, les &lt;strong&gt;Ingrid&lt;/strong&gt; ne se laissent pas mener par le bout du nez et sont d'un tempérament plutôt indépendant. Elle détestent l'improvisation et tout ce qu’elles entreprennent est préparé à l’avance. Leur générosité et leur tendresse font d’elles des êtres exceptionnels.&lt;/p&gt;&lt;h2&gt;155&lt;/h2&gt;&lt;p&gt;Le prénom d’&lt;strong&gt;Ingrid&lt;/strong&gt; a d’abord été apprécié par les Scandinaves et ce n’est qu’à partir de 1960 qu’il a connu un grand succès dans d'autres pays. Depuis 1940, ce prénom a été attribué dans l'hexagone à 50 948 enfants. Il a connu un pic de popularité en 1976 avec 1 720 naissances et depuis, sa cote ne fait que décroître : seuls 26 bébés ont été prénommés &lt;strong&gt;Ingrid&lt;/strong&gt; en 2009. &lt;/p&gt;</v>
      </c>
    </row>
    <row r="209" spans="1:44" ht="20.100000000000001" customHeight="1">
      <c r="A209" s="106"/>
      <c r="B209" s="35" t="s">
        <v>196</v>
      </c>
      <c r="D209" s="7" t="s">
        <v>513</v>
      </c>
      <c r="E209" s="7" t="str">
        <f>""</f>
        <v/>
      </c>
      <c r="F209" s="7">
        <v>707</v>
      </c>
      <c r="G209" s="7" t="str">
        <f t="shared" si="96"/>
        <v>1-20000707</v>
      </c>
      <c r="H209" s="7">
        <v>120000707</v>
      </c>
      <c r="I209" s="7" t="str">
        <f t="shared" si="88"/>
        <v>Prenoms-Feminins</v>
      </c>
      <c r="J209" s="7" t="s">
        <v>577</v>
      </c>
      <c r="K209" s="7">
        <f t="shared" si="89"/>
        <v>4200003</v>
      </c>
      <c r="L209" s="7" t="s">
        <v>3968</v>
      </c>
      <c r="M209" s="7" t="str">
        <f t="shared" si="85"/>
        <v>Prénom Irina  – Guide des prénoms – Le Parisien</v>
      </c>
      <c r="N209" s="7">
        <f t="shared" si="97"/>
        <v>47</v>
      </c>
      <c r="O209" s="7" t="s">
        <v>3235</v>
      </c>
      <c r="P209" s="7">
        <f t="shared" si="98"/>
        <v>90</v>
      </c>
      <c r="Q209" s="7" t="str">
        <f t="shared" si="90"/>
        <v xml:space="preserve">prénom Irina , prenom Irina , Irina </v>
      </c>
      <c r="R209" s="7" t="str">
        <f t="shared" si="91"/>
        <v xml:space="preserve">Fiche prénom : Irina </v>
      </c>
      <c r="S209" s="7" t="str">
        <f t="shared" si="92"/>
        <v>images/contenu/guide-prenoms/Irina -120000707.jpg</v>
      </c>
      <c r="T209" s="7" t="s">
        <v>3468</v>
      </c>
      <c r="U209" s="7" t="s">
        <v>1614</v>
      </c>
      <c r="V209" s="7" t="s">
        <v>1615</v>
      </c>
      <c r="W209" s="99" t="str">
        <f t="shared" si="99"/>
        <v>Irina Antonenko, Miss Russie 2010. Source : commons.wikimedia.org/</v>
      </c>
      <c r="X209" s="7" t="str">
        <f t="shared" si="93"/>
        <v>Irina  : Signification et origine du prénom</v>
      </c>
      <c r="Y209" s="7" t="s">
        <v>1616</v>
      </c>
      <c r="Z209" s="7">
        <f t="shared" si="100"/>
        <v>41</v>
      </c>
      <c r="AA209" s="7" t="str">
        <f t="shared" si="94"/>
        <v>Irina  : Histoire et caractère du prénom</v>
      </c>
      <c r="AB209" s="7" t="s">
        <v>1617</v>
      </c>
      <c r="AC209" s="7">
        <f t="shared" si="101"/>
        <v>146</v>
      </c>
      <c r="AD209" s="7" t="str">
        <f t="shared" si="95"/>
        <v>Irina  : Popularité du prénom</v>
      </c>
      <c r="AE209" s="7" t="s">
        <v>1618</v>
      </c>
      <c r="AF209" s="7">
        <f t="shared" si="102"/>
        <v>52</v>
      </c>
      <c r="AG209" s="74" t="s">
        <v>5195</v>
      </c>
      <c r="AI209" s="8" t="s">
        <v>5102</v>
      </c>
      <c r="AJ209" s="9" t="str">
        <f t="shared" si="103"/>
        <v>&lt;h2&gt;Irina  : Signification et origine du prénom&lt;/h2&gt;</v>
      </c>
      <c r="AK209" s="9" t="str">
        <f t="shared" si="104"/>
        <v>&lt;p&gt;Irina est une variante du prénom Irène qui est d’origine grec ; littéralement, Irina peut s’interpréter par « paix ». Les Irina sont célébrées le même jour que les Irène, c'est-à-dire le 5 avril, en hommage à sainte Irène, martyre grecque. &lt;/p&gt;</v>
      </c>
      <c r="AL209" s="9" t="str">
        <f t="shared" si="105"/>
        <v>&lt;h2&gt;Irina  : Histoire et caractère du prénom&lt;/h2&gt;</v>
      </c>
      <c r="AM209" s="9" t="str">
        <f t="shared" si="106"/>
        <v>&lt;p&gt;Le prénom Irina est utilisé en référence à Irène, un prénom qui à marqué l’histoire de la foi chrétienne avec Irène de Thessalonique, une sainte chrétienne qui a consacré sa vie à suivre les enseignements de Jésus-Christ et de ses apôtres. Irène et ses trois sœurs, qui vivaient cachées pour fuir les persécutions de Dioclétien, ont été brûlées vives sur un bûcher. Les Irina ont de grandes qualités de cœur et d’esprit. Elles sont très consciencieuses, à tel point qu’elles peuvent être prises d’angoisse de peur de ne pas donner entière satisfaction. Volontaires mais discrètes, elles manquent parfois de confiance en elles. Les Irina font preuve d'une grande sensibilité c'est pourquoi elle ont besoin d'affection. Leur caractère mélancolique et fragile peut destabiliser. Elles privilégient la loyauté et la grandeur. Elles sont capables de réaliser des projets très imposants pour peu qu'elles trouvent un peu de motivation. &lt;/p&gt;</v>
      </c>
      <c r="AN209" s="9" t="str">
        <f t="shared" si="107"/>
        <v>&lt;h2&gt;146&lt;/h2&gt;</v>
      </c>
      <c r="AO209" s="9" t="str">
        <f t="shared" si="108"/>
        <v>&lt;p&gt;Le prénom Irina a fait son apparition en France dans les années 1960 et connaît depuis une progression constante. Il est régulièrement attribué par les jeunes parents au même titre que le prénom Irène. Aujourd'hui, c'est le 461e prénom le plus donné et il a été attribué à 126 nouveaux-nés en 2011. &lt;/p&gt;</v>
      </c>
      <c r="AP209" s="7" t="str">
        <f t="shared" si="109"/>
        <v>&lt;h2&gt;Irina  : Signification et origine du prénom&lt;/h2&gt;&lt;p&gt;Irina est une variante du prénom Irène qui est d’origine grec ; littéralement, Irina peut s’interpréter par « paix ». Les Irina sont célébrées le même jour que les Irène, c'est-à-dire le 5 avril, en hommage à sainte Irène, martyre grecque. &lt;/p&gt;&lt;h2&gt;Irina  : Histoire et caractère du prénom&lt;/h2&gt;&lt;p&gt;Le prénom Irina est utilisé en référence à Irène, un prénom qui à marqué l’histoire de la foi chrétienne avec Irène de Thessalonique, une sainte chrétienne qui a consacré sa vie à suivre les enseignements de Jésus-Christ et de ses apôtres. Irène et ses trois sœurs, qui vivaient cachées pour fuir les persécutions de Dioclétien, ont été brûlées vives sur un bûcher. Les Irina ont de grandes qualités de cœur et d’esprit. Elles sont très consciencieuses, à tel point qu’elles peuvent être prises d’angoisse de peur de ne pas donner entière satisfaction. Volontaires mais discrètes, elles manquent parfois de confiance en elles. Les Irina font preuve d'une grande sensibilité c'est pourquoi elle ont besoin d'affection. Leur caractère mélancolique et fragile peut destabiliser. Elles privilégient la loyauté et la grandeur. Elles sont capables de réaliser des projets très imposants pour peu qu'elles trouvent un peu de motivation. &lt;/p&gt;&lt;h2&gt;146&lt;/h2&gt;&lt;p&gt;Le prénom Irina a fait son apparition en France dans les années 1960 et connaît depuis une progression constante. Il est régulièrement attribué par les jeunes parents au même titre que le prénom Irène. Aujourd'hui, c'est le 461e prénom le plus donné et il a été attribué à 126 nouveaux-nés en 2011. &lt;/p&gt;</v>
      </c>
      <c r="AQ209" s="9" t="str">
        <f t="shared" si="110"/>
        <v>&lt;h2&gt;Irina  : Signification et origine du prénom&lt;/h2&gt;&lt;p&gt;Irina est une variante du prénom Irène qui est d’origine grec ; littéralement, Irina peut s’interpréter par « paix ». Les Irina sont célébrées le même jour que les Irène, c'est-à-dire le 5 avril, en hommage à sainte Irène, martyre grecque. &lt;/p&gt;&lt;h2&gt;Irina  : Histoire et caractère du prénom&lt;/h2&gt;&lt;p&gt;Le prénom Irina est utilisé en référence à Irène, un prénom qui à marqué l’histoire de la foi chrétienne avec Irène de Thessalonique, une sainte chrétienne qui a consacré sa vie à suivre les enseignements de Jésus-Christ et de ses apôtres. Irène et ses trois sœurs, qui vivaient cachées pour fuir les persécutions de Dioclétien, ont été brûlées vives sur un bûcher. Les Irina ont de grandes qualités de cœur et d’esprit. Elles sont très consciencieuses, à tel point qu’elles peuvent être prises d’angoisse de peur de ne pas donner entière satisfaction. Volontaires mais discrètes, elles manquent parfois de confiance en elles. Les Irina font preuve d'une grande sensibilité c'est pourquoi elle ont besoin d'affection. Leur caractère mélancolique et fragile peut destabiliser. Elles privilégient la loyauté et la grandeur. Elles sont capables de réaliser des projets très imposants pour peu qu'elles trouvent un peu de motivation. &lt;/p&gt;&lt;h2&gt;146&lt;/h2&gt;&lt;p&gt;Le prénom Irina a fait son apparition en France dans les années 1960 et connaît depuis une progression constante. Il est régulièrement attribué par les jeunes parents au même titre que le prénom Irène. Aujourd'hui, c'est le 461e prénom le plus donné et il a été attribué à 126 nouveaux-nés en 2011. &lt;/p&gt;</v>
      </c>
      <c r="AR209" s="10" t="str">
        <f t="shared" si="111"/>
        <v>&lt;h2&gt;&lt;strong&gt;Irina &lt;/strong&gt; : Signification et origine du prénom&lt;/h2&gt;&lt;p&gt;&lt;strong&gt;Irina &lt;/strong&gt;est une variante du prénom Irène qui est d’origine grec ; littéralement, &lt;strong&gt;Irina &lt;/strong&gt;peut s’interpréter par « paix ». Les &lt;strong&gt;Irina &lt;/strong&gt;sont célébrées le même jour que les Irène, c'est-à-dire le 5 avril, en hommage à sainte Irène, martyre grecque. &lt;/p&gt;&lt;h2&gt;&lt;strong&gt;Irina &lt;/strong&gt; : Histoire et caractère du prénom&lt;/h2&gt;&lt;p&gt;Le prénom &lt;strong&gt;Irina &lt;/strong&gt;est utilisé en référence à Irène, un prénom qui à marqué l’histoire de la foi chrétienne avec Irène de Thessalonique, une sainte chrétienne qui a consacré sa vie à suivre les enseignements de Jésus-Christ et de ses apôtres. Irène et ses trois sœurs, qui vivaient cachées pour fuir les persécutions de Dioclétien, ont été brûlées vives sur un bûcher. Les &lt;strong&gt;Irina &lt;/strong&gt;ont de grandes qualités de cœur et d’esprit. Elles sont très consciencieuses, à tel point qu’elles peuvent être prises d’angoisse de peur de ne pas donner entière satisfaction. Volontaires mais discrètes, elles manquent parfois de confiance en elles. Les &lt;strong&gt;Irina &lt;/strong&gt;font preuve d'une grande sensibilité c'est pourquoi elle ont besoin d'affection. Leur caractère mélancolique et fragile peut destabiliser. Elles privilégient la loyauté et la grandeur. Elles sont capables de réaliser des projets très imposants pour peu qu'elles trouvent un peu de motivation. &lt;/p&gt;&lt;h2&gt;146&lt;/h2&gt;&lt;p&gt;Le prénom &lt;strong&gt;Irina &lt;/strong&gt;a fait son apparition en France dans les années 1960 et connaît depuis une progression constante. Il est régulièrement attribué par les jeunes parents au même titre que le prénom Irène. Aujourd'hui, c'est le 461e prénom le plus donné et il a été attribué à 126 nouveaux-nés en 2011. &lt;/p&gt;</v>
      </c>
    </row>
    <row r="210" spans="1:44" ht="20.100000000000001" customHeight="1">
      <c r="A210" s="106"/>
      <c r="B210" s="35" t="s">
        <v>197</v>
      </c>
      <c r="D210" s="7" t="s">
        <v>513</v>
      </c>
      <c r="E210" s="7" t="str">
        <f>""</f>
        <v/>
      </c>
      <c r="F210" s="7">
        <v>708</v>
      </c>
      <c r="G210" s="7" t="str">
        <f t="shared" si="96"/>
        <v>1-20000708</v>
      </c>
      <c r="H210" s="7">
        <v>120000708</v>
      </c>
      <c r="I210" s="7" t="str">
        <f t="shared" si="88"/>
        <v>Prenoms-Feminins</v>
      </c>
      <c r="J210" s="7" t="s">
        <v>577</v>
      </c>
      <c r="K210" s="7">
        <f t="shared" si="89"/>
        <v>4200003</v>
      </c>
      <c r="L210" s="7" t="s">
        <v>3969</v>
      </c>
      <c r="M210" s="7" t="str">
        <f t="shared" ref="M210:M273" si="112">"Prénom "&amp;B210&amp;" – Guide des prénoms – Le Parisien"</f>
        <v>Prénom Iris – Guide des prénoms – Le Parisien</v>
      </c>
      <c r="N210" s="7">
        <f t="shared" si="97"/>
        <v>45</v>
      </c>
      <c r="O210" s="7" t="s">
        <v>3236</v>
      </c>
      <c r="P210" s="7">
        <f t="shared" si="98"/>
        <v>116</v>
      </c>
      <c r="Q210" s="7" t="str">
        <f t="shared" si="90"/>
        <v>prénom Iris, prenom Iris, Iris</v>
      </c>
      <c r="R210" s="7" t="str">
        <f t="shared" si="91"/>
        <v>Fiche prénom : Iris</v>
      </c>
      <c r="S210" s="7" t="str">
        <f t="shared" si="92"/>
        <v>images/contenu/guide-prenoms/Iris-120000708.jpg</v>
      </c>
      <c r="T210" s="7" t="s">
        <v>3469</v>
      </c>
      <c r="U210" s="7" t="s">
        <v>1619</v>
      </c>
      <c r="V210" s="7" t="s">
        <v>1620</v>
      </c>
      <c r="W210" s="99" t="str">
        <f t="shared" si="99"/>
        <v>Iris Berben, actrice allemande. Source : commons.wikimedia.org/</v>
      </c>
      <c r="X210" s="7" t="str">
        <f t="shared" si="93"/>
        <v>Iris : Signification et origine du prénom</v>
      </c>
      <c r="Y210" s="7" t="s">
        <v>1621</v>
      </c>
      <c r="Z210" s="7">
        <f t="shared" si="100"/>
        <v>33</v>
      </c>
      <c r="AA210" s="7" t="str">
        <f t="shared" si="94"/>
        <v>Iris : Histoire et caractère du prénom</v>
      </c>
      <c r="AB210" s="7" t="s">
        <v>1622</v>
      </c>
      <c r="AC210" s="7">
        <f t="shared" si="101"/>
        <v>152</v>
      </c>
      <c r="AD210" s="7" t="str">
        <f t="shared" si="95"/>
        <v>Iris : Popularité du prénom</v>
      </c>
      <c r="AE210" s="7" t="s">
        <v>1623</v>
      </c>
      <c r="AF210" s="7">
        <f t="shared" si="102"/>
        <v>69</v>
      </c>
      <c r="AG210" s="72" t="s">
        <v>4821</v>
      </c>
      <c r="AH210" s="95" t="s">
        <v>4820</v>
      </c>
      <c r="AI210" s="8" t="s">
        <v>5102</v>
      </c>
      <c r="AJ210" s="9" t="str">
        <f t="shared" si="103"/>
        <v>&lt;h2&gt;Iris : Signification et origine du prénom&lt;/h2&gt;</v>
      </c>
      <c r="AK210" s="9" t="str">
        <f t="shared" si="104"/>
        <v>&lt;p&gt;Iris, issu du terme grec signfiant "arc-en-ciel", est le prénom d'une figure de la mythologie. Iris était la messagère des dieux et délivraient ses messages aux yeux des mortels sous la forme d'arcs-en-ciel.&lt;/p&gt;</v>
      </c>
      <c r="AL210" s="9" t="str">
        <f t="shared" si="105"/>
        <v>&lt;h2&gt;Iris : Histoire et caractère du prénom&lt;/h2&gt;</v>
      </c>
      <c r="AM210" s="9" t="str">
        <f t="shared" si="106"/>
        <v>&lt;p&gt;Dans la mythologie grecque, Iris est la fille d'Électre et de Thaumas. Elle incarne une figure sacrée bénie par les Dieux, est aimée de la déesse Héra d’un amour sans limites et est célébrée par les poètes. Iris est une personne débordante d’optimisme, d’amour et dotée d’un grand cœur. Elle possède un caractère très puissant qui se révèle par un côté directif voire autoritaire ainsi qu'un orgueil prononcé. Elle supporte mal l'autorité. Elle possède des qualités très appréciables telles que la générosité, la franchise. Elles sont également volontaires et dignes de confiance.  Pourtant, elle n’aime pas attirer l’attention sur elle et préfère rester discrète. Iris est une personne très douce, sensible et généreuse, qui aime donner le meilleur d’elle-même pour venir en aide à ses proches. Côté cœur, Iris est une très grande romantique avec une vision simple de l’amour. Elle a besoin de se laisser aller à rêver pour son équilibre. &lt;/p&gt;</v>
      </c>
      <c r="AN210" s="9" t="str">
        <f t="shared" si="107"/>
        <v>&lt;h2&gt;152&lt;/h2&gt;</v>
      </c>
      <c r="AO210" s="9" t="str">
        <f t="shared" si="108"/>
        <v>&lt;p&gt;Le prénom Iris arrive en tête de la liste des prénoms mythologiques. Il s'est répandu dans les années 1900, d'abord en Allemagne, puis en Grande-Bretagne et ensuite aux États-Unis. En France, attribué de façon timide jusqu'au milieu des années 1980, le prénom a connu depuis une progression constante. En effet, 71 nouveaux-nés ont été baptisés Iris en 86, alors qu'en 2009 le prénom a été donné à 387 enfants.&lt;/p&gt;</v>
      </c>
      <c r="AP210" s="7" t="str">
        <f t="shared" si="109"/>
        <v>&lt;h2&gt;Iris : Signification et origine du prénom&lt;/h2&gt;&lt;p&gt;Iris, issu du terme grec signfiant "arc-en-ciel", est le prénom d'une figure de la mythologie. Iris était la messagère des dieux et délivraient ses messages aux yeux des mortels sous la forme d'arcs-en-ciel.&lt;/p&gt;&lt;h2&gt;Iris : Histoire et caractère du prénom&lt;/h2&gt;&lt;p&gt;Dans la mythologie grecque, Iris est la fille d'Électre et de Thaumas. Elle incarne une figure sacrée bénie par les Dieux, est aimée de la déesse Héra d’un amour sans limites et est célébrée par les poètes. Iris est une personne débordante d’optimisme, d’amour et dotée d’un grand cœur. Elle possède un caractère très puissant qui se révèle par un côté directif voire autoritaire ainsi qu'un orgueil prononcé. Elle supporte mal l'autorité. Elle possède des qualités très appréciables telles que la générosité, la franchise. Elles sont également volontaires et dignes de confiance.  Pourtant, elle n’aime pas attirer l’attention sur elle et préfère rester discrète. Iris est une personne très douce, sensible et généreuse, qui aime donner le meilleur d’elle-même pour venir en aide à ses proches. Côté cœur, Iris est une très grande romantique avec une vision simple de l’amour. Elle a besoin de se laisser aller à rêver pour son équilibre. &lt;/p&gt;&lt;h2&gt;152&lt;/h2&gt;&lt;p&gt;Le prénom Iris arrive en tête de la liste des prénoms mythologiques. Il s'est répandu dans les années 1900, d'abord en Allemagne, puis en Grande-Bretagne et ensuite aux États-Unis. En France, attribué de façon timide jusqu'au milieu des années 1980, le prénom a connu depuis une progression constante. En effet, 71 nouveaux-nés ont été baptisés Iris en 86, alors qu'en 2009 le prénom a été donné à 387 enfants.&lt;/p&gt;</v>
      </c>
      <c r="AQ210" s="9" t="str">
        <f t="shared" si="110"/>
        <v>&lt;h2&gt;Iris : Signification et origine du prénom&lt;/h2&gt;&lt;p&gt;Iris, issu du terme grec signfiant "arc-en-ciel", est le prénom d'une figure de la mythologie. Iris était la messagère des dieux et délivraient ses messages aux yeux des mortels sous la forme d'arcs-en-ciel.&lt;/p&gt;&lt;h2&gt;Iris : Histoire et caractère du prénom&lt;/h2&gt;&lt;p&gt;Dans la mythologie grecque, Iris est la fille d'Électre et de Thaumas. Elle incarne une figure sacrée bénie par les Dieux, est aimée de la déesse Héra d’un amour sans limites et est célébrée par les poètes. Iris est une personne débordante d’optimisme, d’amour et dotée d’un grand cœur. Elle possède un caractère très puissant qui se révèle par un côté directif voire autoritaire ainsi qu'un orgueil prononcé. Elle supporte mal l'autorité. Elle possède des qualités très appréciables telles que la générosité, la franchise. Elles sont également volontaires et dignes de confiance.  Pourtant, elle n’aime pas attirer l’attention sur elle et préfère rester discrète. Iris est une personne très douce, sensible et généreuse, qui aime donner le meilleur d’elle-même pour venir en aide à ses proches. Côté cœur, Iris est une très grande romantique avec une vision simple de l’amour. Elle a besoin de se laisser aller à rêver pour son équilibre. &lt;/p&gt;&lt;h2&gt;152&lt;/h2&gt;&lt;p&gt;Le prénom Iris arrive en tête de la liste des prénoms mythologiques. Il s'est répandu dans les années 1900, d'abord en Allemagne, puis en Grande-Bretagne et ensuite aux États-Unis. En France, attribué de façon timide jusqu'au milieu des années 1980, le prénom a connu depuis une progression constante. En effet, 71 nouveaux-nés ont été baptisés Iris en 86, alors qu'en 2009 le prénom a été donné à 387 enfants.&lt;/p&gt;</v>
      </c>
      <c r="AR210" s="10" t="str">
        <f t="shared" si="111"/>
        <v>&lt;h2&gt;&lt;strong&gt;Iris&lt;/strong&gt; : Signification et origine du prénom&lt;/h2&gt;&lt;p&gt;&lt;strong&gt;Iris&lt;/strong&gt;, issu du terme grec signfiant "arc-en-ciel", est le prénom d'une figure de la mythologie. &lt;strong&gt;Iris&lt;/strong&gt; était la messagère des dieux et délivraient ses messages aux yeux des mortels sous la forme d'arcs-en-ciel.&lt;/p&gt;&lt;h2&gt;&lt;strong&gt;Iris&lt;/strong&gt; : Histoire et caractère du prénom&lt;/h2&gt;&lt;p&gt;Dans la mythologie grecque, &lt;strong&gt;Iris&lt;/strong&gt; est la fille d'Électre et de Thaumas. Elle incarne une figure sacrée bénie par les Dieux, est aimée de la déesse Héra d’un amour sans limites et est célébrée par les poètes. &lt;strong&gt;Iris&lt;/strong&gt; est une personne débordante d’optimisme, d’amour et dotée d’un grand cœur. Elle possède un caractère très puissant qui se révèle par un côté directif voire autoritaire ainsi qu'un orgueil prononcé. Elle supporte mal l'autorité. Elle possède des qualités très appréciables telles que la générosité, la franchise. Elles sont également volontaires et dignes de confiance.  Pourtant, elle n’aime pas attirer l’attention sur elle et préfère rester discrète. &lt;strong&gt;Iris&lt;/strong&gt; est une personne très douce, sensible et généreuse, qui aime donner le meilleur d’elle-même pour venir en aide à ses proches. Côté cœur, &lt;strong&gt;Iris&lt;/strong&gt; est une très grande romantique avec une vision simple de l’amour. Elle a besoin de se laisser aller à rêver pour son équilibre. &lt;/p&gt;&lt;h2&gt;152&lt;/h2&gt;&lt;p&gt;Le prénom &lt;strong&gt;Iris&lt;/strong&gt; arrive en tête de la liste des prénoms mythologiques. Il s'est répandu dans les années 1900, d'abord en Allemagne, puis en Grande-Bretagne et ensuite aux États-Unis. En France, attribué de façon timide jusqu'au milieu des années 1980, le prénom a connu depuis une progression constante. En effet, 71 nouveaux-nés ont été baptisés &lt;strong&gt;Iris&lt;/strong&gt; en 86, alors qu'en 2009 le prénom a été donné à 387 enfants.&lt;/p&gt;</v>
      </c>
    </row>
    <row r="211" spans="1:44" ht="20.100000000000001" customHeight="1">
      <c r="A211" s="106"/>
      <c r="B211" s="35" t="s">
        <v>198</v>
      </c>
      <c r="D211" s="7" t="s">
        <v>513</v>
      </c>
      <c r="E211" s="7" t="str">
        <f>""</f>
        <v/>
      </c>
      <c r="F211" s="7">
        <v>709</v>
      </c>
      <c r="G211" s="7" t="str">
        <f t="shared" si="96"/>
        <v>1-20000709</v>
      </c>
      <c r="H211" s="7">
        <v>120000709</v>
      </c>
      <c r="I211" s="7" t="str">
        <f t="shared" si="88"/>
        <v>Prenoms-Feminins</v>
      </c>
      <c r="J211" s="7" t="s">
        <v>577</v>
      </c>
      <c r="K211" s="7">
        <f t="shared" si="89"/>
        <v>4200003</v>
      </c>
      <c r="L211" s="7" t="s">
        <v>3970</v>
      </c>
      <c r="M211" s="7" t="str">
        <f t="shared" si="112"/>
        <v>Prénom Isabelle – Guide des prénoms – Le Parisien</v>
      </c>
      <c r="N211" s="7">
        <f t="shared" si="97"/>
        <v>49</v>
      </c>
      <c r="O211" s="7" t="s">
        <v>3237</v>
      </c>
      <c r="P211" s="7">
        <f t="shared" si="98"/>
        <v>147</v>
      </c>
      <c r="Q211" s="7" t="str">
        <f t="shared" si="90"/>
        <v>prénom Isabelle, prenom Isabelle, Isabelle</v>
      </c>
      <c r="R211" s="7" t="str">
        <f t="shared" si="91"/>
        <v>Fiche prénom : Isabelle</v>
      </c>
      <c r="S211" s="7" t="str">
        <f t="shared" si="92"/>
        <v>images/contenu/guide-prenoms/Isabelle-120000709.jpg</v>
      </c>
      <c r="T211" s="7" t="s">
        <v>3470</v>
      </c>
      <c r="U211" s="7" t="s">
        <v>1624</v>
      </c>
      <c r="V211" s="7" t="s">
        <v>1625</v>
      </c>
      <c r="W211" s="99" t="str">
        <f t="shared" si="99"/>
        <v>Isabelle Chatellard, écrivaine française. Source : commons.wikimedia.org/</v>
      </c>
      <c r="X211" s="7" t="str">
        <f t="shared" si="93"/>
        <v>Isabelle : Signification et origine du prénom</v>
      </c>
      <c r="Y211" s="7" t="s">
        <v>1626</v>
      </c>
      <c r="Z211" s="7">
        <f t="shared" si="100"/>
        <v>44</v>
      </c>
      <c r="AA211" s="7" t="str">
        <f t="shared" si="94"/>
        <v>Isabelle : Histoire et caractère du prénom</v>
      </c>
      <c r="AB211" s="7" t="s">
        <v>1627</v>
      </c>
      <c r="AC211" s="7">
        <f t="shared" si="101"/>
        <v>160</v>
      </c>
      <c r="AD211" s="7" t="str">
        <f t="shared" si="95"/>
        <v>Isabelle : Popularité du prénom</v>
      </c>
      <c r="AE211" s="7" t="s">
        <v>1628</v>
      </c>
      <c r="AF211" s="7">
        <f t="shared" si="102"/>
        <v>65</v>
      </c>
      <c r="AG211" s="72" t="s">
        <v>5196</v>
      </c>
      <c r="AI211" s="8" t="s">
        <v>5102</v>
      </c>
      <c r="AJ211" s="9" t="str">
        <f t="shared" si="103"/>
        <v>&lt;h2&gt;Isabelle : Signification et origine du prénom&lt;/h2&gt;</v>
      </c>
      <c r="AK211" s="9" t="str">
        <f t="shared" si="104"/>
        <v>&lt;p&gt;Isabelle est l'appellation espagnole d’Élisabeth, qui est lui-même issu du prénom hébreu Elisheba signifiant "Dieu est mon serment " ou " Je jure par mon Dieu ". On fête les Isabelle le 4 juillet. Date qui est aussi celle de la fête nationale américaine. &lt;/p&gt;</v>
      </c>
      <c r="AL211" s="9" t="str">
        <f t="shared" si="105"/>
        <v>&lt;h2&gt;Isabelle : Histoire et caractère du prénom&lt;/h2&gt;</v>
      </c>
      <c r="AM211" s="9" t="str">
        <f t="shared" si="106"/>
        <v>&lt;p&gt;Isabelle est rattachée à Sainte Isabelle, sœur du roi saint Louis, qui mena une vie pieuse près du couvent de Longchamp qu’elle avait elle-même fait construire. Isabelle est aussi honorée en mémoire d’Élisabeth, femme d’Aaron qui, selon la Bible, était le frère de Moïse et premier grand prêtre d'Israël. De manière générale, les Isabelle sont décrites comme étant des personnes en quête de perfection et débordante d’énergie. Elles apprécient la compagnie des autres et se montrent très sociables. Isabelle n’aime en effet pas rester dans l’inactivité et trouvera toujours le moyen de bouger et de s’activer. On dit parfois qu’Isabelle est sans cœur, ce qui n’est pas le cas. En réalité, c'est un être fragile et émotif qui se protège en se créant une carapace. Elle déteste le mensonge et privilégie donc l’honnêteté et la sincérité. Isabelle est une charmeuse mais ses relations amoureuses sont souvent tendues. Son envie d'échapper à la réalité la pousse à se pencher aux arts. &lt;/p&gt;</v>
      </c>
      <c r="AN211" s="9" t="str">
        <f t="shared" si="107"/>
        <v>&lt;h2&gt;160&lt;/h2&gt;</v>
      </c>
      <c r="AO211" s="9" t="str">
        <f t="shared" si="108"/>
        <v>&lt;p&gt;Le prénom Isabelle s’est implanté en France dès le Moyen-Age. Il a connu un très grand succès dans les années 1960, période durant laquelle on dénombre environ 360 000 nouveau-nées ainsi prénommés. Cette popularité est en  partie due à la chanson de Jacques Brel, dédiée à sa troisième fille. Depuis, sa cote a subi une baisse constante pour arriver à seulement 92 attributions en 2011.&lt;/p&gt;</v>
      </c>
      <c r="AP211" s="7" t="str">
        <f t="shared" si="109"/>
        <v>&lt;h2&gt;Isabelle : Signification et origine du prénom&lt;/h2&gt;&lt;p&gt;Isabelle est l'appellation espagnole d’Élisabeth, qui est lui-même issu du prénom hébreu Elisheba signifiant "Dieu est mon serment " ou " Je jure par mon Dieu ". On fête les Isabelle le 4 juillet. Date qui est aussi celle de la fête nationale américaine. &lt;/p&gt;&lt;h2&gt;Isabelle : Histoire et caractère du prénom&lt;/h2&gt;&lt;p&gt;Isabelle est rattachée à Sainte Isabelle, sœur du roi saint Louis, qui mena une vie pieuse près du couvent de Longchamp qu’elle avait elle-même fait construire. Isabelle est aussi honorée en mémoire d’Élisabeth, femme d’Aaron qui, selon la Bible, était le frère de Moïse et premier grand prêtre d'Israël. De manière générale, les Isabelle sont décrites comme étant des personnes en quête de perfection et débordante d’énergie. Elles apprécient la compagnie des autres et se montrent très sociables. Isabelle n’aime en effet pas rester dans l’inactivité et trouvera toujours le moyen de bouger et de s’activer. On dit parfois qu’Isabelle est sans cœur, ce qui n’est pas le cas. En réalité, c'est un être fragile et émotif qui se protège en se créant une carapace. Elle déteste le mensonge et privilégie donc l’honnêteté et la sincérité. Isabelle est une charmeuse mais ses relations amoureuses sont souvent tendues. Son envie d'échapper à la réalité la pousse à se pencher aux arts. &lt;/p&gt;&lt;h2&gt;160&lt;/h2&gt;&lt;p&gt;Le prénom Isabelle s’est implanté en France dès le Moyen-Age. Il a connu un très grand succès dans les années 1960, période durant laquelle on dénombre environ 360 000 nouveau-nées ainsi prénommés. Cette popularité est en  partie due à la chanson de Jacques Brel, dédiée à sa troisième fille. Depuis, sa cote a subi une baisse constante pour arriver à seulement 92 attributions en 2011.&lt;/p&gt;</v>
      </c>
      <c r="AQ211" s="9" t="str">
        <f t="shared" si="110"/>
        <v>&lt;h2&gt;Isabelle : Signification et origine du prénom&lt;/h2&gt;&lt;p&gt;Isabelle est l'appellation espagnole d’Élisabeth, qui est lui-même issu du prénom hébreu Elisheba signifiant "Dieu est mon serment " ou " Je jure par mon Dieu ". On fête les Isabelle le 4 juillet. Date qui est aussi celle de la fête nationale américaine. &lt;/p&gt;&lt;h2&gt;Isabelle : Histoire et caractère du prénom&lt;/h2&gt;&lt;p&gt;Isabelle est rattachée à Sainte Isabelle, sœur du roi saint Louis, qui mena une vie pieuse près du couvent de Longchamp qu’elle avait elle-même fait construire. Isabelle est aussi honorée en mémoire d’Élisabeth, femme d’Aaron qui, selon la Bible, était le frère de Moïse et premier grand prêtre d'Israël. De manière générale, les Isabelle sont décrites comme étant des personnes en quête de perfection et débordante d’énergie. Elles apprécient la compagnie des autres et se montrent très sociables. Isabelle n’aime en effet pas rester dans l’inactivité et trouvera toujours le moyen de bouger et de s’activer. On dit parfois qu’Isabelle est sans cœur, ce qui n’est pas le cas. En réalité, c'est un être fragile et émotif qui se protège en se créant une carapace. Elle déteste le mensonge et privilégie donc l’honnêteté et la sincérité. Isabelle est une charmeuse mais ses relations amoureuses sont souvent tendues. Son envie d'échapper à la réalité la pousse à se pencher aux arts. &lt;/p&gt;&lt;h2&gt;160&lt;/h2&gt;&lt;p&gt;Le prénom Isabelle s’est implanté en France dès le Moyen-Age. Il a connu un très grand succès dans les années 1960, période durant laquelle on dénombre environ 360 000 nouveau-nées ainsi prénommés. Cette popularité est en  partie due à la chanson de Jacques Brel, dédiée à sa troisième fille. Depuis, sa cote a subi une baisse constante pour arriver à seulement 92 attributions en 2011.&lt;/p&gt;</v>
      </c>
      <c r="AR211" s="10" t="str">
        <f t="shared" si="111"/>
        <v>&lt;h2&gt;&lt;strong&gt;Isabelle&lt;/strong&gt; : Signification et origine du prénom&lt;/h2&gt;&lt;p&gt;&lt;strong&gt;Isabelle&lt;/strong&gt; est l'appellation espagnole d’Élisabeth, qui est lui-même issu du prénom hébreu Elisheba signifiant "Dieu est mon serment " ou " Je jure par mon Dieu ". On fête les &lt;strong&gt;Isabelle&lt;/strong&gt; le 4 juillet. Date qui est aussi celle de la fête nationale américaine. &lt;/p&gt;&lt;h2&gt;&lt;strong&gt;Isabelle&lt;/strong&gt; : Histoire et caractère du prénom&lt;/h2&gt;&lt;p&gt;&lt;strong&gt;Isabelle&lt;/strong&gt; est rattachée à Sainte &lt;strong&gt;Isabelle&lt;/strong&gt;, sœur du roi saint Louis, qui mena une vie pieuse près du couvent de Longchamp qu’elle avait elle-même fait construire. &lt;strong&gt;Isabelle&lt;/strong&gt; est aussi honorée en mémoire d’Élisabeth, femme d’Aaron qui, selon la Bible, était le frère de Moïse et premier grand prêtre d'Israël. De manière générale, les &lt;strong&gt;Isabelle&lt;/strong&gt; sont décrites comme étant des personnes en quête de perfection et débordante d’énergie. Elles apprécient la compagnie des autres et se montrent très sociables. &lt;strong&gt;Isabelle&lt;/strong&gt; n’aime en effet pas rester dans l’inactivité et trouvera toujours le moyen de bouger et de s’activer. On dit parfois qu’&lt;strong&gt;Isabelle&lt;/strong&gt; est sans cœur, ce qui n’est pas le cas. En réalité, c'est un être fragile et émotif qui se protège en se créant une carapace. Elle déteste le mensonge et privilégie donc l’honnêteté et la sincérité. &lt;strong&gt;Isabelle&lt;/strong&gt; est une charmeuse mais ses relations amoureuses sont souvent tendues. Son envie d'échapper à la réalité la pousse à se pencher aux arts. &lt;/p&gt;&lt;h2&gt;160&lt;/h2&gt;&lt;p&gt;Le prénom &lt;strong&gt;Isabelle&lt;/strong&gt; s’est implanté en France dès le Moyen-Age. Il a connu un très grand succès dans les années 1960, période durant laquelle on dénombre environ 360 000 nouveau-nées ainsi prénommés. Cette popularité est en  partie due à la chanson de Jacques Brel, dédiée à sa troisième fille. Depuis, sa cote a subi une baisse constante pour arriver à seulement 92 attributions en 2011.&lt;/p&gt;</v>
      </c>
    </row>
    <row r="212" spans="1:44" ht="20.100000000000001" customHeight="1">
      <c r="A212" s="106"/>
      <c r="B212" s="35" t="s">
        <v>199</v>
      </c>
      <c r="D212" s="7" t="s">
        <v>513</v>
      </c>
      <c r="E212" s="7" t="str">
        <f>""</f>
        <v/>
      </c>
      <c r="F212" s="7">
        <v>710</v>
      </c>
      <c r="G212" s="7" t="str">
        <f t="shared" si="96"/>
        <v>1-20000710</v>
      </c>
      <c r="H212" s="7">
        <v>120000710</v>
      </c>
      <c r="I212" s="7" t="str">
        <f t="shared" si="88"/>
        <v>Prenoms-Feminins</v>
      </c>
      <c r="J212" s="7" t="s">
        <v>577</v>
      </c>
      <c r="K212" s="7">
        <f t="shared" si="89"/>
        <v>4200003</v>
      </c>
      <c r="L212" s="7" t="s">
        <v>3971</v>
      </c>
      <c r="M212" s="7" t="str">
        <f t="shared" si="112"/>
        <v>Prénom Jacqueline – Guide des prénoms – Le Parisien</v>
      </c>
      <c r="N212" s="7">
        <f t="shared" si="97"/>
        <v>51</v>
      </c>
      <c r="O212" s="7" t="s">
        <v>3238</v>
      </c>
      <c r="P212" s="7">
        <f t="shared" si="98"/>
        <v>148</v>
      </c>
      <c r="Q212" s="7" t="str">
        <f t="shared" si="90"/>
        <v>prénom Jacqueline, prenom Jacqueline, Jacqueline</v>
      </c>
      <c r="R212" s="7" t="str">
        <f t="shared" si="91"/>
        <v>Fiche prénom : Jacqueline</v>
      </c>
      <c r="S212" s="7" t="str">
        <f t="shared" si="92"/>
        <v>images/contenu/guide-prenoms/Jacqueline-120000710.jpg</v>
      </c>
      <c r="T212" s="7" t="s">
        <v>3471</v>
      </c>
      <c r="U212" s="7" t="s">
        <v>1629</v>
      </c>
      <c r="V212" s="7" t="s">
        <v>1630</v>
      </c>
      <c r="W212" s="99" t="str">
        <f t="shared" si="99"/>
        <v>Jacqueline Dupuy, romancière québécoise. Source : commons.wikimedia.org/</v>
      </c>
      <c r="X212" s="7" t="str">
        <f t="shared" si="93"/>
        <v>Jacqueline : Signification et origine du prénom</v>
      </c>
      <c r="Y212" s="7" t="s">
        <v>1631</v>
      </c>
      <c r="Z212" s="7">
        <f t="shared" si="100"/>
        <v>51</v>
      </c>
      <c r="AA212" s="7" t="str">
        <f t="shared" si="94"/>
        <v>Jacqueline : Histoire et caractère du prénom</v>
      </c>
      <c r="AB212" s="7" t="s">
        <v>1632</v>
      </c>
      <c r="AC212" s="7">
        <f t="shared" si="101"/>
        <v>160</v>
      </c>
      <c r="AD212" s="7" t="str">
        <f t="shared" si="95"/>
        <v>Jacqueline : Popularité du prénom</v>
      </c>
      <c r="AE212" s="7" t="s">
        <v>1633</v>
      </c>
      <c r="AF212" s="7">
        <f t="shared" si="102"/>
        <v>60</v>
      </c>
      <c r="AG212" s="72" t="s">
        <v>5197</v>
      </c>
      <c r="AI212" s="8" t="s">
        <v>5102</v>
      </c>
      <c r="AJ212" s="9" t="str">
        <f t="shared" si="103"/>
        <v>&lt;h2&gt;Jacqueline : Signification et origine du prénom&lt;/h2&gt;</v>
      </c>
      <c r="AK212" s="9" t="str">
        <f t="shared" si="104"/>
        <v>&lt;p&gt; Jacqueline est un prénom d'origine hébraïque qui peut signifier « protéger » ou encore «  supplanter ». Les Jacqueline sont célébrées le 8 février en hommage à sainte Jacqueline de Septioles qui fut une amie et la disciple de saint François d’Assises. Sainte Jacqueline fut inhumée aux côtés de ce dernier.&lt;/p&gt;</v>
      </c>
      <c r="AL212" s="9" t="str">
        <f t="shared" si="105"/>
        <v>&lt;h2&gt;Jacqueline : Histoire et caractère du prénom&lt;/h2&gt;</v>
      </c>
      <c r="AM212" s="9" t="str">
        <f t="shared" si="106"/>
        <v>&lt;p&gt;La bienheureuse Jacqueline de Septioles avait épousé Gratien Frangipani pour qui elle préparait une crème d'amandes, connue aujourd'hui sous le nom de frangipane. A la mort de son époux, elle demeura aux côtés de François d’Assises en Ombrie. Les Jacqueline sont connues pour être très généreuses, elles aiment communiquer et interagir avec les autres avec leur style complexe et authentique. Cependant, au-delà des apparences Jacqueline reste une femme très posée et réfléchie. Férue de lecture, Isabelle possède une réelle soif d'apprendre. Sa finesse dans la perception des autres lui permet de détecter les personnes dignes de confiance. Pourtant spirituelle, il arrive qu'elle puisse s'emporter ce qui est lié à un certain côté autoritaire et ambitieux. Côté coeur, elle se révèle perfectionniste, par conséquent sa quête du parteniare idéal est semée d'obstacles et peut la rendre malheureuse. Elle est à la fois charmeuse et entreprenante mais aussi capable de se replier sur elle-même ce qui la rend énigmatique lorsqu'il s'agit d'amour. &lt;/p&gt;</v>
      </c>
      <c r="AN212" s="9" t="str">
        <f t="shared" si="107"/>
        <v>&lt;h2&gt;160&lt;/h2&gt;</v>
      </c>
      <c r="AO212" s="9" t="str">
        <f t="shared" si="108"/>
        <v>&lt;p&gt;Le prénom Jacqueline est apparu pour la première fois en Italie au 5e siècle, puis s’est ensuite très rapidement répandu en France. Entre 1910 et 1950, la popularité du prénom Jacqueline a atteint son apogée, pour ensuite décroître de manière constante et significative. Aujourd'hui, c'est un prénom rarement attribué et l'on dénombre seulement 7 petites filles prénommées Jacqueline en 2011.&lt;/p&gt;</v>
      </c>
      <c r="AP212" s="7" t="str">
        <f t="shared" si="109"/>
        <v>&lt;h2&gt;Jacqueline : Signification et origine du prénom&lt;/h2&gt;&lt;p&gt; Jacqueline est un prénom d'origine hébraïque qui peut signifier « protéger » ou encore «  supplanter ». Les Jacqueline sont célébrées le 8 février en hommage à sainte Jacqueline de Septioles qui fut une amie et la disciple de saint François d’Assises. Sainte Jacqueline fut inhumée aux côtés de ce dernier.&lt;/p&gt;&lt;h2&gt;Jacqueline : Histoire et caractère du prénom&lt;/h2&gt;&lt;p&gt;La bienheureuse Jacqueline de Septioles avait épousé Gratien Frangipani pour qui elle préparait une crème d'amandes, connue aujourd'hui sous le nom de frangipane. A la mort de son époux, elle demeura aux côtés de François d’Assises en Ombrie. Les Jacqueline sont connues pour être très généreuses, elles aiment communiquer et interagir avec les autres avec leur style complexe et authentique. Cependant, au-delà des apparences Jacqueline reste une femme très posée et réfléchie. Férue de lecture, Isabelle possède une réelle soif d'apprendre. Sa finesse dans la perception des autres lui permet de détecter les personnes dignes de confiance. Pourtant spirituelle, il arrive qu'elle puisse s'emporter ce qui est lié à un certain côté autoritaire et ambitieux. Côté coeur, elle se révèle perfectionniste, par conséquent sa quête du parteniare idéal est semée d'obstacles et peut la rendre malheureuse. Elle est à la fois charmeuse et entreprenante mais aussi capable de se replier sur elle-même ce qui la rend énigmatique lorsqu'il s'agit d'amour. &lt;/p&gt;&lt;h2&gt;160&lt;/h2&gt;&lt;p&gt;Le prénom Jacqueline est apparu pour la première fois en Italie au 5e siècle, puis s’est ensuite très rapidement répandu en France. Entre 1910 et 1950, la popularité du prénom Jacqueline a atteint son apogée, pour ensuite décroître de manière constante et significative. Aujourd'hui, c'est un prénom rarement attribué et l'on dénombre seulement 7 petites filles prénommées Jacqueline en 2011.&lt;/p&gt;</v>
      </c>
      <c r="AQ212" s="9" t="str">
        <f t="shared" si="110"/>
        <v>&lt;h2&gt;Jacqueline : Signification et origine du prénom&lt;/h2&gt;&lt;p&gt; Jacqueline est un prénom d'origine hébraïque qui peut signifier « protéger » ou encore «  supplanter ». Les Jacqueline sont célébrées le 8 février en hommage à sainte Jacqueline de Septioles qui fut une amie et la disciple de saint François d’Assises. Sainte Jacqueline fut inhumée aux côtés de ce dernier.&lt;/p&gt;&lt;h2&gt;Jacqueline : Histoire et caractère du prénom&lt;/h2&gt;&lt;p&gt;La bienheureuse Jacqueline de Septioles avait épousé Gratien Frangipani pour qui elle préparait une crème d'amandes, connue aujourd'hui sous le nom de frangipane. A la mort de son époux, elle demeura aux côtés de François d’Assises en Ombrie. Les Jacqueline sont connues pour être très généreuses, elles aiment communiquer et interagir avec les autres avec leur style complexe et authentique. Cependant, au-delà des apparences Jacqueline reste une femme très posée et réfléchie. Férue de lecture, Isabelle possède une réelle soif d'apprendre. Sa finesse dans la perception des autres lui permet de détecter les personnes dignes de confiance. Pourtant spirituelle, il arrive qu'elle puisse s'emporter ce qui est lié à un certain côté autoritaire et ambitieux. Côté coeur, elle se révèle perfectionniste, par conséquent sa quête du parteniare idéal est semée d'obstacles et peut la rendre malheureuse. Elle est à la fois charmeuse et entreprenante mais aussi capable de se replier sur elle-même ce qui la rend énigmatique lorsqu'il s'agit d'amour. &lt;/p&gt;&lt;h2&gt;160&lt;/h2&gt;&lt;p&gt;Le prénom Jacqueline est apparu pour la première fois en Italie au 5e siècle, puis s’est ensuite très rapidement répandu en France. Entre 1910 et 1950, la popularité du prénom Jacqueline a atteint son apogée, pour ensuite décroître de manière constante et significative. Aujourd'hui, c'est un prénom rarement attribué et l'on dénombre seulement 7 petites filles prénommées Jacqueline en 2011.&lt;/p&gt;</v>
      </c>
      <c r="AR212" s="10" t="str">
        <f t="shared" si="111"/>
        <v>&lt;h2&gt;&lt;strong&gt;Jacqueline&lt;/strong&gt; : Signification et origine du prénom&lt;/h2&gt;&lt;p&gt; &lt;strong&gt;Jacqueline&lt;/strong&gt; est un prénom d'origine hébraïque qui peut signifier « protéger » ou encore «  supplanter ». Les &lt;strong&gt;Jacqueline&lt;/strong&gt; sont célébrées le 8 février en hommage à sainte &lt;strong&gt;Jacqueline&lt;/strong&gt; de Septioles qui fut une amie et la disciple de saint François d’Assises. Sainte &lt;strong&gt;Jacqueline&lt;/strong&gt; fut inhumée aux côtés de ce dernier.&lt;/p&gt;&lt;h2&gt;&lt;strong&gt;Jacqueline&lt;/strong&gt; : Histoire et caractère du prénom&lt;/h2&gt;&lt;p&gt;La bienheureuse &lt;strong&gt;Jacqueline&lt;/strong&gt; de Septioles avait épousé Gratien Frangipani pour qui elle préparait une crème d'amandes, connue aujourd'hui sous le nom de frangipane. A la mort de son époux, elle demeura aux côtés de François d’Assises en Ombrie. Les &lt;strong&gt;Jacqueline&lt;/strong&gt; sont connues pour être très généreuses, elles aiment communiquer et interagir avec les autres avec leur style complexe et authentique. Cependant, au-delà des apparences &lt;strong&gt;Jacqueline&lt;/strong&gt; reste une femme très posée et réfléchie. Férue de lecture, Isabelle possède une réelle soif d'apprendre. Sa finesse dans la perception des autres lui permet de détecter les personnes dignes de confiance. Pourtant spirituelle, il arrive qu'elle puisse s'emporter ce qui est lié à un certain côté autoritaire et ambitieux. Côté coeur, elle se révèle perfectionniste, par conséquent sa quête du parteniare idéal est semée d'obstacles et peut la rendre malheureuse. Elle est à la fois charmeuse et entreprenante mais aussi capable de se replier sur elle-même ce qui la rend énigmatique lorsqu'il s'agit d'amour. &lt;/p&gt;&lt;h2&gt;160&lt;/h2&gt;&lt;p&gt;Le prénom &lt;strong&gt;Jacqueline&lt;/strong&gt; est apparu pour la première fois en Italie au 5e siècle, puis s’est ensuite très rapidement répandu en France. Entre 1910 et 1950, la popularité du prénom &lt;strong&gt;Jacqueline&lt;/strong&gt; a atteint son apogée, pour ensuite décroître de manière constante et significative. Aujourd'hui, c'est un prénom rarement attribué et l'on dénombre seulement 7 petites filles prénommées &lt;strong&gt;Jacqueline&lt;/strong&gt; en 2011.&lt;/p&gt;</v>
      </c>
    </row>
    <row r="213" spans="1:44" ht="20.100000000000001" customHeight="1">
      <c r="A213" s="106"/>
      <c r="B213" s="35" t="s">
        <v>200</v>
      </c>
      <c r="D213" s="7" t="s">
        <v>513</v>
      </c>
      <c r="E213" s="7" t="str">
        <f>""</f>
        <v/>
      </c>
      <c r="F213" s="7">
        <v>711</v>
      </c>
      <c r="G213" s="7" t="str">
        <f t="shared" si="96"/>
        <v>1-20000711</v>
      </c>
      <c r="H213" s="7">
        <v>120000711</v>
      </c>
      <c r="I213" s="7" t="str">
        <f t="shared" si="88"/>
        <v>Prenoms-Feminins</v>
      </c>
      <c r="J213" s="7" t="s">
        <v>577</v>
      </c>
      <c r="K213" s="7">
        <f t="shared" si="89"/>
        <v>4200003</v>
      </c>
      <c r="L213" s="7" t="s">
        <v>3972</v>
      </c>
      <c r="M213" s="7" t="str">
        <f t="shared" si="112"/>
        <v>Prénom Jade – Guide des prénoms – Le Parisien</v>
      </c>
      <c r="N213" s="7">
        <f t="shared" si="97"/>
        <v>45</v>
      </c>
      <c r="O213" s="7" t="s">
        <v>3239</v>
      </c>
      <c r="P213" s="7">
        <f t="shared" si="98"/>
        <v>97</v>
      </c>
      <c r="Q213" s="7" t="str">
        <f t="shared" si="90"/>
        <v>prénom Jade, prenom Jade, Jade</v>
      </c>
      <c r="R213" s="7" t="str">
        <f t="shared" si="91"/>
        <v>Fiche prénom : Jade</v>
      </c>
      <c r="S213" s="7" t="str">
        <f t="shared" si="92"/>
        <v>images/contenu/guide-prenoms/Jade-120000711.jpg</v>
      </c>
      <c r="T213" s="7" t="s">
        <v>3472</v>
      </c>
      <c r="U213" s="7" t="s">
        <v>1634</v>
      </c>
      <c r="V213" s="7" t="s">
        <v>1635</v>
      </c>
      <c r="W213" s="99" t="str">
        <f t="shared" si="99"/>
        <v>Jade Foret, mannequin belge. Source : commons.wikimedia.org/</v>
      </c>
      <c r="X213" s="7" t="str">
        <f t="shared" si="93"/>
        <v>Jade : Signification et origine du prénom</v>
      </c>
      <c r="Y213" s="7" t="s">
        <v>1636</v>
      </c>
      <c r="Z213" s="7">
        <f t="shared" si="100"/>
        <v>58</v>
      </c>
      <c r="AA213" s="7" t="str">
        <f t="shared" si="94"/>
        <v>Jade : Histoire et caractère du prénom</v>
      </c>
      <c r="AB213" s="7" t="s">
        <v>1637</v>
      </c>
      <c r="AC213" s="7">
        <f t="shared" si="101"/>
        <v>148</v>
      </c>
      <c r="AD213" s="7" t="str">
        <f t="shared" si="95"/>
        <v>Jade : Popularité du prénom</v>
      </c>
      <c r="AE213" s="7" t="s">
        <v>1638</v>
      </c>
      <c r="AF213" s="7">
        <f t="shared" si="102"/>
        <v>51</v>
      </c>
      <c r="AG213" s="72" t="s">
        <v>4823</v>
      </c>
      <c r="AH213" s="95" t="s">
        <v>4822</v>
      </c>
      <c r="AI213" s="8" t="s">
        <v>5102</v>
      </c>
      <c r="AJ213" s="9" t="str">
        <f t="shared" si="103"/>
        <v>&lt;h2&gt;Jade : Signification et origine du prénom&lt;/h2&gt;</v>
      </c>
      <c r="AK213" s="9" t="str">
        <f t="shared" si="104"/>
        <v>&lt;p&gt;Le prénom Jade, qui fait référence à une pierre précieuse, est issu du prénom espagnole Ijada qui signifie « pierre venue de l’orient ». Les Jade sont célébrées le 29 juin en hommage à saint Paul l'apôtre et saint Pierre, apôtre et pape. Jade est célébrée ce jour comme toutes les personnes portant un prénom de pierre précieuse.&lt;/p&gt;</v>
      </c>
      <c r="AL213" s="9" t="str">
        <f t="shared" si="105"/>
        <v>&lt;h2&gt;Jade : Histoire et caractère du prénom&lt;/h2&gt;</v>
      </c>
      <c r="AM213" s="9" t="str">
        <f t="shared" si="106"/>
        <v>&lt;p&gt;Le prénom Jade provient de l’univers minéral ; c'est une pierre précieuse de couleur verte qui aurait des vertus thérapeutiques, comme par exemple guérir les maux de ventre. En ce qui concerne la personnalité des Jade, on les décrit comme étant des personnes passionnées. Lorsqu'elles entreprennent de faire quelque chose, elles s'y consacrent entièrement. Les Jade croient aux vertus du travail et sont très exigeantes. Elles essaient de faire prévoiloir ses idées de manière subtile afin d'éviter les conflits inutiles. Ce sont des personnes très généreuses, fiables et fidèles sur lesquelles ses proches peuvent toujours compter. Les Jade sont très méticuleuses et veillent au moindre détail. Elles n'aiment pas la facilité et privilégient la persévérance. Les Jade ont besoin de leur famille et prennent soin de conserver de bonnes relations avec. Elles manquent d'altruisme ce qui peut être corriger si on la pousse vers un environnement social fort. &lt;/p&gt;</v>
      </c>
      <c r="AN213" s="9" t="str">
        <f t="shared" si="107"/>
        <v>&lt;h2&gt;148&lt;/h2&gt;</v>
      </c>
      <c r="AO213" s="9" t="str">
        <f t="shared" si="108"/>
        <v>&lt;p&gt;Jade est un prénom très en vogue depuis quelques années, l’âge moyen des personnes qui portent ce prénom étant de 8 ans. En 2011, 4 622 petites Jade ont vu le jour et il fait actuellement partie du Top 10 des prénoms les plus attribués, cette tendance semblant se confirmer aujourd'hui.&lt;/p&gt;</v>
      </c>
      <c r="AP213" s="7" t="str">
        <f t="shared" si="109"/>
        <v>&lt;h2&gt;Jade : Signification et origine du prénom&lt;/h2&gt;&lt;p&gt;Le prénom Jade, qui fait référence à une pierre précieuse, est issu du prénom espagnole Ijada qui signifie « pierre venue de l’orient ». Les Jade sont célébrées le 29 juin en hommage à saint Paul l'apôtre et saint Pierre, apôtre et pape. Jade est célébrée ce jour comme toutes les personnes portant un prénom de pierre précieuse.&lt;/p&gt;&lt;h2&gt;Jade : Histoire et caractère du prénom&lt;/h2&gt;&lt;p&gt;Le prénom Jade provient de l’univers minéral ; c'est une pierre précieuse de couleur verte qui aurait des vertus thérapeutiques, comme par exemple guérir les maux de ventre. En ce qui concerne la personnalité des Jade, on les décrit comme étant des personnes passionnées. Lorsqu'elles entreprennent de faire quelque chose, elles s'y consacrent entièrement. Les Jade croient aux vertus du travail et sont très exigeantes. Elles essaient de faire prévoiloir ses idées de manière subtile afin d'éviter les conflits inutiles. Ce sont des personnes très généreuses, fiables et fidèles sur lesquelles ses proches peuvent toujours compter. Les Jade sont très méticuleuses et veillent au moindre détail. Elles n'aiment pas la facilité et privilégient la persévérance. Les Jade ont besoin de leur famille et prennent soin de conserver de bonnes relations avec. Elles manquent d'altruisme ce qui peut être corriger si on la pousse vers un environnement social fort. &lt;/p&gt;&lt;h2&gt;148&lt;/h2&gt;&lt;p&gt;Jade est un prénom très en vogue depuis quelques années, l’âge moyen des personnes qui portent ce prénom étant de 8 ans. En 2011, 4 622 petites Jade ont vu le jour et il fait actuellement partie du Top 10 des prénoms les plus attribués, cette tendance semblant se confirmer aujourd'hui.&lt;/p&gt;</v>
      </c>
      <c r="AQ213" s="9" t="str">
        <f t="shared" si="110"/>
        <v>&lt;h2&gt;Jade : Signification et origine du prénom&lt;/h2&gt;&lt;p&gt;Le prénom Jade, qui fait référence à une pierre précieuse, est issu du prénom espagnole Ijada qui signifie « pierre venue de l’orient ». Les Jade sont célébrées le 29 juin en hommage à saint Paul l'apôtre et saint Pierre, apôtre et pape. Jade est célébrée ce jour comme toutes les personnes portant un prénom de pierre précieuse.&lt;/p&gt;&lt;h2&gt;Jade : Histoire et caractère du prénom&lt;/h2&gt;&lt;p&gt;Le prénom Jade provient de l’univers minéral ; c'est une pierre précieuse de couleur verte qui aurait des vertus thérapeutiques, comme par exemple guérir les maux de ventre. En ce qui concerne la personnalité des Jade, on les décrit comme étant des personnes passionnées. Lorsqu'elles entreprennent de faire quelque chose, elles s'y consacrent entièrement. Les Jade croient aux vertus du travail et sont très exigeantes. Elles essaient de faire prévoiloir ses idées de manière subtile afin d'éviter les conflits inutiles. Ce sont des personnes très généreuses, fiables et fidèles sur lesquelles ses proches peuvent toujours compter. Les Jade sont très méticuleuses et veillent au moindre détail. Elles n'aiment pas la facilité et privilégient la persévérance. Les Jade ont besoin de leur famille et prennent soin de conserver de bonnes relations avec. Elles manquent d'altruisme ce qui peut être corriger si on la pousse vers un environnement social fort. &lt;/p&gt;&lt;h2&gt;148&lt;/h2&gt;&lt;p&gt;Jade est un prénom très en vogue depuis quelques années, l’âge moyen des personnes qui portent ce prénom étant de 8 ans. En 2011, 4 622 petites Jade ont vu le jour et il fait actuellement partie du Top 10 des prénoms les plus attribués, cette tendance semblant se confirmer aujourd'hui.&lt;/p&gt;</v>
      </c>
      <c r="AR213" s="10" t="str">
        <f t="shared" si="111"/>
        <v>&lt;h2&gt;&lt;strong&gt;Jade&lt;/strong&gt; : Signification et origine du prénom&lt;/h2&gt;&lt;p&gt;Le prénom &lt;strong&gt;Jade&lt;/strong&gt;, qui fait référence à une pierre précieuse, est issu du prénom espagnole Ijada qui signifie « pierre venue de l’orient ». Les &lt;strong&gt;Jade&lt;/strong&gt; sont célébrées le 29 juin en hommage à saint Paul l'apôtre et saint Pierre, apôtre et pape. &lt;strong&gt;Jade&lt;/strong&gt; est célébrée ce jour comme toutes les personnes portant un prénom de pierre précieuse.&lt;/p&gt;&lt;h2&gt;&lt;strong&gt;Jade&lt;/strong&gt; : Histoire et caractère du prénom&lt;/h2&gt;&lt;p&gt;Le prénom &lt;strong&gt;Jade&lt;/strong&gt; provient de l’univers minéral ; c'est une pierre précieuse de couleur verte qui aurait des vertus thérapeutiques, comme par exemple guérir les maux de ventre. En ce qui concerne la personnalité des &lt;strong&gt;Jade&lt;/strong&gt;, on les décrit comme étant des personnes passionnées. Lorsqu'elles entreprennent de faire quelque chose, elles s'y consacrent entièrement. Les &lt;strong&gt;Jade&lt;/strong&gt; croient aux vertus du travail et sont très exigeantes. Elles essaient de faire prévoiloir ses idées de manière subtile afin d'éviter les conflits inutiles. Ce sont des personnes très généreuses, fiables et fidèles sur lesquelles ses proches peuvent toujours compter. Les &lt;strong&gt;Jade&lt;/strong&gt; sont très méticuleuses et veillent au moindre détail. Elles n'aiment pas la facilité et privilégient la persévérance. Les &lt;strong&gt;Jade&lt;/strong&gt; ont besoin de leur famille et prennent soin de conserver de bonnes relations avec. Elles manquent d'altruisme ce qui peut être corriger si on la pousse vers un environnement social fort. &lt;/p&gt;&lt;h2&gt;148&lt;/h2&gt;&lt;p&gt;&lt;strong&gt;Jade&lt;/strong&gt; est un prénom très en vogue depuis quelques années, l’âge moyen des personnes qui portent ce prénom étant de 8 ans. En 2011, 4 622 petites &lt;strong&gt;Jade&lt;/strong&gt; ont vu le jour et il fait actuellement partie du Top 10 des prénoms les plus attribués, cette tendance semblant se confirmer aujourd'hui.&lt;/p&gt;</v>
      </c>
    </row>
    <row r="214" spans="1:44" ht="20.100000000000001" customHeight="1">
      <c r="A214" s="106"/>
      <c r="B214" s="35" t="s">
        <v>201</v>
      </c>
      <c r="D214" s="7" t="s">
        <v>513</v>
      </c>
      <c r="E214" s="7" t="str">
        <f>""</f>
        <v/>
      </c>
      <c r="F214" s="7">
        <v>712</v>
      </c>
      <c r="G214" s="7" t="str">
        <f t="shared" si="96"/>
        <v>1-20000712</v>
      </c>
      <c r="H214" s="7">
        <v>120000712</v>
      </c>
      <c r="I214" s="7" t="str">
        <f t="shared" si="88"/>
        <v>Prenoms-Feminins</v>
      </c>
      <c r="J214" s="7" t="s">
        <v>577</v>
      </c>
      <c r="K214" s="7">
        <f t="shared" si="89"/>
        <v>4200003</v>
      </c>
      <c r="L214" s="7" t="s">
        <v>3973</v>
      </c>
      <c r="M214" s="7" t="str">
        <f t="shared" si="112"/>
        <v>Prénom Jana – Guide des prénoms – Le Parisien</v>
      </c>
      <c r="N214" s="7">
        <f t="shared" si="97"/>
        <v>45</v>
      </c>
      <c r="O214" s="7" t="s">
        <v>3240</v>
      </c>
      <c r="P214" s="7">
        <f t="shared" si="98"/>
        <v>142</v>
      </c>
      <c r="Q214" s="7" t="str">
        <f t="shared" si="90"/>
        <v>prénom Jana, prenom Jana, Jana</v>
      </c>
      <c r="R214" s="7" t="str">
        <f t="shared" si="91"/>
        <v>Fiche prénom : Jana</v>
      </c>
      <c r="S214" s="7" t="str">
        <f t="shared" si="92"/>
        <v>images/contenu/guide-prenoms/Jana-120000712.jpg</v>
      </c>
      <c r="T214" s="7" t="s">
        <v>3473</v>
      </c>
      <c r="U214" s="7" t="s">
        <v>1639</v>
      </c>
      <c r="V214" s="7" t="s">
        <v>1640</v>
      </c>
      <c r="W214" s="99" t="str">
        <f t="shared" si="99"/>
        <v>Jana Thompson, actrice américaine. Source : commons.wikimedia.org/</v>
      </c>
      <c r="X214" s="7" t="str">
        <f t="shared" si="93"/>
        <v>Jana : Signification et origine du prénom</v>
      </c>
      <c r="Y214" s="7" t="s">
        <v>1641</v>
      </c>
      <c r="Z214" s="7">
        <f t="shared" si="100"/>
        <v>37</v>
      </c>
      <c r="AA214" s="7" t="str">
        <f t="shared" si="94"/>
        <v>Jana : Histoire et caractère du prénom</v>
      </c>
      <c r="AB214" s="7" t="s">
        <v>1642</v>
      </c>
      <c r="AC214" s="7">
        <f t="shared" si="101"/>
        <v>154</v>
      </c>
      <c r="AD214" s="7" t="str">
        <f t="shared" si="95"/>
        <v>Jana : Popularité du prénom</v>
      </c>
      <c r="AE214" s="7" t="s">
        <v>1643</v>
      </c>
      <c r="AF214" s="7">
        <f t="shared" si="102"/>
        <v>49</v>
      </c>
      <c r="AG214" s="72" t="s">
        <v>5198</v>
      </c>
      <c r="AI214" s="8" t="s">
        <v>5102</v>
      </c>
      <c r="AJ214" s="9" t="str">
        <f t="shared" si="103"/>
        <v>&lt;h2&gt;Jana : Signification et origine du prénom&lt;/h2&gt;</v>
      </c>
      <c r="AK214" s="9" t="str">
        <f t="shared" si="104"/>
        <v>&lt;p&gt;Jana est la transcription hollandaise du prénom Jeanne, lui-même issu du prénom hébreu Yehohanan. Il signifie « Dieu fait grâce » ou encore « Dieu pardonne ». On célèbre Jana le 30 mai, jour de la Sainte-Jeanne.&lt;/p&gt;</v>
      </c>
      <c r="AL214" s="9" t="str">
        <f t="shared" si="105"/>
        <v>&lt;h2&gt;Jana : Histoire et caractère du prénom&lt;/h2&gt;</v>
      </c>
      <c r="AM214" s="9" t="str">
        <f t="shared" si="106"/>
        <v>&lt;p&gt;L’histoire du prénom Jana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Una autre sainte Jeanne se détache des annales de l'histoire : sainte Jeanne de France qui mourut en 1505 après avoir fondé  l’ordre monastique de l’Annonciade. De manière générale, Jana apparaît comme une personne débordante de vitalité, courageuse et entreprenante. Jana n’a pas peur de prendre des risques et se tient toujours du côté de la justice quoi qu’il lui en coûte. Elle aime l’harmonie et sait concilier son sens du devoir à sa nature féminine. Jana est sociable, attachante et généreuse. Sentimentalement parlant, elle aime se sentir indispensable, aimée et sait faire preuve de dévouement envers ses proches.&lt;/p&gt;</v>
      </c>
      <c r="AN214" s="9" t="str">
        <f t="shared" si="107"/>
        <v>&lt;h2&gt;154&lt;/h2&gt;</v>
      </c>
      <c r="AO214" s="9" t="str">
        <f t="shared" si="108"/>
        <v>&lt;p&gt;Le prénom Jana est apparu timidement dans les années 1970. Depuis 2000, sa popularité croît de manière constante ; en 2011, 126 petites filles ont été prénommées Jana. Cette tendance à la hausse semble aujourd'hui se confirmer. L'’âge moyen des personnes qui portent ce prénom est de 7 ans. &lt;/p&gt;</v>
      </c>
      <c r="AP214" s="7" t="str">
        <f t="shared" si="109"/>
        <v>&lt;h2&gt;Jana : Signification et origine du prénom&lt;/h2&gt;&lt;p&gt;Jana est la transcription hollandaise du prénom Jeanne, lui-même issu du prénom hébreu Yehohanan. Il signifie « Dieu fait grâce » ou encore « Dieu pardonne ». On célèbre Jana le 30 mai, jour de la Sainte-Jeanne.&lt;/p&gt;&lt;h2&gt;Jana : Histoire et caractère du prénom&lt;/h2&gt;&lt;p&gt;L’histoire du prénom Jana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Una autre sainte Jeanne se détache des annales de l'histoire : sainte Jeanne de France qui mourut en 1505 après avoir fondé  l’ordre monastique de l’Annonciade. De manière générale, Jana apparaît comme une personne débordante de vitalité, courageuse et entreprenante. Jana n’a pas peur de prendre des risques et se tient toujours du côté de la justice quoi qu’il lui en coûte. Elle aime l’harmonie et sait concilier son sens du devoir à sa nature féminine. Jana est sociable, attachante et généreuse. Sentimentalement parlant, elle aime se sentir indispensable, aimée et sait faire preuve de dévouement envers ses proches.&lt;/p&gt;&lt;h2&gt;154&lt;/h2&gt;&lt;p&gt;Le prénom Jana est apparu timidement dans les années 1970. Depuis 2000, sa popularité croît de manière constante ; en 2011, 126 petites filles ont été prénommées Jana. Cette tendance à la hausse semble aujourd'hui se confirmer. L'’âge moyen des personnes qui portent ce prénom est de 7 ans. &lt;/p&gt;</v>
      </c>
      <c r="AQ214" s="9" t="str">
        <f t="shared" si="110"/>
        <v>&lt;h2&gt;Jana : Signification et origine du prénom&lt;/h2&gt;&lt;p&gt;Jana est la transcription hollandaise du prénom Jeanne, lui-même issu du prénom hébreu Yehohanan. Il signifie « Dieu fait grâce » ou encore « Dieu pardonne ». On célèbre Jana le 30 mai, jour de la Sainte-Jeanne.&lt;/p&gt;&lt;h2&gt;Jana : Histoire et caractère du prénom&lt;/h2&gt;&lt;p&gt;L’histoire du prénom Jana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Una autre sainte Jeanne se détache des annales de l'histoire : sainte Jeanne de France qui mourut en 1505 après avoir fondé  l’ordre monastique de l’Annonciade. De manière générale, Jana apparaît comme une personne débordante de vitalité, courageuse et entreprenante. Jana n’a pas peur de prendre des risques et se tient toujours du côté de la justice quoi qu’il lui en coûte. Elle aime l’harmonie et sait concilier son sens du devoir à sa nature féminine. Jana est sociable, attachante et généreuse. Sentimentalement parlant, elle aime se sentir indispensable, aimée et sait faire preuve de dévouement envers ses proches.&lt;/p&gt;&lt;h2&gt;154&lt;/h2&gt;&lt;p&gt;Le prénom Jana est apparu timidement dans les années 1970. Depuis 2000, sa popularité croît de manière constante ; en 2011, 126 petites filles ont été prénommées Jana. Cette tendance à la hausse semble aujourd'hui se confirmer. L'’âge moyen des personnes qui portent ce prénom est de 7 ans. &lt;/p&gt;</v>
      </c>
      <c r="AR214" s="10" t="str">
        <f t="shared" si="111"/>
        <v>&lt;h2&gt;&lt;strong&gt;Jana&lt;/strong&gt; : Signification et origine du prénom&lt;/h2&gt;&lt;p&gt;&lt;strong&gt;Jana&lt;/strong&gt; est la transcription hollandaise du prénom Jeanne, lui-même issu du prénom hébreu Yehohanan. Il signifie « Dieu fait grâce » ou encore « Dieu pardonne ». On célèbre &lt;strong&gt;Jana&lt;/strong&gt; le 30 mai, jour de la Sainte-Jeanne.&lt;/p&gt;&lt;h2&gt;&lt;strong&gt;Jana&lt;/strong&gt; : Histoire et caractère du prénom&lt;/h2&gt;&lt;p&gt;L’histoire du prénom &lt;strong&gt;Jana&lt;/strong&gt;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Una autre sainte Jeanne se détache des annales de l'histoire : sainte Jeanne de France qui mourut en 1505 après avoir fondé  l’ordre monastique de l’Annonciade. De manière générale, &lt;strong&gt;Jana&lt;/strong&gt; apparaît comme une personne débordante de vitalité, courageuse et entreprenante. &lt;strong&gt;Jana&lt;/strong&gt; n’a pas peur de prendre des risques et se tient toujours du côté de la justice quoi qu’il lui en coûte. Elle aime l’harmonie et sait concilier son sens du devoir à sa nature féminine. &lt;strong&gt;Jana&lt;/strong&gt; est sociable, attachante et généreuse. Sentimentalement parlant, elle aime se sentir indispensable, aimée et sait faire preuve de dévouement envers ses proches.&lt;/p&gt;&lt;h2&gt;154&lt;/h2&gt;&lt;p&gt;Le prénom &lt;strong&gt;Jana&lt;/strong&gt; est apparu timidement dans les années 1970. Depuis 2000, sa popularité croît de manière constante ; en 2011, 126 petites filles ont été prénommées &lt;strong&gt;Jana&lt;/strong&gt;. Cette tendance à la hausse semble aujourd'hui se confirmer. L'’âge moyen des personnes qui portent ce prénom est de 7 ans. &lt;/p&gt;</v>
      </c>
    </row>
    <row r="215" spans="1:44" ht="20.100000000000001" customHeight="1">
      <c r="A215" s="106"/>
      <c r="B215" s="35" t="s">
        <v>202</v>
      </c>
      <c r="D215" s="7" t="s">
        <v>513</v>
      </c>
      <c r="E215" s="7" t="str">
        <f>""</f>
        <v/>
      </c>
      <c r="F215" s="7">
        <v>713</v>
      </c>
      <c r="G215" s="7" t="str">
        <f t="shared" si="96"/>
        <v>1-20000713</v>
      </c>
      <c r="H215" s="7">
        <v>120000713</v>
      </c>
      <c r="I215" s="7" t="str">
        <f t="shared" si="88"/>
        <v>Prenoms-Feminins</v>
      </c>
      <c r="J215" s="7" t="s">
        <v>577</v>
      </c>
      <c r="K215" s="7">
        <f t="shared" si="89"/>
        <v>4200003</v>
      </c>
      <c r="L215" s="7" t="s">
        <v>3974</v>
      </c>
      <c r="M215" s="7" t="str">
        <f t="shared" si="112"/>
        <v>Prénom Jasmine – Guide des prénoms – Le Parisien</v>
      </c>
      <c r="N215" s="7">
        <f t="shared" si="97"/>
        <v>48</v>
      </c>
      <c r="O215" s="7" t="s">
        <v>3241</v>
      </c>
      <c r="P215" s="7">
        <f t="shared" si="98"/>
        <v>90</v>
      </c>
      <c r="Q215" s="7" t="str">
        <f t="shared" si="90"/>
        <v>prénom Jasmine, prenom Jasmine, Jasmine</v>
      </c>
      <c r="R215" s="7" t="str">
        <f t="shared" si="91"/>
        <v>Fiche prénom : Jasmine</v>
      </c>
      <c r="S215" s="7" t="str">
        <f t="shared" si="92"/>
        <v>images/contenu/guide-prenoms/Jasmine-120000713.jpg</v>
      </c>
      <c r="T215" s="7" t="s">
        <v>3474</v>
      </c>
      <c r="U215" s="7" t="s">
        <v>1644</v>
      </c>
      <c r="V215" s="7" t="s">
        <v>1645</v>
      </c>
      <c r="W215" s="99" t="str">
        <f t="shared" si="99"/>
        <v>Jasmine Sinclair, top model anglais. Source : commons.wikimedia.org/</v>
      </c>
      <c r="X215" s="7" t="str">
        <f t="shared" si="93"/>
        <v>Jasmine : Signification et origine du prénom</v>
      </c>
      <c r="Y215" s="7" t="s">
        <v>1646</v>
      </c>
      <c r="Z215" s="7">
        <f t="shared" si="100"/>
        <v>39</v>
      </c>
      <c r="AA215" s="7" t="str">
        <f t="shared" si="94"/>
        <v>Jasmine : Histoire et caractère du prénom</v>
      </c>
      <c r="AB215" s="7" t="s">
        <v>1647</v>
      </c>
      <c r="AC215" s="7">
        <f t="shared" si="101"/>
        <v>145</v>
      </c>
      <c r="AD215" s="7" t="str">
        <f t="shared" si="95"/>
        <v>Jasmine : Popularité du prénom</v>
      </c>
      <c r="AE215" s="7" t="s">
        <v>1648</v>
      </c>
      <c r="AF215" s="7">
        <f t="shared" si="102"/>
        <v>48</v>
      </c>
      <c r="AG215" s="72" t="s">
        <v>4824</v>
      </c>
      <c r="AH215" s="95" t="s">
        <v>4825</v>
      </c>
      <c r="AI215" s="8" t="s">
        <v>5102</v>
      </c>
      <c r="AJ215" s="9" t="str">
        <f t="shared" si="103"/>
        <v>&lt;h2&gt;Jasmine : Signification et origine du prénom&lt;/h2&gt;</v>
      </c>
      <c r="AK215" s="9" t="str">
        <f t="shared" si="104"/>
        <v>&lt;p&gt;Jasmine est un prénom d’origine arabo-persan, transcrit en arabe  jas min. Il fait référence à l’arbuste à fleurs odorantes blanches ou jaunes que l’on utilise souvent en parfumerie. Jasmine est fêtée le 5 octobre, au même titre que Fleur. &lt;/p&gt;</v>
      </c>
      <c r="AL215" s="9" t="str">
        <f t="shared" si="105"/>
        <v>&lt;h2&gt;Jasmine : Histoire et caractère du prénom&lt;/h2&gt;</v>
      </c>
      <c r="AM215" s="9" t="str">
        <f t="shared" si="106"/>
        <v>&lt;p&gt;Jasmine est célébrée le 5 octobre en hommage à sainte Fleur, une religieuse hospitalière de l’hôpital d’Issendolus, bâti au 12e siècle par les hospitalier de Jérusalem. Sainte Fleur a également oeuvré dans l’ordre de Saint-Jean-de-Jérusalem au sein duquel on vantait son humilité et ses vertus. Les Jasmine sont dotées d’une énergie extraordinaire mais cela peut leur jouer un mauvais tour car elles se montrent parfois agressives. Elles peuvent avoir une réelle influence sur les autres mais elles l’utiliseront toujours judicieusement et honnêtement. Leur goût pour les biens matériels et l'argent peut en faire de très bonnes femmes d'affaires. Jasmine aime séduire, plaire et conquérir. Elle recherche la sécurité et le confort dans leur foyer et croit fortement aux valeurs de la famille et à la vie de couple. Comme Jasmine est très exigeante en amour, son partenaire devra se montrer capable de mériter son amour.&lt;/p&gt;</v>
      </c>
      <c r="AN215" s="9" t="str">
        <f t="shared" si="107"/>
        <v>&lt;h2&gt;145&lt;/h2&gt;</v>
      </c>
      <c r="AO215" s="9" t="str">
        <f t="shared" si="108"/>
        <v>&lt;p&gt;La variante de Jasmine, Yasmine, est la plus utilisée en France. Depuis 1940, le nombre total de nouveaux-nés portant ce prénom s’élève à environ 8 140. En 2011, on a enregistré 311 naissances sous le prénom de Jasmine. Il se classe parmi les 400 prénoms les plus portés. &lt;/p&gt;</v>
      </c>
      <c r="AP215" s="7" t="str">
        <f t="shared" si="109"/>
        <v>&lt;h2&gt;Jasmine : Signification et origine du prénom&lt;/h2&gt;&lt;p&gt;Jasmine est un prénom d’origine arabo-persan, transcrit en arabe  jas min. Il fait référence à l’arbuste à fleurs odorantes blanches ou jaunes que l’on utilise souvent en parfumerie. Jasmine est fêtée le 5 octobre, au même titre que Fleur. &lt;/p&gt;&lt;h2&gt;Jasmine : Histoire et caractère du prénom&lt;/h2&gt;&lt;p&gt;Jasmine est célébrée le 5 octobre en hommage à sainte Fleur, une religieuse hospitalière de l’hôpital d’Issendolus, bâti au 12e siècle par les hospitalier de Jérusalem. Sainte Fleur a également oeuvré dans l’ordre de Saint-Jean-de-Jérusalem au sein duquel on vantait son humilité et ses vertus. Les Jasmine sont dotées d’une énergie extraordinaire mais cela peut leur jouer un mauvais tour car elles se montrent parfois agressives. Elles peuvent avoir une réelle influence sur les autres mais elles l’utiliseront toujours judicieusement et honnêtement. Leur goût pour les biens matériels et l'argent peut en faire de très bonnes femmes d'affaires. Jasmine aime séduire, plaire et conquérir. Elle recherche la sécurité et le confort dans leur foyer et croit fortement aux valeurs de la famille et à la vie de couple. Comme Jasmine est très exigeante en amour, son partenaire devra se montrer capable de mériter son amour.&lt;/p&gt;&lt;h2&gt;145&lt;/h2&gt;&lt;p&gt;La variante de Jasmine, Yasmine, est la plus utilisée en France. Depuis 1940, le nombre total de nouveaux-nés portant ce prénom s’élève à environ 8 140. En 2011, on a enregistré 311 naissances sous le prénom de Jasmine. Il se classe parmi les 400 prénoms les plus portés. &lt;/p&gt;</v>
      </c>
      <c r="AQ215" s="9" t="str">
        <f t="shared" si="110"/>
        <v>&lt;h2&gt;Jasmine : Signification et origine du prénom&lt;/h2&gt;&lt;p&gt;Jasmine est un prénom d’origine arabo-persan, transcrit en arabe  jas min. Il fait référence à l’arbuste à fleurs odorantes blanches ou jaunes que l’on utilise souvent en parfumerie. Jasmine est fêtée le 5 octobre, au même titre que Fleur. &lt;/p&gt;&lt;h2&gt;Jasmine : Histoire et caractère du prénom&lt;/h2&gt;&lt;p&gt;Jasmine est célébrée le 5 octobre en hommage à sainte Fleur, une religieuse hospitalière de l’hôpital d’Issendolus, bâti au 12e siècle par les hospitalier de Jérusalem. Sainte Fleur a également oeuvré dans l’ordre de Saint-Jean-de-Jérusalem au sein duquel on vantait son humilité et ses vertus. Les Jasmine sont dotées d’une énergie extraordinaire mais cela peut leur jouer un mauvais tour car elles se montrent parfois agressives. Elles peuvent avoir une réelle influence sur les autres mais elles l’utiliseront toujours judicieusement et honnêtement. Leur goût pour les biens matériels et l'argent peut en faire de très bonnes femmes d'affaires. Jasmine aime séduire, plaire et conquérir. Elle recherche la sécurité et le confort dans leur foyer et croit fortement aux valeurs de la famille et à la vie de couple. Comme Jasmine est très exigeante en amour, son partenaire devra se montrer capable de mériter son amour.&lt;/p&gt;&lt;h2&gt;145&lt;/h2&gt;&lt;p&gt;La variante de Jasmine, Yasmine, est la plus utilisée en France. Depuis 1940, le nombre total de nouveaux-nés portant ce prénom s’élève à environ 8 140. En 2011, on a enregistré 311 naissances sous le prénom de Jasmine. Il se classe parmi les 400 prénoms les plus portés. &lt;/p&gt;</v>
      </c>
      <c r="AR215" s="10" t="str">
        <f t="shared" si="111"/>
        <v>&lt;h2&gt;&lt;strong&gt;Jasmine&lt;/strong&gt; : Signification et origine du prénom&lt;/h2&gt;&lt;p&gt;&lt;strong&gt;Jasmine&lt;/strong&gt; est un prénom d’origine arabo-persan, transcrit en arabe  jas min. Il fait référence à l’arbuste à fleurs odorantes blanches ou jaunes que l’on utilise souvent en parfumerie. &lt;strong&gt;Jasmine&lt;/strong&gt; est fêtée le 5 octobre, au même titre que Fleur. &lt;/p&gt;&lt;h2&gt;&lt;strong&gt;Jasmine&lt;/strong&gt; : Histoire et caractère du prénom&lt;/h2&gt;&lt;p&gt;&lt;strong&gt;Jasmine&lt;/strong&gt; est célébrée le 5 octobre en hommage à sainte Fleur, une religieuse hospitalière de l’hôpital d’Issendolus, bâti au 12e siècle par les hospitalier de Jérusalem. Sainte Fleur a également oeuvré dans l’ordre de Saint-Jean-de-Jérusalem au sein duquel on vantait son humilité et ses vertus. Les &lt;strong&gt;Jasmine&lt;/strong&gt; sont dotées d’une énergie extraordinaire mais cela peut leur jouer un mauvais tour car elles se montrent parfois agressives. Elles peuvent avoir une réelle influence sur les autres mais elles l’utiliseront toujours judicieusement et honnêtement. Leur goût pour les biens matériels et l'argent peut en faire de très bonnes femmes d'affaires. &lt;strong&gt;Jasmine&lt;/strong&gt; aime séduire, plaire et conquérir. Elle recherche la sécurité et le confort dans leur foyer et croit fortement aux valeurs de la famille et à la vie de couple. Comme &lt;strong&gt;Jasmine&lt;/strong&gt; est très exigeante en amour, son partenaire devra se montrer capable de mériter son amour.&lt;/p&gt;&lt;h2&gt;145&lt;/h2&gt;&lt;p&gt;La variante de &lt;strong&gt;Jasmine&lt;/strong&gt;, Yasmine, est la plus utilisée en France. Depuis 1940, le nombre total de nouveaux-nés portant ce prénom s’élève à environ 8 140. En 2011, on a enregistré 311 naissances sous le prénom de &lt;strong&gt;Jasmine&lt;/strong&gt;. Il se classe parmi les 400 prénoms les plus portés. &lt;/p&gt;</v>
      </c>
    </row>
    <row r="216" spans="1:44" ht="20.100000000000001" customHeight="1">
      <c r="A216" s="106"/>
      <c r="B216" s="35" t="s">
        <v>203</v>
      </c>
      <c r="D216" s="7" t="s">
        <v>513</v>
      </c>
      <c r="E216" s="7" t="str">
        <f>""</f>
        <v/>
      </c>
      <c r="F216" s="7">
        <v>714</v>
      </c>
      <c r="G216" s="7" t="str">
        <f t="shared" si="96"/>
        <v>1-20000714</v>
      </c>
      <c r="H216" s="7">
        <v>120000714</v>
      </c>
      <c r="I216" s="7" t="str">
        <f t="shared" si="88"/>
        <v>Prenoms-Feminins</v>
      </c>
      <c r="J216" s="7" t="s">
        <v>577</v>
      </c>
      <c r="K216" s="7">
        <f t="shared" si="89"/>
        <v>4200003</v>
      </c>
      <c r="L216" s="7" t="s">
        <v>3975</v>
      </c>
      <c r="M216" s="7" t="str">
        <f t="shared" si="112"/>
        <v>Prénom Jeanne – Guide des prénoms – Le Parisien</v>
      </c>
      <c r="N216" s="7">
        <f t="shared" si="97"/>
        <v>47</v>
      </c>
      <c r="O216" s="7" t="s">
        <v>3242</v>
      </c>
      <c r="P216" s="7">
        <f t="shared" si="98"/>
        <v>146</v>
      </c>
      <c r="Q216" s="7" t="str">
        <f t="shared" si="90"/>
        <v>prénom Jeanne, prenom Jeanne, Jeanne</v>
      </c>
      <c r="R216" s="7" t="str">
        <f t="shared" si="91"/>
        <v>Fiche prénom : Jeanne</v>
      </c>
      <c r="S216" s="7" t="str">
        <f t="shared" si="92"/>
        <v>images/contenu/guide-prenoms/Jeanne-120000714.jpg</v>
      </c>
      <c r="T216" s="7" t="s">
        <v>3475</v>
      </c>
      <c r="U216" s="7" t="s">
        <v>1649</v>
      </c>
      <c r="V216" s="7" t="s">
        <v>1650</v>
      </c>
      <c r="W216" s="99" t="str">
        <f t="shared" si="99"/>
        <v>Jeanne Hébuterne, artiste peintre francaise. Source : commons.wikimedia.org/</v>
      </c>
      <c r="X216" s="7" t="str">
        <f t="shared" si="93"/>
        <v>Jeanne : Signification et origine du prénom</v>
      </c>
      <c r="Y216" s="7" t="s">
        <v>1651</v>
      </c>
      <c r="Z216" s="7">
        <f t="shared" si="100"/>
        <v>38</v>
      </c>
      <c r="AA216" s="7" t="str">
        <f t="shared" si="94"/>
        <v>Jeanne : Histoire et caractère du prénom</v>
      </c>
      <c r="AB216" s="7" t="s">
        <v>1652</v>
      </c>
      <c r="AC216" s="7">
        <f t="shared" si="101"/>
        <v>150</v>
      </c>
      <c r="AD216" s="7" t="str">
        <f t="shared" si="95"/>
        <v>Jeanne : Popularité du prénom</v>
      </c>
      <c r="AE216" s="7" t="s">
        <v>1653</v>
      </c>
      <c r="AF216" s="7">
        <f t="shared" si="102"/>
        <v>66</v>
      </c>
      <c r="AG216" s="72" t="s">
        <v>4521</v>
      </c>
      <c r="AH216" s="95" t="s">
        <v>4826</v>
      </c>
      <c r="AI216" s="8" t="s">
        <v>5102</v>
      </c>
      <c r="AJ216" s="9" t="str">
        <f t="shared" si="103"/>
        <v>&lt;h2&gt;Jeanne : Signification et origine du prénom&lt;/h2&gt;</v>
      </c>
      <c r="AK216" s="9" t="str">
        <f t="shared" si="104"/>
        <v>&lt;p&gt;Jeanne est issu du prénom hébreu Yehohanan que l'on peut traduire par «Dieu pardonne » ou "Dieu fait grâce". C’est la forme féminine de Jean. Les Jeanne sont célébrées le 30 mai en hommage à sainte Jeanne d’Arc. &lt;/p&gt;</v>
      </c>
      <c r="AL216" s="9" t="str">
        <f t="shared" si="105"/>
        <v>&lt;h2&gt;Jeanne : Histoire et caractère du prénom&lt;/h2&gt;</v>
      </c>
      <c r="AM216" s="9" t="str">
        <f t="shared" si="106"/>
        <v>&lt;p&gt;L’histoire du prénom Jeanne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l’église comme sainte patronne secondaire de France. Les personnes qui portent le prénom de Jeanne sont dotées de caractéristiques hors du commun. Les Jeanne savent être patientes et déterminées, elles sont fortes et accomplissent souvent de grandes choses. Mais ce sont aussi des femmes sensibles et émotives. Les Jeanne sont généreuses et dévouées aux causes qui leur tiennent à cœur. Elles sont attirées par les métiers d’aide à la personne. Elles connaissent le sens d'amitié et de solidarité. L'irrationnel, le mystère et le magique sont des sujets qui l'intéressent. &lt;/p&gt;</v>
      </c>
      <c r="AN216" s="9" t="str">
        <f t="shared" si="107"/>
        <v>&lt;h2&gt;150&lt;/h2&gt;</v>
      </c>
      <c r="AO216" s="9" t="str">
        <f t="shared" si="108"/>
        <v>&lt;p&gt;Le prénom Jeanne était très populaire au Moyen-Age, étant alors le prénom le plus apprécié. Il fut également l’un des prénoms les plus répandus en France au 19e siècle. Il connut un pic de popularité dans les années 1920 pour ensuite chuter fortement jusqu'aux années 80. Il connaît un fort regain d'intérêt depuis quelques années ; en 2011, 2 033 petites filles ont été appelées Jeanne. &lt;/p&gt;</v>
      </c>
      <c r="AP216" s="7" t="str">
        <f t="shared" si="109"/>
        <v>&lt;h2&gt;Jeanne : Signification et origine du prénom&lt;/h2&gt;&lt;p&gt;Jeanne est issu du prénom hébreu Yehohanan que l'on peut traduire par «Dieu pardonne » ou "Dieu fait grâce". C’est la forme féminine de Jean. Les Jeanne sont célébrées le 30 mai en hommage à sainte Jeanne d’Arc. &lt;/p&gt;&lt;h2&gt;Jeanne : Histoire et caractère du prénom&lt;/h2&gt;&lt;p&gt;L’histoire du prénom Jeanne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l’église comme sainte patronne secondaire de France. Les personnes qui portent le prénom de Jeanne sont dotées de caractéristiques hors du commun. Les Jeanne savent être patientes et déterminées, elles sont fortes et accomplissent souvent de grandes choses. Mais ce sont aussi des femmes sensibles et émotives. Les Jeanne sont généreuses et dévouées aux causes qui leur tiennent à cœur. Elles sont attirées par les métiers d’aide à la personne. Elles connaissent le sens d'amitié et de solidarité. L'irrationnel, le mystère et le magique sont des sujets qui l'intéressent. &lt;/p&gt;&lt;h2&gt;150&lt;/h2&gt;&lt;p&gt;Le prénom Jeanne était très populaire au Moyen-Age, étant alors le prénom le plus apprécié. Il fut également l’un des prénoms les plus répandus en France au 19e siècle. Il connut un pic de popularité dans les années 1920 pour ensuite chuter fortement jusqu'aux années 80. Il connaît un fort regain d'intérêt depuis quelques années ; en 2011, 2 033 petites filles ont été appelées Jeanne. &lt;/p&gt;</v>
      </c>
      <c r="AQ216" s="9" t="str">
        <f t="shared" si="110"/>
        <v>&lt;h2&gt;Jeanne : Signification et origine du prénom&lt;/h2&gt;&lt;p&gt;Jeanne est issu du prénom hébreu Yehohanan que l'on peut traduire par «Dieu pardonne » ou "Dieu fait grâce". C’est la forme féminine de Jean. Les Jeanne sont célébrées le 30 mai en hommage à sainte Jeanne d’Arc. &lt;/p&gt;&lt;h2&gt;Jeanne : Histoire et caractère du prénom&lt;/h2&gt;&lt;p&gt;L’histoire du prénom Jeanne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l’église comme sainte patronne secondaire de France. Les personnes qui portent le prénom de Jeanne sont dotées de caractéristiques hors du commun. Les Jeanne savent être patientes et déterminées, elles sont fortes et accomplissent souvent de grandes choses. Mais ce sont aussi des femmes sensibles et émotives. Les Jeanne sont généreuses et dévouées aux causes qui leur tiennent à cœur. Elles sont attirées par les métiers d’aide à la personne. Elles connaissent le sens d'amitié et de solidarité. L'irrationnel, le mystère et le magique sont des sujets qui l'intéressent. &lt;/p&gt;&lt;h2&gt;150&lt;/h2&gt;&lt;p&gt;Le prénom Jeanne était très populaire au Moyen-Age, étant alors le prénom le plus apprécié. Il fut également l’un des prénoms les plus répandus en France au 19e siècle. Il connut un pic de popularité dans les années 1920 pour ensuite chuter fortement jusqu'aux années 80. Il connaît un fort regain d'intérêt depuis quelques années ; en 2011, 2 033 petites filles ont été appelées Jeanne. &lt;/p&gt;</v>
      </c>
      <c r="AR216" s="10" t="str">
        <f t="shared" si="111"/>
        <v>&lt;h2&gt;&lt;strong&gt;Jeanne&lt;/strong&gt; : Signification et origine du prénom&lt;/h2&gt;&lt;p&gt;&lt;strong&gt;Jeanne&lt;/strong&gt; est issu du prénom hébreu Yehohanan que l'on peut traduire par «Dieu pardonne » ou "Dieu fait grâce". C’est la forme féminine de Jean. Les &lt;strong&gt;Jeanne&lt;/strong&gt; sont célébrées le 30 mai en hommage à sainte &lt;strong&gt;Jeanne&lt;/strong&gt; d’Arc. &lt;/p&gt;&lt;h2&gt;&lt;strong&gt;Jeanne&lt;/strong&gt; : Histoire et caractère du prénom&lt;/h2&gt;&lt;p&gt;L’histoire du prénom &lt;strong&gt;Jeanne&lt;/strong&gt; est attachée à celle de sainte &lt;strong&gt;Jeanne&lt;/strong&gt; d'Arc, célébre figure historique. Cette jeune lorraine, inspirée par Dieu pour libérer la France de l'occupation anglaise, permit le sacre de Charles VII en 1429 à Reims. Après de nombreuses batailles victorieuses, &lt;strong&gt;Jeanne&lt;/strong&gt; fut faite prisonnière, livrée aux Anglais pour périr sur le bûcher. Elle fut béatifiée puis canonisée par l’église comme sainte patronne secondaire de France. Les personnes qui portent le prénom de &lt;strong&gt;Jeanne&lt;/strong&gt; sont dotées de caractéristiques hors du commun. Les &lt;strong&gt;Jeanne&lt;/strong&gt; savent être patientes et déterminées, elles sont fortes et accomplissent souvent de grandes choses. Mais ce sont aussi des femmes sensibles et émotives. Les &lt;strong&gt;Jeanne&lt;/strong&gt; sont généreuses et dévouées aux causes qui leur tiennent à cœur. Elles sont attirées par les métiers d’aide à la personne. Elles connaissent le sens d'amitié et de solidarité. L'irrationnel, le mystère et le magique sont des sujets qui l'intéressent. &lt;/p&gt;&lt;h2&gt;150&lt;/h2&gt;&lt;p&gt;Le prénom &lt;strong&gt;Jeanne&lt;/strong&gt; était très populaire au Moyen-Age, étant alors le prénom le plus apprécié. Il fut également l’un des prénoms les plus répandus en France au 19e siècle. Il connut un pic de popularité dans les années 1920 pour ensuite chuter fortement jusqu'aux années 80. Il connaît un fort regain d'intérêt depuis quelques années ; en 2011, 2 033 petites filles ont été appelées &lt;strong&gt;Jeanne&lt;/strong&gt;. &lt;/p&gt;</v>
      </c>
    </row>
    <row r="217" spans="1:44" ht="20.100000000000001" customHeight="1">
      <c r="A217" s="106"/>
      <c r="B217" s="35" t="s">
        <v>204</v>
      </c>
      <c r="D217" s="7" t="s">
        <v>513</v>
      </c>
      <c r="E217" s="7" t="str">
        <f>""</f>
        <v/>
      </c>
      <c r="F217" s="7">
        <v>715</v>
      </c>
      <c r="G217" s="7" t="str">
        <f t="shared" si="96"/>
        <v>1-20000715</v>
      </c>
      <c r="H217" s="7">
        <v>120000715</v>
      </c>
      <c r="I217" s="7" t="str">
        <f t="shared" si="88"/>
        <v>Prenoms-Feminins</v>
      </c>
      <c r="J217" s="7" t="s">
        <v>577</v>
      </c>
      <c r="K217" s="7">
        <f t="shared" si="89"/>
        <v>4200003</v>
      </c>
      <c r="L217" s="7" t="s">
        <v>3976</v>
      </c>
      <c r="M217" s="7" t="str">
        <f t="shared" si="112"/>
        <v>Prénom Jeannette – Guide des prénoms – Le Parisien</v>
      </c>
      <c r="N217" s="7">
        <f t="shared" si="97"/>
        <v>50</v>
      </c>
      <c r="O217" s="7" t="s">
        <v>3243</v>
      </c>
      <c r="P217" s="7">
        <f t="shared" si="98"/>
        <v>130</v>
      </c>
      <c r="Q217" s="7" t="str">
        <f t="shared" si="90"/>
        <v>prénom Jeannette, prenom Jeannette, Jeannette</v>
      </c>
      <c r="R217" s="7" t="str">
        <f t="shared" si="91"/>
        <v>Fiche prénom : Jeannette</v>
      </c>
      <c r="S217" s="7" t="str">
        <f t="shared" si="92"/>
        <v>images/contenu/guide-prenoms/Jeannette-120000715.jpg</v>
      </c>
      <c r="T217" s="7" t="s">
        <v>3476</v>
      </c>
      <c r="U217" s="7" t="s">
        <v>1654</v>
      </c>
      <c r="V217" s="7" t="s">
        <v>1655</v>
      </c>
      <c r="W217" s="99" t="str">
        <f t="shared" si="99"/>
        <v>Jeannette Ranking, représentante du Montana. Source : commons.wikimedia.org/</v>
      </c>
      <c r="X217" s="7" t="str">
        <f t="shared" si="93"/>
        <v>Jeannette : Signification et origine du prénom</v>
      </c>
      <c r="Y217" s="7" t="s">
        <v>1656</v>
      </c>
      <c r="Z217" s="7">
        <f t="shared" si="100"/>
        <v>39</v>
      </c>
      <c r="AA217" s="7" t="str">
        <f t="shared" si="94"/>
        <v>Jeannette : Histoire et caractère du prénom</v>
      </c>
      <c r="AB217" s="7" t="s">
        <v>1657</v>
      </c>
      <c r="AC217" s="7">
        <f t="shared" si="101"/>
        <v>154</v>
      </c>
      <c r="AD217" s="7" t="str">
        <f t="shared" si="95"/>
        <v>Jeannette : Popularité du prénom</v>
      </c>
      <c r="AE217" s="7" t="s">
        <v>1658</v>
      </c>
      <c r="AF217" s="7">
        <f t="shared" si="102"/>
        <v>51</v>
      </c>
      <c r="AG217" s="72" t="s">
        <v>4521</v>
      </c>
      <c r="AI217" s="8" t="s">
        <v>5102</v>
      </c>
      <c r="AJ217" s="9" t="str">
        <f t="shared" si="103"/>
        <v>&lt;h2&gt;Jeannette : Signification et origine du prénom&lt;/h2&gt;</v>
      </c>
      <c r="AK217" s="9" t="str">
        <f t="shared" si="104"/>
        <v>&lt;p&gt;Jeannette est le diminutif du prénom Jeanne, lui-même issu du prénom hébreu Yehohanan qui peut se traduire par « Dieu pardonne » ou "Dieu fait grâce". Les Jeannette sont célébrées le 30 mai en hommage à sainte Jeanne d’Arc.&lt;/p&gt;</v>
      </c>
      <c r="AL217" s="9" t="str">
        <f t="shared" si="105"/>
        <v>&lt;h2&gt;Jeannette : Histoire et caractère du prénom&lt;/h2&gt;</v>
      </c>
      <c r="AM217" s="9" t="str">
        <f t="shared" si="106"/>
        <v>&lt;p&gt;L’histoire du prénom Jeannette est attachée à celle de sainte Jeanne d'Arc, célébre figure historique. Cette jeune lorraine, inspirée par Dieu pour libérer la France de l'occupation anglaise, eu une grande responsabilité dans le sacre de Charles VII en 1429 à Reims. Après de nombreuses batailles victorieuses, Jeanne fut faite prisonnière, livrée aux Anglais pour périr sur le bûcher. Elle fut béatifiée puis canonisée par l’Eglise comme sainte patronne secondaire de France. Les Jeannette possèdent un charme discret et ont besoin de confiance et d’harmonie pour s’épanouir. Elles ont une vie intérieure très riche et privilégie les lieux de vie retirés et paisible. En outre, les Jeannette s'accomplissent dans le domaine artistique et s'intéressent aux sciences humaines. Elle ne font pas preuve d'une grande aisance en société mais cherchent à plaire avant tout. Elle ne sent pleinement heureuse que si elle se passionne pour quelqu'un ou quelque chose ou si elle se sent utile. &lt;/p&gt;</v>
      </c>
      <c r="AN217" s="9" t="str">
        <f t="shared" si="107"/>
        <v>&lt;h2&gt;154&lt;/h2&gt;</v>
      </c>
      <c r="AO217" s="9" t="str">
        <f t="shared" si="108"/>
        <v>&lt;p&gt;Le prénom Jeannette a connu un relatif succès dans les années 30 et 40 pour ensuite être progressivement délaissé. Aujourd'hui, il se fait rare : en 2011, seules 13 petites filles ont été prénommées ainsi et Jeannette se classe à la 2 253e position des prénoms les plus attribués en France.&lt;/p&gt;</v>
      </c>
      <c r="AP217" s="7" t="str">
        <f t="shared" si="109"/>
        <v>&lt;h2&gt;Jeannette : Signification et origine du prénom&lt;/h2&gt;&lt;p&gt;Jeannette est le diminutif du prénom Jeanne, lui-même issu du prénom hébreu Yehohanan qui peut se traduire par « Dieu pardonne » ou "Dieu fait grâce". Les Jeannette sont célébrées le 30 mai en hommage à sainte Jeanne d’Arc.&lt;/p&gt;&lt;h2&gt;Jeannette : Histoire et caractère du prénom&lt;/h2&gt;&lt;p&gt;L’histoire du prénom Jeannette est attachée à celle de sainte Jeanne d'Arc, célébre figure historique. Cette jeune lorraine, inspirée par Dieu pour libérer la France de l'occupation anglaise, eu une grande responsabilité dans le sacre de Charles VII en 1429 à Reims. Après de nombreuses batailles victorieuses, Jeanne fut faite prisonnière, livrée aux Anglais pour périr sur le bûcher. Elle fut béatifiée puis canonisée par l’Eglise comme sainte patronne secondaire de France. Les Jeannette possèdent un charme discret et ont besoin de confiance et d’harmonie pour s’épanouir. Elles ont une vie intérieure très riche et privilégie les lieux de vie retirés et paisible. En outre, les Jeannette s'accomplissent dans le domaine artistique et s'intéressent aux sciences humaines. Elle ne font pas preuve d'une grande aisance en société mais cherchent à plaire avant tout. Elle ne sent pleinement heureuse que si elle se passionne pour quelqu'un ou quelque chose ou si elle se sent utile. &lt;/p&gt;&lt;h2&gt;154&lt;/h2&gt;&lt;p&gt;Le prénom Jeannette a connu un relatif succès dans les années 30 et 40 pour ensuite être progressivement délaissé. Aujourd'hui, il se fait rare : en 2011, seules 13 petites filles ont été prénommées ainsi et Jeannette se classe à la 2 253e position des prénoms les plus attribués en France.&lt;/p&gt;</v>
      </c>
      <c r="AQ217" s="9" t="str">
        <f t="shared" si="110"/>
        <v>&lt;h2&gt;Jeannette : Signification et origine du prénom&lt;/h2&gt;&lt;p&gt;Jeannette est le diminutif du prénom Jeanne, lui-même issu du prénom hébreu Yehohanan qui peut se traduire par « Dieu pardonne » ou "Dieu fait grâce". Les Jeannette sont célébrées le 30 mai en hommage à sainte Jeanne d’Arc.&lt;/p&gt;&lt;h2&gt;Jeannette : Histoire et caractère du prénom&lt;/h2&gt;&lt;p&gt;L’histoire du prénom Jeannette est attachée à celle de sainte Jeanne d'Arc, célébre figure historique. Cette jeune lorraine, inspirée par Dieu pour libérer la France de l'occupation anglaise, eu une grande responsabilité dans le sacre de Charles VII en 1429 à Reims. Après de nombreuses batailles victorieuses, Jeanne fut faite prisonnière, livrée aux Anglais pour périr sur le bûcher. Elle fut béatifiée puis canonisée par l’Eglise comme sainte patronne secondaire de France. Les Jeannette possèdent un charme discret et ont besoin de confiance et d’harmonie pour s’épanouir. Elles ont une vie intérieure très riche et privilégie les lieux de vie retirés et paisible. En outre, les Jeannette s'accomplissent dans le domaine artistique et s'intéressent aux sciences humaines. Elle ne font pas preuve d'une grande aisance en société mais cherchent à plaire avant tout. Elle ne sent pleinement heureuse que si elle se passionne pour quelqu'un ou quelque chose ou si elle se sent utile. &lt;/p&gt;&lt;h2&gt;154&lt;/h2&gt;&lt;p&gt;Le prénom Jeannette a connu un relatif succès dans les années 30 et 40 pour ensuite être progressivement délaissé. Aujourd'hui, il se fait rare : en 2011, seules 13 petites filles ont été prénommées ainsi et Jeannette se classe à la 2 253e position des prénoms les plus attribués en France.&lt;/p&gt;</v>
      </c>
      <c r="AR217" s="10" t="str">
        <f t="shared" si="111"/>
        <v>&lt;h2&gt;&lt;strong&gt;Jeannette&lt;/strong&gt; : Signification et origine du prénom&lt;/h2&gt;&lt;p&gt;&lt;strong&gt;Jeannette&lt;/strong&gt; est le diminutif du prénom Jeanne, lui-même issu du prénom hébreu Yehohanan qui peut se traduire par « Dieu pardonne » ou "Dieu fait grâce". Les &lt;strong&gt;Jeannette&lt;/strong&gt; sont célébrées le 30 mai en hommage à sainte Jeanne d’Arc.&lt;/p&gt;&lt;h2&gt;&lt;strong&gt;Jeannette&lt;/strong&gt; : Histoire et caractère du prénom&lt;/h2&gt;&lt;p&gt;L’histoire du prénom &lt;strong&gt;Jeannette&lt;/strong&gt; est attachée à celle de sainte Jeanne d'Arc, célébre figure historique. Cette jeune lorraine, inspirée par Dieu pour libérer la France de l'occupation anglaise, eu une grande responsabilité dans le sacre de Charles VII en 1429 à Reims. Après de nombreuses batailles victorieuses, Jeanne fut faite prisonnière, livrée aux Anglais pour périr sur le bûcher. Elle fut béatifiée puis canonisée par l’Eglise comme sainte patronne secondaire de France. Les &lt;strong&gt;Jeannette&lt;/strong&gt; possèdent un charme discret et ont besoin de confiance et d’harmonie pour s’épanouir. Elles ont une vie intérieure très riche et privilégie les lieux de vie retirés et paisible. En outre, les &lt;strong&gt;Jeannette&lt;/strong&gt; s'accomplissent dans le domaine artistique et s'intéressent aux sciences humaines. Elle ne font pas preuve d'une grande aisance en société mais cherchent à plaire avant tout. Elle ne sent pleinement heureuse que si elle se passionne pour quelqu'un ou quelque chose ou si elle se sent utile. &lt;/p&gt;&lt;h2&gt;154&lt;/h2&gt;&lt;p&gt;Le prénom &lt;strong&gt;Jeannette&lt;/strong&gt; a connu un relatif succès dans les années 30 et 40 pour ensuite être progressivement délaissé. Aujourd'hui, il se fait rare : en 2011, seules 13 petites filles ont été prénommées ainsi et &lt;strong&gt;Jeannette&lt;/strong&gt; se classe à la 2 253e position des prénoms les plus attribués en France.&lt;/p&gt;</v>
      </c>
    </row>
    <row r="218" spans="1:44" ht="20.100000000000001" customHeight="1">
      <c r="A218" s="106"/>
      <c r="B218" s="35" t="s">
        <v>205</v>
      </c>
      <c r="D218" s="7" t="s">
        <v>513</v>
      </c>
      <c r="E218" s="7" t="str">
        <f>""</f>
        <v/>
      </c>
      <c r="F218" s="7">
        <v>716</v>
      </c>
      <c r="G218" s="7" t="str">
        <f t="shared" si="96"/>
        <v>1-20000716</v>
      </c>
      <c r="H218" s="7">
        <v>120000716</v>
      </c>
      <c r="I218" s="7" t="str">
        <f t="shared" si="88"/>
        <v>Prenoms-Feminins</v>
      </c>
      <c r="J218" s="7" t="s">
        <v>577</v>
      </c>
      <c r="K218" s="7">
        <f t="shared" si="89"/>
        <v>4200003</v>
      </c>
      <c r="L218" s="7" t="s">
        <v>3977</v>
      </c>
      <c r="M218" s="7" t="str">
        <f t="shared" si="112"/>
        <v>Prénom Jeannine – Guide des prénoms – Le Parisien</v>
      </c>
      <c r="N218" s="7">
        <f t="shared" si="97"/>
        <v>49</v>
      </c>
      <c r="O218" s="7" t="s">
        <v>3244</v>
      </c>
      <c r="P218" s="7">
        <f t="shared" si="98"/>
        <v>85</v>
      </c>
      <c r="Q218" s="7" t="str">
        <f t="shared" si="90"/>
        <v>prénom Jeannine, prenom Jeannine, Jeannine</v>
      </c>
      <c r="R218" s="7" t="str">
        <f t="shared" si="91"/>
        <v>Fiche prénom : Jeannine</v>
      </c>
      <c r="S218" s="7" t="str">
        <f t="shared" si="92"/>
        <v>images/contenu/guide-prenoms/Jeannine-120000716.jpg</v>
      </c>
      <c r="T218" s="7" t="s">
        <v>3477</v>
      </c>
      <c r="U218" s="7" t="s">
        <v>1659</v>
      </c>
      <c r="V218" s="7" t="s">
        <v>1660</v>
      </c>
      <c r="W218" s="99" t="str">
        <f t="shared" si="99"/>
        <v>Jeannine Rossi, chanteuse-coach vocal et danseuse allemande. Source : commons.wikimedia.org/</v>
      </c>
      <c r="X218" s="7" t="str">
        <f t="shared" si="93"/>
        <v>Jeannine : Signification et origine du prénom</v>
      </c>
      <c r="Y218" s="7" t="s">
        <v>1661</v>
      </c>
      <c r="Z218" s="7">
        <f t="shared" si="100"/>
        <v>39</v>
      </c>
      <c r="AA218" s="7" t="str">
        <f t="shared" si="94"/>
        <v>Jeannine : Histoire et caractère du prénom</v>
      </c>
      <c r="AB218" s="7" t="s">
        <v>1662</v>
      </c>
      <c r="AC218" s="7">
        <f t="shared" si="101"/>
        <v>140</v>
      </c>
      <c r="AD218" s="7" t="str">
        <f t="shared" si="95"/>
        <v>Jeannine : Popularité du prénom</v>
      </c>
      <c r="AE218" s="7" t="s">
        <v>1663</v>
      </c>
      <c r="AF218" s="7">
        <f t="shared" si="102"/>
        <v>45</v>
      </c>
      <c r="AG218" s="72" t="s">
        <v>4828</v>
      </c>
      <c r="AH218" s="95" t="s">
        <v>4827</v>
      </c>
      <c r="AI218" s="8" t="s">
        <v>5102</v>
      </c>
      <c r="AJ218" s="9" t="str">
        <f t="shared" si="103"/>
        <v>&lt;h2&gt;Jeannine : Signification et origine du prénom&lt;/h2&gt;</v>
      </c>
      <c r="AK218" s="9" t="str">
        <f t="shared" si="104"/>
        <v>&lt;p&gt;Jeannine est le diminutif du prénom Jeanne, lui-même issu du prénom hébreu Yehohanan qui peut se traduire par « Dieu pardonne » ou "Dieu fait grâce". Les Jeannette sont célébrées le 30 mai en hommage à sainte Jeanne d’Arc.&lt;/p&gt;</v>
      </c>
      <c r="AL218" s="9" t="str">
        <f t="shared" si="105"/>
        <v>&lt;h2&gt;Jeannine : Histoire et caractère du prénom&lt;/h2&gt;</v>
      </c>
      <c r="AM218" s="9" t="str">
        <f t="shared" si="106"/>
        <v>&lt;p&gt;L’histoire du prénom Jeannine est attachée à celle de sainte Jeanne d'Arc, célébre figure historique. Jeune lorraine inspirée par Dieu pour libérer la France de l'occupation anglaise, elle permit en partie le sacre de Charles VII en 1429 à Reims. Après de nombreuses batailles victorieuses, Jeanne fut faite prisonnière, livrée aux Anglais pour périr sur le bûcher. Elle fut béatifiée puis canonisée par l’Eglise comme sainte patronne secondaire de France. Jeannine est une personne sensible et émotive. Elle posséde des capacités intuitives extraordinaires qu'elle utilise dans ses rapports professionnels et privés. Elle est courageuse, déterminée et porte un soin particulier à ceux qui l'entourent. Elle aspire à une vie tranquille, entourée de ceux qu'elle aime. Elle sait se montrer bonne conseillère et cultive le sens profond de l'amitié.  Pour autant, elle possède une grande intimité sentimentale qu'il ne faut bousculer. &lt;/p&gt;</v>
      </c>
      <c r="AN218" s="9" t="str">
        <f t="shared" si="107"/>
        <v>&lt;h2&gt;140&lt;/h2&gt;</v>
      </c>
      <c r="AO218" s="9" t="str">
        <f t="shared" si="108"/>
        <v>&lt;p&gt;Le prénom Jeannine a connu un franc succès dans les années 1930 pour ensuite voir sa popluraité décroître progressivement, malgré un pic à la fin des années 40. Aujourd'hui, c'est un prénom très rare : en 2011, seules 3 petites filles ont été prénommées Jeannine.&lt;/p&gt;</v>
      </c>
      <c r="AP218" s="7" t="str">
        <f t="shared" si="109"/>
        <v>&lt;h2&gt;Jeannine : Signification et origine du prénom&lt;/h2&gt;&lt;p&gt;Jeannine est le diminutif du prénom Jeanne, lui-même issu du prénom hébreu Yehohanan qui peut se traduire par « Dieu pardonne » ou "Dieu fait grâce". Les Jeannette sont célébrées le 30 mai en hommage à sainte Jeanne d’Arc.&lt;/p&gt;&lt;h2&gt;Jeannine : Histoire et caractère du prénom&lt;/h2&gt;&lt;p&gt;L’histoire du prénom Jeannine est attachée à celle de sainte Jeanne d'Arc, célébre figure historique. Jeune lorraine inspirée par Dieu pour libérer la France de l'occupation anglaise, elle permit en partie le sacre de Charles VII en 1429 à Reims. Après de nombreuses batailles victorieuses, Jeanne fut faite prisonnière, livrée aux Anglais pour périr sur le bûcher. Elle fut béatifiée puis canonisée par l’Eglise comme sainte patronne secondaire de France. Jeannine est une personne sensible et émotive. Elle posséde des capacités intuitives extraordinaires qu'elle utilise dans ses rapports professionnels et privés. Elle est courageuse, déterminée et porte un soin particulier à ceux qui l'entourent. Elle aspire à une vie tranquille, entourée de ceux qu'elle aime. Elle sait se montrer bonne conseillère et cultive le sens profond de l'amitié.  Pour autant, elle possède une grande intimité sentimentale qu'il ne faut bousculer. &lt;/p&gt;&lt;h2&gt;140&lt;/h2&gt;&lt;p&gt;Le prénom Jeannine a connu un franc succès dans les années 1930 pour ensuite voir sa popluraité décroître progressivement, malgré un pic à la fin des années 40. Aujourd'hui, c'est un prénom très rare : en 2011, seules 3 petites filles ont été prénommées Jeannine.&lt;/p&gt;</v>
      </c>
      <c r="AQ218" s="9" t="str">
        <f t="shared" si="110"/>
        <v>&lt;h2&gt;Jeannine : Signification et origine du prénom&lt;/h2&gt;&lt;p&gt;Jeannine est le diminutif du prénom Jeanne, lui-même issu du prénom hébreu Yehohanan qui peut se traduire par « Dieu pardonne » ou "Dieu fait grâce". Les Jeannette sont célébrées le 30 mai en hommage à sainte Jeanne d’Arc.&lt;/p&gt;&lt;h2&gt;Jeannine : Histoire et caractère du prénom&lt;/h2&gt;&lt;p&gt;L’histoire du prénom Jeannine est attachée à celle de sainte Jeanne d'Arc, célébre figure historique. Jeune lorraine inspirée par Dieu pour libérer la France de l'occupation anglaise, elle permit en partie le sacre de Charles VII en 1429 à Reims. Après de nombreuses batailles victorieuses, Jeanne fut faite prisonnière, livrée aux Anglais pour périr sur le bûcher. Elle fut béatifiée puis canonisée par l’Eglise comme sainte patronne secondaire de France. Jeannine est une personne sensible et émotive. Elle posséde des capacités intuitives extraordinaires qu'elle utilise dans ses rapports professionnels et privés. Elle est courageuse, déterminée et porte un soin particulier à ceux qui l'entourent. Elle aspire à une vie tranquille, entourée de ceux qu'elle aime. Elle sait se montrer bonne conseillère et cultive le sens profond de l'amitié.  Pour autant, elle possède une grande intimité sentimentale qu'il ne faut bousculer. &lt;/p&gt;&lt;h2&gt;140&lt;/h2&gt;&lt;p&gt;Le prénom Jeannine a connu un franc succès dans les années 1930 pour ensuite voir sa popluraité décroître progressivement, malgré un pic à la fin des années 40. Aujourd'hui, c'est un prénom très rare : en 2011, seules 3 petites filles ont été prénommées Jeannine.&lt;/p&gt;</v>
      </c>
      <c r="AR218" s="10" t="str">
        <f t="shared" si="111"/>
        <v>&lt;h2&gt;&lt;strong&gt;Jeannine&lt;/strong&gt; : Signification et origine du prénom&lt;/h2&gt;&lt;p&gt;&lt;strong&gt;Jeannine&lt;/strong&gt; est le diminutif du prénom Jeanne, lui-même issu du prénom hébreu Yehohanan qui peut se traduire par « Dieu pardonne » ou "Dieu fait grâce". Les Jeannette sont célébrées le 30 mai en hommage à sainte Jeanne d’Arc.&lt;/p&gt;&lt;h2&gt;&lt;strong&gt;Jeannine&lt;/strong&gt; : Histoire et caractère du prénom&lt;/h2&gt;&lt;p&gt;L’histoire du prénom &lt;strong&gt;Jeannine&lt;/strong&gt; est attachée à celle de sainte Jeanne d'Arc, célébre figure historique. Jeune lorraine inspirée par Dieu pour libérer la France de l'occupation anglaise, elle permit en partie le sacre de Charles VII en 1429 à Reims. Après de nombreuses batailles victorieuses, Jeanne fut faite prisonnière, livrée aux Anglais pour périr sur le bûcher. Elle fut béatifiée puis canonisée par l’Eglise comme sainte patronne secondaire de France. &lt;strong&gt;Jeannine&lt;/strong&gt; est une personne sensible et émotive. Elle posséde des capacités intuitives extraordinaires qu'elle utilise dans ses rapports professionnels et privés. Elle est courageuse, déterminée et porte un soin particulier à ceux qui l'entourent. Elle aspire à une vie tranquille, entourée de ceux qu'elle aime. Elle sait se montrer bonne conseillère et cultive le sens profond de l'amitié.  Pour autant, elle possède une grande intimité sentimentale qu'il ne faut bousculer. &lt;/p&gt;&lt;h2&gt;140&lt;/h2&gt;&lt;p&gt;Le prénom &lt;strong&gt;Jeannine&lt;/strong&gt; a connu un franc succès dans les années 1930 pour ensuite voir sa popluraité décroître progressivement, malgré un pic à la fin des années 40. Aujourd'hui, c'est un prénom très rare : en 2011, seules 3 petites filles ont été prénommées &lt;strong&gt;Jeannine&lt;/strong&gt;.&lt;/p&gt;</v>
      </c>
    </row>
    <row r="219" spans="1:44" ht="20.100000000000001" customHeight="1">
      <c r="A219" s="106"/>
      <c r="B219" s="35" t="s">
        <v>206</v>
      </c>
      <c r="D219" s="7" t="s">
        <v>513</v>
      </c>
      <c r="E219" s="7" t="str">
        <f>""</f>
        <v/>
      </c>
      <c r="F219" s="7">
        <v>717</v>
      </c>
      <c r="G219" s="7" t="str">
        <f t="shared" si="96"/>
        <v>1-20000717</v>
      </c>
      <c r="H219" s="7">
        <v>120000717</v>
      </c>
      <c r="I219" s="7" t="str">
        <f t="shared" si="88"/>
        <v>Prenoms-Feminins</v>
      </c>
      <c r="J219" s="7" t="s">
        <v>577</v>
      </c>
      <c r="K219" s="7">
        <f t="shared" si="89"/>
        <v>4200003</v>
      </c>
      <c r="L219" s="7" t="s">
        <v>3978</v>
      </c>
      <c r="M219" s="7" t="str">
        <f t="shared" si="112"/>
        <v>Prénom Jenna – Guide des prénoms – Le Parisien</v>
      </c>
      <c r="N219" s="7">
        <f t="shared" si="97"/>
        <v>46</v>
      </c>
      <c r="O219" s="7" t="s">
        <v>3245</v>
      </c>
      <c r="P219" s="7">
        <f t="shared" si="98"/>
        <v>115</v>
      </c>
      <c r="Q219" s="7" t="str">
        <f t="shared" si="90"/>
        <v>prénom Jenna, prenom Jenna, Jenna</v>
      </c>
      <c r="R219" s="7" t="str">
        <f t="shared" si="91"/>
        <v>Fiche prénom : Jenna</v>
      </c>
      <c r="S219" s="7" t="str">
        <f t="shared" si="92"/>
        <v>images/contenu/guide-prenoms/Jenna-120000717.jpg</v>
      </c>
      <c r="T219" s="7" t="s">
        <v>3478</v>
      </c>
      <c r="U219" s="7" t="s">
        <v>4831</v>
      </c>
      <c r="V219" s="7" t="s">
        <v>1664</v>
      </c>
      <c r="W219" s="99" t="str">
        <f t="shared" si="99"/>
        <v>Jenna Rose, chanteuse américaine. Source : commons.wikimedia.org/</v>
      </c>
      <c r="X219" s="7" t="str">
        <f t="shared" si="93"/>
        <v>Jenna : Signification et origine du prénom</v>
      </c>
      <c r="Y219" s="7" t="s">
        <v>1665</v>
      </c>
      <c r="Z219" s="7">
        <f t="shared" si="100"/>
        <v>46</v>
      </c>
      <c r="AA219" s="7" t="str">
        <f t="shared" si="94"/>
        <v>Jenna : Histoire et caractère du prénom</v>
      </c>
      <c r="AB219" s="7" t="s">
        <v>1666</v>
      </c>
      <c r="AC219" s="7">
        <f t="shared" si="101"/>
        <v>160</v>
      </c>
      <c r="AD219" s="7" t="str">
        <f t="shared" si="95"/>
        <v>Jenna : Popularité du prénom</v>
      </c>
      <c r="AE219" s="7" t="s">
        <v>1667</v>
      </c>
      <c r="AF219" s="7">
        <f t="shared" si="102"/>
        <v>42</v>
      </c>
      <c r="AG219" s="72" t="s">
        <v>4829</v>
      </c>
      <c r="AH219" s="95" t="s">
        <v>4830</v>
      </c>
      <c r="AI219" s="8" t="s">
        <v>5102</v>
      </c>
      <c r="AJ219" s="9" t="str">
        <f t="shared" si="103"/>
        <v>&lt;h2&gt;Jenna : Signification et origine du prénom&lt;/h2&gt;</v>
      </c>
      <c r="AK219" s="9" t="str">
        <f t="shared" si="104"/>
        <v>&lt;p&gt;Jenna est un prénom aux origines complexes qui ne sont pas totalement établies, il est dit d'origine galloise mais "jenna" signifie, par ailleur, paradis en arabe ou "Dieu fait grâce" en hébreu. En France, Jenna est célébré le 30 mai, en hommage à sainte jeanne d’Arc. &lt;/p&gt;</v>
      </c>
      <c r="AL219" s="9" t="str">
        <f t="shared" si="105"/>
        <v>&lt;h2&gt;Jenna : Histoire et caractère du prénom&lt;/h2&gt;</v>
      </c>
      <c r="AM219" s="9" t="str">
        <f t="shared" si="106"/>
        <v>&lt;p&gt;En France, l’histoire du prénom Jenna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l’Eglise comme sainte patronne secondaire de France. Jenna est une femme autonome, une femme forte qui a le sens des responsabilités. Elle est très attachée à son travail au point de faire passer sa vie professionnelle avant sa vie sentimentale. Cependant, derrière sa forte personnalité se cache un cœur tendre et affectueux. Elle peut apparaître rude de première abord mais elle possède une grande sensibilité. Jenna affectionne la poésie et elle sait être attachante. Elle fourmille d'inventivité et cherche à vivre ses propres expériences. Son caaractère complexe la pousse autant altruite qu'égocentrique suivant son chemin de vie. &lt;/p&gt;</v>
      </c>
      <c r="AN219" s="9" t="str">
        <f t="shared" si="107"/>
        <v>&lt;h2&gt;160&lt;/h2&gt;</v>
      </c>
      <c r="AO219" s="9" t="str">
        <f t="shared" si="108"/>
        <v>&lt;p&gt;Jenna est un prénom typiquement gallois qui s'est répandu dans les pays anglo-saxons au 20e siècle. Il est apparu en France dans les années 1980 et est depuis devenu populaire. En 2011, le prénom Jenna a été attribué à 302 petites filles. &lt;/p&gt;</v>
      </c>
      <c r="AP219" s="7" t="str">
        <f t="shared" si="109"/>
        <v>&lt;h2&gt;Jenna : Signification et origine du prénom&lt;/h2&gt;&lt;p&gt;Jenna est un prénom aux origines complexes qui ne sont pas totalement établies, il est dit d'origine galloise mais "jenna" signifie, par ailleur, paradis en arabe ou "Dieu fait grâce" en hébreu. En France, Jenna est célébré le 30 mai, en hommage à sainte jeanne d’Arc. &lt;/p&gt;&lt;h2&gt;Jenna : Histoire et caractère du prénom&lt;/h2&gt;&lt;p&gt;En France, l’histoire du prénom Jenna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l’Eglise comme sainte patronne secondaire de France. Jenna est une femme autonome, une femme forte qui a le sens des responsabilités. Elle est très attachée à son travail au point de faire passer sa vie professionnelle avant sa vie sentimentale. Cependant, derrière sa forte personnalité se cache un cœur tendre et affectueux. Elle peut apparaître rude de première abord mais elle possède une grande sensibilité. Jenna affectionne la poésie et elle sait être attachante. Elle fourmille d'inventivité et cherche à vivre ses propres expériences. Son caaractère complexe la pousse autant altruite qu'égocentrique suivant son chemin de vie. &lt;/p&gt;&lt;h2&gt;160&lt;/h2&gt;&lt;p&gt;Jenna est un prénom typiquement gallois qui s'est répandu dans les pays anglo-saxons au 20e siècle. Il est apparu en France dans les années 1980 et est depuis devenu populaire. En 2011, le prénom Jenna a été attribué à 302 petites filles. &lt;/p&gt;</v>
      </c>
      <c r="AQ219" s="9" t="str">
        <f t="shared" si="110"/>
        <v>&lt;h2&gt;Jenna : Signification et origine du prénom&lt;/h2&gt;&lt;p&gt;Jenna est un prénom aux origines complexes qui ne sont pas totalement établies, il est dit d'origine galloise mais "jenna" signifie, par ailleur, paradis en arabe ou "Dieu fait grâce" en hébreu. En France, Jenna est célébré le 30 mai, en hommage à sainte jeanne d’Arc. &lt;/p&gt;&lt;h2&gt;Jenna : Histoire et caractère du prénom&lt;/h2&gt;&lt;p&gt;En France, l’histoire du prénom Jenna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l’Eglise comme sainte patronne secondaire de France. Jenna est une femme autonome, une femme forte qui a le sens des responsabilités. Elle est très attachée à son travail au point de faire passer sa vie professionnelle avant sa vie sentimentale. Cependant, derrière sa forte personnalité se cache un cœur tendre et affectueux. Elle peut apparaître rude de première abord mais elle possède une grande sensibilité. Jenna affectionne la poésie et elle sait être attachante. Elle fourmille d'inventivité et cherche à vivre ses propres expériences. Son caaractère complexe la pousse autant altruite qu'égocentrique suivant son chemin de vie. &lt;/p&gt;&lt;h2&gt;160&lt;/h2&gt;&lt;p&gt;Jenna est un prénom typiquement gallois qui s'est répandu dans les pays anglo-saxons au 20e siècle. Il est apparu en France dans les années 1980 et est depuis devenu populaire. En 2011, le prénom Jenna a été attribué à 302 petites filles. &lt;/p&gt;</v>
      </c>
      <c r="AR219" s="10" t="str">
        <f t="shared" si="111"/>
        <v>&lt;h2&gt;&lt;strong&gt;Jenna&lt;/strong&gt; : Signification et origine du prénom&lt;/h2&gt;&lt;p&gt;&lt;strong&gt;Jenna&lt;/strong&gt; est un prénom aux origines complexes qui ne sont pas totalement établies, il est dit d'origine galloise mais "jenna" signifie, par ailleur, paradis en arabe ou "Dieu fait grâce" en hébreu. En France, &lt;strong&gt;Jenna&lt;/strong&gt; est célébré le 30 mai, en hommage à sainte jeanne d’Arc. &lt;/p&gt;&lt;h2&gt;&lt;strong&gt;Jenna&lt;/strong&gt; : Histoire et caractère du prénom&lt;/h2&gt;&lt;p&gt;En France, l’histoire du prénom &lt;strong&gt;Jenna&lt;/strong&gt; est attachée à celle de sainte Jeanne d'Arc, célébre figure historique. Cette jeune lorraine, inspirée par Dieu pour libérer la France de l'occupation anglaise, permit le sacre de Charles VII en 1429 à Reims. Après de nombreuses batailles victorieuses, Jeanne fut faite prisonnière, livrée aux Anglais pour périr sur le bûcher. Elle fut béatifiée puis canonisée par l’Eglise comme sainte patronne secondaire de France. &lt;strong&gt;Jenna&lt;/strong&gt; est une femme autonome, une femme forte qui a le sens des responsabilités. Elle est très attachée à son travail au point de faire passer sa vie professionnelle avant sa vie sentimentale. Cependant, derrière sa forte personnalité se cache un cœur tendre et affectueux. Elle peut apparaître rude de première abord mais elle possède une grande sensibilité. &lt;strong&gt;Jenna&lt;/strong&gt; affectionne la poésie et elle sait être attachante. Elle fourmille d'inventivité et cherche à vivre ses propres expériences. Son caaractère complexe la pousse autant altruite qu'égocentrique suivant son chemin de vie. &lt;/p&gt;&lt;h2&gt;160&lt;/h2&gt;&lt;p&gt;&lt;strong&gt;Jenna&lt;/strong&gt; est un prénom typiquement gallois qui s'est répandu dans les pays anglo-saxons au 20e siècle. Il est apparu en France dans les années 1980 et est depuis devenu populaire. En 2011, le prénom &lt;strong&gt;Jenna&lt;/strong&gt; a été attribué à 302 petites filles. &lt;/p&gt;</v>
      </c>
    </row>
    <row r="220" spans="1:44" ht="20.100000000000001" customHeight="1">
      <c r="A220" s="106"/>
      <c r="B220" s="35" t="s">
        <v>207</v>
      </c>
      <c r="D220" s="7" t="s">
        <v>513</v>
      </c>
      <c r="E220" s="7" t="str">
        <f>""</f>
        <v/>
      </c>
      <c r="F220" s="7">
        <v>718</v>
      </c>
      <c r="G220" s="7" t="str">
        <f t="shared" si="96"/>
        <v>1-20000718</v>
      </c>
      <c r="H220" s="7">
        <v>120000718</v>
      </c>
      <c r="I220" s="7" t="str">
        <f t="shared" si="88"/>
        <v>Prenoms-Feminins</v>
      </c>
      <c r="J220" s="7" t="s">
        <v>577</v>
      </c>
      <c r="K220" s="7">
        <f t="shared" si="89"/>
        <v>4200003</v>
      </c>
      <c r="L220" s="7" t="s">
        <v>3979</v>
      </c>
      <c r="M220" s="7" t="str">
        <f t="shared" si="112"/>
        <v>Prénom Jennifer – Guide des prénoms – Le Parisien</v>
      </c>
      <c r="N220" s="7">
        <f t="shared" si="97"/>
        <v>49</v>
      </c>
      <c r="O220" s="7" t="s">
        <v>3246</v>
      </c>
      <c r="P220" s="7">
        <f t="shared" si="98"/>
        <v>127</v>
      </c>
      <c r="Q220" s="7" t="str">
        <f t="shared" si="90"/>
        <v>prénom Jennifer, prenom Jennifer, Jennifer</v>
      </c>
      <c r="R220" s="7" t="str">
        <f t="shared" si="91"/>
        <v>Fiche prénom : Jennifer</v>
      </c>
      <c r="S220" s="7" t="str">
        <f t="shared" si="92"/>
        <v>images/contenu/guide-prenoms/Jennifer-120000718.jpg</v>
      </c>
      <c r="T220" s="7" t="s">
        <v>3479</v>
      </c>
      <c r="U220" s="7" t="s">
        <v>1668</v>
      </c>
      <c r="V220" s="7" t="s">
        <v>1669</v>
      </c>
      <c r="W220" s="99" t="str">
        <f t="shared" si="99"/>
        <v>Jennifer Lopez, chanteuse américaine. Source : commons.wikimedia.org/</v>
      </c>
      <c r="X220" s="7" t="str">
        <f t="shared" si="93"/>
        <v>Jennifer : Signification et origine du prénom</v>
      </c>
      <c r="Y220" s="7" t="s">
        <v>1670</v>
      </c>
      <c r="Z220" s="7">
        <f t="shared" si="100"/>
        <v>39</v>
      </c>
      <c r="AA220" s="7" t="str">
        <f t="shared" si="94"/>
        <v>Jennifer : Histoire et caractère du prénom</v>
      </c>
      <c r="AB220" s="7" t="s">
        <v>1671</v>
      </c>
      <c r="AC220" s="7">
        <f t="shared" si="101"/>
        <v>153</v>
      </c>
      <c r="AD220" s="7" t="str">
        <f t="shared" si="95"/>
        <v>Jennifer : Popularité du prénom</v>
      </c>
      <c r="AE220" s="7" t="s">
        <v>1672</v>
      </c>
      <c r="AF220" s="7">
        <f t="shared" si="102"/>
        <v>44</v>
      </c>
      <c r="AG220" s="72" t="s">
        <v>4521</v>
      </c>
      <c r="AI220" s="8" t="s">
        <v>5102</v>
      </c>
      <c r="AJ220" s="9" t="str">
        <f t="shared" si="103"/>
        <v>&lt;h2&gt;Jennifer : Signification et origine du prénom&lt;/h2&gt;</v>
      </c>
      <c r="AK220" s="9" t="str">
        <f t="shared" si="104"/>
        <v>&lt;p&gt;Jennifer est un prénom d'origine galloise, formé des mots gwen et hwyfar qui signifient respectivement « pur » et « doux » ce qui se reflètera sur leur personnalité. On célèbre les Jennifer au début d'année, le 3 janvier. &lt;/p&gt;</v>
      </c>
      <c r="AL220" s="9" t="str">
        <f t="shared" si="105"/>
        <v>&lt;h2&gt;Jennifer : Histoire et caractère du prénom&lt;/h2&gt;</v>
      </c>
      <c r="AM220" s="9" t="str">
        <f t="shared" si="106"/>
        <v>&lt;p&gt;Jennifer est la version moderne du prénom Guenièvre. Celle-ci est connue comme étant la fille du roi Léodagan et la femme du légendaire roi Arthur. La légende rapporte qu'elle fut la maîtresse de Lancelot, l'un des chevaliers de la Table ronde. Les personnes qui portent le prénom de Jennifer sont des personnes sensibles et loyales. Elles sont très indépendantes et savent se débrouiller par elles-mêmes. Jennifer est une personne responsable, capable d'assumer ses erreurs. Mais si les Jennifer sont très autonomes, elles n’en demeurent pas moins des êtres attentifs aux autres et s'engagent souvent dans des causes humanitaires. Elles font preuve d'une intuition remarquable. Elles recherchent à mettre en place ses idéeaux dans sa vie quotidienne comme en société c'est pourquoi elles s'intéressent également aux associations ou mouvements sociaux qui parcourent son environnement. En amour, elles sont très romantiques et sentimentales toujours dans un but de trouver l'être idéal qui partagera sa vie. &lt;/p&gt;</v>
      </c>
      <c r="AN220" s="9" t="str">
        <f t="shared" si="107"/>
        <v>&lt;h2&gt;153&lt;/h2&gt;</v>
      </c>
      <c r="AO220" s="9" t="str">
        <f t="shared" si="108"/>
        <v>&lt;p&gt;Le prénom gallois Jennifer s'est diffusé dans les pays anglo-saxons à partir des années 1930. En France, il est apparu vers 1970 et sa popularité a atteint son apogée dans les années 80. Aujourd'hui, sa cote subit une forte régression, avec seulement 44 attributions. &lt;/p&gt;</v>
      </c>
      <c r="AP220" s="7" t="str">
        <f t="shared" si="109"/>
        <v>&lt;h2&gt;Jennifer : Signification et origine du prénom&lt;/h2&gt;&lt;p&gt;Jennifer est un prénom d'origine galloise, formé des mots gwen et hwyfar qui signifient respectivement « pur » et « doux » ce qui se reflètera sur leur personnalité. On célèbre les Jennifer au début d'année, le 3 janvier. &lt;/p&gt;&lt;h2&gt;Jennifer : Histoire et caractère du prénom&lt;/h2&gt;&lt;p&gt;Jennifer est la version moderne du prénom Guenièvre. Celle-ci est connue comme étant la fille du roi Léodagan et la femme du légendaire roi Arthur. La légende rapporte qu'elle fut la maîtresse de Lancelot, l'un des chevaliers de la Table ronde. Les personnes qui portent le prénom de Jennifer sont des personnes sensibles et loyales. Elles sont très indépendantes et savent se débrouiller par elles-mêmes. Jennifer est une personne responsable, capable d'assumer ses erreurs. Mais si les Jennifer sont très autonomes, elles n’en demeurent pas moins des êtres attentifs aux autres et s'engagent souvent dans des causes humanitaires. Elles font preuve d'une intuition remarquable. Elles recherchent à mettre en place ses idéeaux dans sa vie quotidienne comme en société c'est pourquoi elles s'intéressent également aux associations ou mouvements sociaux qui parcourent son environnement. En amour, elles sont très romantiques et sentimentales toujours dans un but de trouver l'être idéal qui partagera sa vie. &lt;/p&gt;&lt;h2&gt;153&lt;/h2&gt;&lt;p&gt;Le prénom gallois Jennifer s'est diffusé dans les pays anglo-saxons à partir des années 1930. En France, il est apparu vers 1970 et sa popularité a atteint son apogée dans les années 80. Aujourd'hui, sa cote subit une forte régression, avec seulement 44 attributions. &lt;/p&gt;</v>
      </c>
      <c r="AQ220" s="9" t="str">
        <f t="shared" si="110"/>
        <v>&lt;h2&gt;Jennifer : Signification et origine du prénom&lt;/h2&gt;&lt;p&gt;Jennifer est un prénom d'origine galloise, formé des mots gwen et hwyfar qui signifient respectivement « pur » et « doux » ce qui se reflètera sur leur personnalité. On célèbre les Jennifer au début d'année, le 3 janvier. &lt;/p&gt;&lt;h2&gt;Jennifer : Histoire et caractère du prénom&lt;/h2&gt;&lt;p&gt;Jennifer est la version moderne du prénom Guenièvre. Celle-ci est connue comme étant la fille du roi Léodagan et la femme du légendaire roi Arthur. La légende rapporte qu'elle fut la maîtresse de Lancelot, l'un des chevaliers de la Table ronde. Les personnes qui portent le prénom de Jennifer sont des personnes sensibles et loyales. Elles sont très indépendantes et savent se débrouiller par elles-mêmes. Jennifer est une personne responsable, capable d'assumer ses erreurs. Mais si les Jennifer sont très autonomes, elles n’en demeurent pas moins des êtres attentifs aux autres et s'engagent souvent dans des causes humanitaires. Elles font preuve d'une intuition remarquable. Elles recherchent à mettre en place ses idéeaux dans sa vie quotidienne comme en société c'est pourquoi elles s'intéressent également aux associations ou mouvements sociaux qui parcourent son environnement. En amour, elles sont très romantiques et sentimentales toujours dans un but de trouver l'être idéal qui partagera sa vie. &lt;/p&gt;&lt;h2&gt;153&lt;/h2&gt;&lt;p&gt;Le prénom gallois Jennifer s'est diffusé dans les pays anglo-saxons à partir des années 1930. En France, il est apparu vers 1970 et sa popularité a atteint son apogée dans les années 80. Aujourd'hui, sa cote subit une forte régression, avec seulement 44 attributions. &lt;/p&gt;</v>
      </c>
      <c r="AR220" s="10" t="str">
        <f t="shared" si="111"/>
        <v>&lt;h2&gt;&lt;strong&gt;Jennifer&lt;/strong&gt; : Signification et origine du prénom&lt;/h2&gt;&lt;p&gt;&lt;strong&gt;Jennifer&lt;/strong&gt; est un prénom d'origine galloise, formé des mots gwen et hwyfar qui signifient respectivement « pur » et « doux » ce qui se reflètera sur leur personnalité. On célèbre les &lt;strong&gt;Jennifer&lt;/strong&gt; au début d'année, le 3 janvier. &lt;/p&gt;&lt;h2&gt;&lt;strong&gt;Jennifer&lt;/strong&gt; : Histoire et caractère du prénom&lt;/h2&gt;&lt;p&gt;&lt;strong&gt;Jennifer&lt;/strong&gt; est la version moderne du prénom Guenièvre. Celle-ci est connue comme étant la fille du roi Léodagan et la femme du légendaire roi Arthur. La légende rapporte qu'elle fut la maîtresse de Lancelot, l'un des chevaliers de la Table ronde. Les personnes qui portent le prénom de &lt;strong&gt;Jennifer&lt;/strong&gt; sont des personnes sensibles et loyales. Elles sont très indépendantes et savent se débrouiller par elles-mêmes. &lt;strong&gt;Jennifer&lt;/strong&gt; est une personne responsable, capable d'assumer ses erreurs. Mais si les &lt;strong&gt;Jennifer&lt;/strong&gt; sont très autonomes, elles n’en demeurent pas moins des êtres attentifs aux autres et s'engagent souvent dans des causes humanitaires. Elles font preuve d'une intuition remarquable. Elles recherchent à mettre en place ses idéeaux dans sa vie quotidienne comme en société c'est pourquoi elles s'intéressent également aux associations ou mouvements sociaux qui parcourent son environnement. En amour, elles sont très romantiques et sentimentales toujours dans un but de trouver l'être idéal qui partagera sa vie. &lt;/p&gt;&lt;h2&gt;153&lt;/h2&gt;&lt;p&gt;Le prénom gallois &lt;strong&gt;Jennifer&lt;/strong&gt; s'est diffusé dans les pays anglo-saxons à partir des années 1930. En France, il est apparu vers 1970 et sa popularité a atteint son apogée dans les années 80. Aujourd'hui, sa cote subit une forte régression, avec seulement 44 attributions. &lt;/p&gt;</v>
      </c>
    </row>
    <row r="221" spans="1:44" ht="20.100000000000001" customHeight="1">
      <c r="A221" s="106"/>
      <c r="B221" s="35" t="s">
        <v>208</v>
      </c>
      <c r="D221" s="7" t="s">
        <v>513</v>
      </c>
      <c r="E221" s="7" t="str">
        <f>""</f>
        <v/>
      </c>
      <c r="F221" s="7">
        <v>719</v>
      </c>
      <c r="G221" s="7" t="str">
        <f t="shared" si="96"/>
        <v>1-20000719</v>
      </c>
      <c r="H221" s="7">
        <v>120000719</v>
      </c>
      <c r="I221" s="7" t="str">
        <f t="shared" si="88"/>
        <v>Prenoms-Feminins</v>
      </c>
      <c r="J221" s="7" t="s">
        <v>577</v>
      </c>
      <c r="K221" s="7">
        <f t="shared" si="89"/>
        <v>4200003</v>
      </c>
      <c r="L221" s="7" t="s">
        <v>3980</v>
      </c>
      <c r="M221" s="7" t="str">
        <f t="shared" si="112"/>
        <v>Prénom Jessica – Guide des prénoms – Le Parisien</v>
      </c>
      <c r="N221" s="7">
        <f t="shared" si="97"/>
        <v>48</v>
      </c>
      <c r="O221" s="7" t="s">
        <v>3247</v>
      </c>
      <c r="P221" s="7">
        <f t="shared" si="98"/>
        <v>121</v>
      </c>
      <c r="Q221" s="7" t="str">
        <f t="shared" si="90"/>
        <v>prénom Jessica, prenom Jessica, Jessica</v>
      </c>
      <c r="R221" s="7" t="str">
        <f t="shared" si="91"/>
        <v>Fiche prénom : Jessica</v>
      </c>
      <c r="S221" s="7" t="str">
        <f t="shared" si="92"/>
        <v>images/contenu/guide-prenoms/Jessica-120000719.jpg</v>
      </c>
      <c r="T221" s="7" t="s">
        <v>3480</v>
      </c>
      <c r="U221" s="7" t="s">
        <v>1673</v>
      </c>
      <c r="V221" s="7" t="s">
        <v>1674</v>
      </c>
      <c r="W221" s="99" t="str">
        <f t="shared" si="99"/>
        <v>Jessica Alba, actrice américaine. Source : commons.wikimedia.org/</v>
      </c>
      <c r="X221" s="7" t="str">
        <f t="shared" si="93"/>
        <v>Jessica : Signification et origine du prénom</v>
      </c>
      <c r="Y221" s="7" t="s">
        <v>1675</v>
      </c>
      <c r="Z221" s="7">
        <f t="shared" si="100"/>
        <v>64</v>
      </c>
      <c r="AA221" s="7" t="str">
        <f t="shared" si="94"/>
        <v>Jessica : Histoire et caractère du prénom</v>
      </c>
      <c r="AB221" s="7" t="s">
        <v>1676</v>
      </c>
      <c r="AC221" s="7">
        <f t="shared" si="101"/>
        <v>150</v>
      </c>
      <c r="AD221" s="7" t="str">
        <f t="shared" si="95"/>
        <v>Jessica : Popularité du prénom</v>
      </c>
      <c r="AE221" s="7" t="s">
        <v>1677</v>
      </c>
      <c r="AF221" s="7">
        <f t="shared" si="102"/>
        <v>54</v>
      </c>
      <c r="AG221" s="72" t="s">
        <v>5199</v>
      </c>
      <c r="AI221" s="8" t="s">
        <v>5102</v>
      </c>
      <c r="AJ221" s="9" t="str">
        <f t="shared" si="103"/>
        <v>&lt;h2&gt;Jessica : Signification et origine du prénom&lt;/h2&gt;</v>
      </c>
      <c r="AK221" s="9" t="str">
        <f t="shared" si="104"/>
        <v>&lt;p&gt;Jessica vient du prénom hébreu Yiskah, transcrit en grec et en latin par Iscah et Jesca . Il peut signifier « Dieu est ma force » ou encore « Yahvé regarde ». Dans la Bible, Yiskah est la fille de Haran. Ce prénom fait aussi référence à Jessé, le père de David dans l’Ancien Testament. On célèbre Jessica le 4 novembre en son hommage.&lt;/p&gt;</v>
      </c>
      <c r="AL221" s="9" t="str">
        <f t="shared" si="105"/>
        <v>&lt;h2&gt;Jessica : Histoire et caractère du prénom&lt;/h2&gt;</v>
      </c>
      <c r="AM221" s="9" t="str">
        <f t="shared" si="106"/>
        <v>&lt;p&gt;Le saint patron des Jessica est Jessé, le père de David, roi d'Israël. Habitant de Bethléem et père de huit enfants, c'était un homme particulièrement vertueux. Shakespeare aurait été le premier à transcrire ce prénom hébreu sous sa forme actuelle. Les personnes qui portent le prénom de Jessica sont dotées d’une forte personnalité. En effet, elles bénéficient d'un charisme certain et d'un charme qu'elles n'hésitent pas à utiliser. Mais Jessica est également très sensible et il faut gagner sa confiance pour pouvoir avoir accès à cet aspect de sa personnalité. Elle devient alors une amie complice, fidéle et dévouée. Elle cherche à plaire mais aussi à faire plaisir notamment grâce à leur caractère enjoué et extraverti. Elle est d'une nature curieuse et ont le goût des voyages. Elle possède une facheuse tendance à chercher la facilité et l'amusement la plupart du temps. Le sens de la justice lui est important.&lt;/p&gt;</v>
      </c>
      <c r="AN221" s="9" t="str">
        <f t="shared" si="107"/>
        <v>&lt;h2&gt;150&lt;/h2&gt;</v>
      </c>
      <c r="AO221" s="9" t="str">
        <f t="shared" si="108"/>
        <v>&lt;p&gt;Le prénom Jessica n'est vraiment apparu en France que dans les années 1970 et a connu son plus fort succès au début des années 80 : en 1982, 5 172 petites filles ont été prénommées Jessica. Aujourd'hui, ce prénom est de moins en moins utilisé et il n'a concerné que 237 naissances en 2011. &lt;/p&gt;</v>
      </c>
      <c r="AP221" s="7" t="str">
        <f t="shared" si="109"/>
        <v>&lt;h2&gt;Jessica : Signification et origine du prénom&lt;/h2&gt;&lt;p&gt;Jessica vient du prénom hébreu Yiskah, transcrit en grec et en latin par Iscah et Jesca . Il peut signifier « Dieu est ma force » ou encore « Yahvé regarde ». Dans la Bible, Yiskah est la fille de Haran. Ce prénom fait aussi référence à Jessé, le père de David dans l’Ancien Testament. On célèbre Jessica le 4 novembre en son hommage.&lt;/p&gt;&lt;h2&gt;Jessica : Histoire et caractère du prénom&lt;/h2&gt;&lt;p&gt;Le saint patron des Jessica est Jessé, le père de David, roi d'Israël. Habitant de Bethléem et père de huit enfants, c'était un homme particulièrement vertueux. Shakespeare aurait été le premier à transcrire ce prénom hébreu sous sa forme actuelle. Les personnes qui portent le prénom de Jessica sont dotées d’une forte personnalité. En effet, elles bénéficient d'un charisme certain et d'un charme qu'elles n'hésitent pas à utiliser. Mais Jessica est également très sensible et il faut gagner sa confiance pour pouvoir avoir accès à cet aspect de sa personnalité. Elle devient alors une amie complice, fidéle et dévouée. Elle cherche à plaire mais aussi à faire plaisir notamment grâce à leur caractère enjoué et extraverti. Elle est d'une nature curieuse et ont le goût des voyages. Elle possède une facheuse tendance à chercher la facilité et l'amusement la plupart du temps. Le sens de la justice lui est important.&lt;/p&gt;&lt;h2&gt;150&lt;/h2&gt;&lt;p&gt;Le prénom Jessica n'est vraiment apparu en France que dans les années 1970 et a connu son plus fort succès au début des années 80 : en 1982, 5 172 petites filles ont été prénommées Jessica. Aujourd'hui, ce prénom est de moins en moins utilisé et il n'a concerné que 237 naissances en 2011. &lt;/p&gt;</v>
      </c>
      <c r="AQ221" s="9" t="str">
        <f t="shared" si="110"/>
        <v>&lt;h2&gt;Jessica : Signification et origine du prénom&lt;/h2&gt;&lt;p&gt;Jessica vient du prénom hébreu Yiskah, transcrit en grec et en latin par Iscah et Jesca . Il peut signifier « Dieu est ma force » ou encore « Yahvé regarde ». Dans la Bible, Yiskah est la fille de Haran. Ce prénom fait aussi référence à Jessé, le père de David dans l’Ancien Testament. On célèbre Jessica le 4 novembre en son hommage.&lt;/p&gt;&lt;h2&gt;Jessica : Histoire et caractère du prénom&lt;/h2&gt;&lt;p&gt;Le saint patron des Jessica est Jessé, le père de David, roi d'Israël. Habitant de Bethléem et père de huit enfants, c'était un homme particulièrement vertueux. Shakespeare aurait été le premier à transcrire ce prénom hébreu sous sa forme actuelle. Les personnes qui portent le prénom de Jessica sont dotées d’une forte personnalité. En effet, elles bénéficient d'un charisme certain et d'un charme qu'elles n'hésitent pas à utiliser. Mais Jessica est également très sensible et il faut gagner sa confiance pour pouvoir avoir accès à cet aspect de sa personnalité. Elle devient alors une amie complice, fidéle et dévouée. Elle cherche à plaire mais aussi à faire plaisir notamment grâce à leur caractère enjoué et extraverti. Elle est d'une nature curieuse et ont le goût des voyages. Elle possède une facheuse tendance à chercher la facilité et l'amusement la plupart du temps. Le sens de la justice lui est important.&lt;/p&gt;&lt;h2&gt;150&lt;/h2&gt;&lt;p&gt;Le prénom Jessica n'est vraiment apparu en France que dans les années 1970 et a connu son plus fort succès au début des années 80 : en 1982, 5 172 petites filles ont été prénommées Jessica. Aujourd'hui, ce prénom est de moins en moins utilisé et il n'a concerné que 237 naissances en 2011. &lt;/p&gt;</v>
      </c>
      <c r="AR221" s="10" t="str">
        <f t="shared" si="111"/>
        <v>&lt;h2&gt;&lt;strong&gt;Jessica&lt;/strong&gt; : Signification et origine du prénom&lt;/h2&gt;&lt;p&gt;&lt;strong&gt;Jessica&lt;/strong&gt; vient du prénom hébreu Yiskah, transcrit en grec et en latin par Iscah et Jesca . Il peut signifier « Dieu est ma force » ou encore « Yahvé regarde ». Dans la Bible, Yiskah est la fille de Haran. Ce prénom fait aussi référence à Jessé, le père de David dans l’Ancien Testament. On célèbre &lt;strong&gt;Jessica&lt;/strong&gt; le 4 novembre en son hommage.&lt;/p&gt;&lt;h2&gt;&lt;strong&gt;Jessica&lt;/strong&gt; : Histoire et caractère du prénom&lt;/h2&gt;&lt;p&gt;Le saint patron des &lt;strong&gt;Jessica&lt;/strong&gt; est Jessé, le père de David, roi d'Israël. Habitant de Bethléem et père de huit enfants, c'était un homme particulièrement vertueux. Shakespeare aurait été le premier à transcrire ce prénom hébreu sous sa forme actuelle. Les personnes qui portent le prénom de &lt;strong&gt;Jessica&lt;/strong&gt; sont dotées d’une forte personnalité. En effet, elles bénéficient d'un charisme certain et d'un charme qu'elles n'hésitent pas à utiliser. Mais &lt;strong&gt;Jessica&lt;/strong&gt; est également très sensible et il faut gagner sa confiance pour pouvoir avoir accès à cet aspect de sa personnalité. Elle devient alors une amie complice, fidéle et dévouée. Elle cherche à plaire mais aussi à faire plaisir notamment grâce à leur caractère enjoué et extraverti. Elle est d'une nature curieuse et ont le goût des voyages. Elle possède une facheuse tendance à chercher la facilité et l'amusement la plupart du temps. Le sens de la justice lui est important.&lt;/p&gt;&lt;h2&gt;150&lt;/h2&gt;&lt;p&gt;Le prénom &lt;strong&gt;Jessica&lt;/strong&gt; n'est vraiment apparu en France que dans les années 1970 et a connu son plus fort succès au début des années 80 : en 1982, 5 172 petites filles ont été prénommées &lt;strong&gt;Jessica&lt;/strong&gt;. Aujourd'hui, ce prénom est de moins en moins utilisé et il n'a concerné que 237 naissances en 2011. &lt;/p&gt;</v>
      </c>
    </row>
    <row r="222" spans="1:44" ht="20.100000000000001" customHeight="1" thickBot="1">
      <c r="A222" s="106"/>
      <c r="B222" s="35" t="s">
        <v>209</v>
      </c>
      <c r="D222" s="7" t="s">
        <v>513</v>
      </c>
      <c r="E222" s="7" t="str">
        <f>""</f>
        <v/>
      </c>
      <c r="F222" s="7">
        <v>720</v>
      </c>
      <c r="G222" s="7" t="str">
        <f t="shared" si="96"/>
        <v>1-20000720</v>
      </c>
      <c r="H222" s="7">
        <v>120000720</v>
      </c>
      <c r="I222" s="7" t="str">
        <f t="shared" si="88"/>
        <v>Prenoms-Feminins</v>
      </c>
      <c r="J222" s="7" t="s">
        <v>577</v>
      </c>
      <c r="K222" s="7">
        <f t="shared" si="89"/>
        <v>4200003</v>
      </c>
      <c r="L222" s="7" t="s">
        <v>3981</v>
      </c>
      <c r="M222" s="7" t="str">
        <f t="shared" si="112"/>
        <v>Prénom Jocelyne – Guide des prénoms – Le Parisien</v>
      </c>
      <c r="N222" s="7">
        <f t="shared" si="97"/>
        <v>49</v>
      </c>
      <c r="O222" s="7" t="s">
        <v>3248</v>
      </c>
      <c r="P222" s="7">
        <f t="shared" si="98"/>
        <v>122</v>
      </c>
      <c r="Q222" s="7" t="str">
        <f t="shared" si="90"/>
        <v>prénom Jocelyne, prenom Jocelyne, Jocelyne</v>
      </c>
      <c r="R222" s="7" t="str">
        <f t="shared" si="91"/>
        <v>Fiche prénom : Jocelyne</v>
      </c>
      <c r="S222" s="7" t="str">
        <f t="shared" si="92"/>
        <v>images/contenu/guide-prenoms/Jocelyne-120000720.jpg</v>
      </c>
      <c r="T222" s="7" t="s">
        <v>3481</v>
      </c>
      <c r="U222" s="7" t="s">
        <v>4832</v>
      </c>
      <c r="V222" s="7" t="s">
        <v>1678</v>
      </c>
      <c r="W222" s="99" t="str">
        <f t="shared" si="99"/>
        <v>Jocelyne Béroad, chanteuse martiniquaise. Source : commons.wikimedia.org/</v>
      </c>
      <c r="X222" s="7" t="str">
        <f t="shared" si="93"/>
        <v>Jocelyne : Signification et origine du prénom</v>
      </c>
      <c r="Y222" s="7" t="s">
        <v>1679</v>
      </c>
      <c r="Z222" s="7">
        <f t="shared" si="100"/>
        <v>53</v>
      </c>
      <c r="AA222" s="7" t="str">
        <f t="shared" si="94"/>
        <v>Jocelyne : Histoire et caractère du prénom</v>
      </c>
      <c r="AB222" s="7" t="s">
        <v>1680</v>
      </c>
      <c r="AC222" s="7">
        <f t="shared" si="101"/>
        <v>146</v>
      </c>
      <c r="AD222" s="7" t="str">
        <f t="shared" si="95"/>
        <v>Jocelyne : Popularité du prénom</v>
      </c>
      <c r="AE222" s="7" t="s">
        <v>1681</v>
      </c>
      <c r="AF222" s="7">
        <f t="shared" si="102"/>
        <v>46</v>
      </c>
      <c r="AG222" s="72" t="s">
        <v>4935</v>
      </c>
      <c r="AH222" s="95" t="s">
        <v>4833</v>
      </c>
      <c r="AI222" s="8" t="s">
        <v>5102</v>
      </c>
      <c r="AJ222" s="9" t="str">
        <f t="shared" si="103"/>
        <v>&lt;h2&gt;Jocelyne : Signification et origine du prénom&lt;/h2&gt;</v>
      </c>
      <c r="AK222" s="9" t="str">
        <f t="shared" si="104"/>
        <v>&lt;p&gt;Jocelyne est issu du prénom germanique Gauzelin et peut être interprétée par « fils de Dieu ». Jocelyne est célébrée le 13 décembre,en hommage à saint Josse. qui avait fondé la communauté monastique qui porte son nom. Jocelyne  provient du prénom germanique Gauzelin et peut être interprétée par « fils de Dieu ».&lt;/p&gt;</v>
      </c>
      <c r="AL222" s="9" t="str">
        <f t="shared" si="105"/>
        <v>&lt;h2&gt;Jocelyne : Histoire et caractère du prénom&lt;/h2&gt;</v>
      </c>
      <c r="AM222" s="9" t="str">
        <f t="shared" si="106"/>
        <v>&lt;p&gt; Le prénom Jocelyne est rattaché à l'histoire de saint Josse. Celui-ci avait refusé d’accéder au trône de Domnonée pour vivre une vie religieuse. S'étant joint à un groupe de pèlerins en route vers Rome, il recontra le gouverneur de Ponthieu qui fit de lui son chapelain. Les Jocelyne sont des personnes qui ont le don de répandre le bonheur autour d’elles. Dynamique, Jocelyne posséde une forte capacité de persuasion ce qui lui est utile dans sa quête de pouvoir. Parfois jugée comme opportuniste, elle supporte mal l'autorité et les ordres. Elle se montre parfois impulsive et impatiente. Jocelyne est une femme libre et indépendante c'est pourquoi l'aventure et les voyages l'attirent. Elle fait preuve d'un pouvoir de persuasion certain. Côté coeur, elle se révéle passionnée et a besoin, là aussi, d'aventures. Elle déteste la routine et elle aura donc tendance à avoir une vie sentimentale instable. &lt;/p&gt;</v>
      </c>
      <c r="AN222" s="9" t="str">
        <f t="shared" si="107"/>
        <v>&lt;h2&gt;146&lt;/h2&gt;</v>
      </c>
      <c r="AO222" s="9" t="str">
        <f t="shared" si="108"/>
        <v>&lt;p&gt;C’est au début du 20e siècle que le prénom Jocelyne est apparu en France, devenu ensuite très populaire des années 1930 à 1960. L'année 1954 a même connu 6 290 petites Jocelyne. Aujourd'hui, c'est un prénom rare qui n'a été attribué que 8 fois en 2009. &lt;/p&gt;</v>
      </c>
      <c r="AP222" s="7" t="str">
        <f t="shared" si="109"/>
        <v>&lt;h2&gt;Jocelyne : Signification et origine du prénom&lt;/h2&gt;&lt;p&gt;Jocelyne est issu du prénom germanique Gauzelin et peut être interprétée par « fils de Dieu ». Jocelyne est célébrée le 13 décembre,en hommage à saint Josse. qui avait fondé la communauté monastique qui porte son nom. Jocelyne  provient du prénom germanique Gauzelin et peut être interprétée par « fils de Dieu ».&lt;/p&gt;&lt;h2&gt;Jocelyne : Histoire et caractère du prénom&lt;/h2&gt;&lt;p&gt; Le prénom Jocelyne est rattaché à l'histoire de saint Josse. Celui-ci avait refusé d’accéder au trône de Domnonée pour vivre une vie religieuse. S'étant joint à un groupe de pèlerins en route vers Rome, il recontra le gouverneur de Ponthieu qui fit de lui son chapelain. Les Jocelyne sont des personnes qui ont le don de répandre le bonheur autour d’elles. Dynamique, Jocelyne posséde une forte capacité de persuasion ce qui lui est utile dans sa quête de pouvoir. Parfois jugée comme opportuniste, elle supporte mal l'autorité et les ordres. Elle se montre parfois impulsive et impatiente. Jocelyne est une femme libre et indépendante c'est pourquoi l'aventure et les voyages l'attirent. Elle fait preuve d'un pouvoir de persuasion certain. Côté coeur, elle se révéle passionnée et a besoin, là aussi, d'aventures. Elle déteste la routine et elle aura donc tendance à avoir une vie sentimentale instable. &lt;/p&gt;&lt;h2&gt;146&lt;/h2&gt;&lt;p&gt;C’est au début du 20e siècle que le prénom Jocelyne est apparu en France, devenu ensuite très populaire des années 1930 à 1960. L'année 1954 a même connu 6 290 petites Jocelyne. Aujourd'hui, c'est un prénom rare qui n'a été attribué que 8 fois en 2009. &lt;/p&gt;</v>
      </c>
      <c r="AQ222" s="9" t="str">
        <f t="shared" si="110"/>
        <v>&lt;h2&gt;Jocelyne : Signification et origine du prénom&lt;/h2&gt;&lt;p&gt;Jocelyne est issu du prénom germanique Gauzelin et peut être interprétée par « fils de Dieu ». Jocelyne est célébrée le 13 décembre,en hommage à saint Josse. qui avait fondé la communauté monastique qui porte son nom. Jocelyne  provient du prénom germanique Gauzelin et peut être interprétée par « fils de Dieu ».&lt;/p&gt;&lt;h2&gt;Jocelyne : Histoire et caractère du prénom&lt;/h2&gt;&lt;p&gt; Le prénom Jocelyne est rattaché à l'histoire de saint Josse. Celui-ci avait refusé d’accéder au trône de Domnonée pour vivre une vie religieuse. S'étant joint à un groupe de pèlerins en route vers Rome, il recontra le gouverneur de Ponthieu qui fit de lui son chapelain. Les Jocelyne sont des personnes qui ont le don de répandre le bonheur autour d’elles. Dynamique, Jocelyne posséde une forte capacité de persuasion ce qui lui est utile dans sa quête de pouvoir. Parfois jugée comme opportuniste, elle supporte mal l'autorité et les ordres. Elle se montre parfois impulsive et impatiente. Jocelyne est une femme libre et indépendante c'est pourquoi l'aventure et les voyages l'attirent. Elle fait preuve d'un pouvoir de persuasion certain. Côté coeur, elle se révéle passionnée et a besoin, là aussi, d'aventures. Elle déteste la routine et elle aura donc tendance à avoir une vie sentimentale instable. &lt;/p&gt;&lt;h2&gt;146&lt;/h2&gt;&lt;p&gt;C’est au début du 20e siècle que le prénom Jocelyne est apparu en France, devenu ensuite très populaire des années 1930 à 1960. L'année 1954 a même connu 6 290 petites Jocelyne. Aujourd'hui, c'est un prénom rare qui n'a été attribué que 8 fois en 2009. &lt;/p&gt;</v>
      </c>
      <c r="AR222" s="10" t="str">
        <f t="shared" si="111"/>
        <v>&lt;h2&gt;&lt;strong&gt;Jocelyne&lt;/strong&gt; : Signification et origine du prénom&lt;/h2&gt;&lt;p&gt;&lt;strong&gt;Jocelyne&lt;/strong&gt; est issu du prénom germanique Gauzelin et peut être interprétée par « fils de Dieu ». &lt;strong&gt;Jocelyne&lt;/strong&gt; est célébrée le 13 décembre,en hommage à saint Josse. qui avait fondé la communauté monastique qui porte son nom. &lt;strong&gt;Jocelyne&lt;/strong&gt;  provient du prénom germanique Gauzelin et peut être interprétée par « fils de Dieu ».&lt;/p&gt;&lt;h2&gt;&lt;strong&gt;Jocelyne&lt;/strong&gt; : Histoire et caractère du prénom&lt;/h2&gt;&lt;p&gt; Le prénom &lt;strong&gt;Jocelyne&lt;/strong&gt; est rattaché à l'histoire de saint Josse. Celui-ci avait refusé d’accéder au trône de Domnonée pour vivre une vie religieuse. S'étant joint à un groupe de pèlerins en route vers Rome, il recontra le gouverneur de Ponthieu qui fit de lui son chapelain. Les &lt;strong&gt;Jocelyne&lt;/strong&gt; sont des personnes qui ont le don de répandre le bonheur autour d’elles. Dynamique, &lt;strong&gt;Jocelyne&lt;/strong&gt; posséde une forte capacité de persuasion ce qui lui est utile dans sa quête de pouvoir. Parfois jugée comme opportuniste, elle supporte mal l'autorité et les ordres. Elle se montre parfois impulsive et impatiente. &lt;strong&gt;Jocelyne&lt;/strong&gt; est une femme libre et indépendante c'est pourquoi l'aventure et les voyages l'attirent. Elle fait preuve d'un pouvoir de persuasion certain. Côté coeur, elle se révéle passionnée et a besoin, là aussi, d'aventures. Elle déteste la routine et elle aura donc tendance à avoir une vie sentimentale instable. &lt;/p&gt;&lt;h2&gt;146&lt;/h2&gt;&lt;p&gt;C’est au début du 20e siècle que le prénom &lt;strong&gt;Jocelyne&lt;/strong&gt; est apparu en France, devenu ensuite très populaire des années 1930 à 1960. L'année 1954 a même connu 6 290 petites &lt;strong&gt;Jocelyne&lt;/strong&gt;. Aujourd'hui, c'est un prénom rare qui n'a été attribué que 8 fois en 2009. &lt;/p&gt;</v>
      </c>
    </row>
    <row r="223" spans="1:44" ht="20.100000000000001" customHeight="1">
      <c r="A223" s="103" t="s">
        <v>525</v>
      </c>
      <c r="B223" s="35" t="s">
        <v>210</v>
      </c>
      <c r="D223" s="7" t="s">
        <v>513</v>
      </c>
      <c r="E223" s="7" t="str">
        <f>""</f>
        <v/>
      </c>
      <c r="F223" s="7">
        <v>721</v>
      </c>
      <c r="G223" s="7" t="str">
        <f t="shared" si="96"/>
        <v>1-20000721</v>
      </c>
      <c r="H223" s="7">
        <v>120000721</v>
      </c>
      <c r="I223" s="7" t="str">
        <f t="shared" si="88"/>
        <v>Prenoms-Feminins</v>
      </c>
      <c r="J223" s="7" t="s">
        <v>577</v>
      </c>
      <c r="K223" s="7">
        <f t="shared" si="89"/>
        <v>4200003</v>
      </c>
      <c r="L223" s="7" t="s">
        <v>3982</v>
      </c>
      <c r="M223" s="7" t="str">
        <f t="shared" si="112"/>
        <v>Prénom Joelle – Guide des prénoms – Le Parisien</v>
      </c>
      <c r="N223" s="7">
        <f t="shared" si="97"/>
        <v>47</v>
      </c>
      <c r="O223" s="21" t="s">
        <v>4423</v>
      </c>
      <c r="P223" s="22">
        <f t="shared" si="98"/>
        <v>145</v>
      </c>
      <c r="Q223" s="22" t="str">
        <f t="shared" si="90"/>
        <v>prénom Joelle, prenom Joelle, Joelle</v>
      </c>
      <c r="R223" s="22" t="str">
        <f t="shared" si="91"/>
        <v>Fiche prénom : Joelle</v>
      </c>
      <c r="S223" s="22" t="str">
        <f t="shared" si="92"/>
        <v>images/contenu/guide-prenoms/Joelle-120000721.jpg</v>
      </c>
      <c r="T223" s="22" t="s">
        <v>3482</v>
      </c>
      <c r="U223" s="22" t="s">
        <v>1682</v>
      </c>
      <c r="V223" s="22" t="s">
        <v>1683</v>
      </c>
      <c r="W223" s="99" t="str">
        <f t="shared" si="99"/>
        <v>Joëlle Mogensen, chanteuse. Source : www.rtl.fr/</v>
      </c>
      <c r="X223" s="22" t="str">
        <f t="shared" si="93"/>
        <v>Joelle : Signification et origine du prénom</v>
      </c>
      <c r="Y223" s="23" t="s">
        <v>4424</v>
      </c>
      <c r="Z223" s="22">
        <f t="shared" si="100"/>
        <v>50</v>
      </c>
      <c r="AA223" s="22" t="str">
        <f t="shared" si="94"/>
        <v>Joelle : Histoire et caractère du prénom</v>
      </c>
      <c r="AB223" s="23" t="s">
        <v>1684</v>
      </c>
      <c r="AC223" s="22">
        <f t="shared" si="101"/>
        <v>150</v>
      </c>
      <c r="AD223" s="22" t="str">
        <f t="shared" si="95"/>
        <v>Joelle : Popularité du prénom</v>
      </c>
      <c r="AE223" s="23" t="s">
        <v>1685</v>
      </c>
      <c r="AF223" s="22">
        <f t="shared" si="102"/>
        <v>50</v>
      </c>
      <c r="AG223" s="63" t="s">
        <v>4835</v>
      </c>
      <c r="AH223" s="23" t="s">
        <v>4834</v>
      </c>
      <c r="AI223" s="8" t="s">
        <v>5146</v>
      </c>
      <c r="AJ223" s="9" t="str">
        <f t="shared" si="103"/>
        <v>&lt;h2&gt;Joelle : Signification et origine du prénom&lt;/h2&gt;</v>
      </c>
      <c r="AK223" s="9" t="str">
        <f t="shared" si="104"/>
        <v>&lt;p&gt;C’est dans la tradition hébraïque que l’on trouve l’origine du prénom Joëlle. Il provient du masculin Joël, lui même se rattachant à Yo’el, signifiant "Yahvé est Dieu". Apparu plus tardivement que son homologue, Joëlle semble être né en France bien que les anglo-saxons continuent aujourd’hui d’en utiliser des formes dérivées.&lt;/p&gt;</v>
      </c>
      <c r="AL223" s="9" t="str">
        <f t="shared" si="105"/>
        <v>&lt;h2&gt;Joelle : Histoire et caractère du prénom&lt;/h2&gt;</v>
      </c>
      <c r="AM223" s="9" t="str">
        <f t="shared" si="106"/>
        <v>&lt;p&gt;Ce prénom fortement rattaché dans son sens premier au divin est souvent associé à des personnalités féminines dont le côté réservé, et surtout mystérieux, jouera un grand rôle dans leur pouvoir de séduction. Joëlle, grâce à son charisme naturel et son élégance innée brillera auprès de ceux dont elle cherche l’admiration ou l’affection. Les Joëlle se plaisent également à évoluer dans un univers contradictoire. Passant de l’euphorie au calme, de l’enthousiasme à l’ennui, le prénom Joëlle est souvent porté par des femmes dont l’hyperactivité ne pourra être tempérée que par leur entourage. Un tempérament pour lequel la nouveauté est essentielle et poussera cette personnalité dynamique à aller de l’avant. Un attrait pour ce qui sort de l’ordinaire peut pousser les Joëlle au goût pour l'irrationnel et l’étrange. Professionnellement, c’est au sein des métiers d’avant-garde qu’elles s’illustrent. Le prénom Joëlle est celui des femmes qui osent dans le monde du travail. &lt;/p&gt;</v>
      </c>
      <c r="AN223" s="9" t="str">
        <f t="shared" si="107"/>
        <v>&lt;h2&gt;150&lt;/h2&gt;</v>
      </c>
      <c r="AO223" s="9" t="str">
        <f t="shared" si="108"/>
        <v>&lt;p&gt;Le destin du prénom Joëlle est fortement lié à celui de son pendant masculin et tout deux furent très prisés dans le nord de la France au XXe s. Après son apogée en 1952, où nombre de filles furent prénommées Joëlle, le prénom déclina puis se raréfia de nos jours.&lt;/p&gt;</v>
      </c>
      <c r="AP223" s="7" t="str">
        <f t="shared" si="109"/>
        <v>&lt;h2&gt;Joelle : Signification et origine du prénom&lt;/h2&gt;&lt;p&gt;C’est dans la tradition hébraïque que l’on trouve l’origine du prénom Joëlle. Il provient du masculin Joël, lui même se rattachant à Yo’el, signifiant "Yahvé est Dieu". Apparu plus tardivement que son homologue, Joëlle semble être né en France bien que les anglo-saxons continuent aujourd’hui d’en utiliser des formes dérivées.&lt;/p&gt;&lt;h2&gt;Joelle : Histoire et caractère du prénom&lt;/h2&gt;&lt;p&gt;Ce prénom fortement rattaché dans son sens premier au divin est souvent associé à des personnalités féminines dont le côté réservé, et surtout mystérieux, jouera un grand rôle dans leur pouvoir de séduction. Joëlle, grâce à son charisme naturel et son élégance innée brillera auprès de ceux dont elle cherche l’admiration ou l’affection. Les Joëlle se plaisent également à évoluer dans un univers contradictoire. Passant de l’euphorie au calme, de l’enthousiasme à l’ennui, le prénom Joëlle est souvent porté par des femmes dont l’hyperactivité ne pourra être tempérée que par leur entourage. Un tempérament pour lequel la nouveauté est essentielle et poussera cette personnalité dynamique à aller de l’avant. Un attrait pour ce qui sort de l’ordinaire peut pousser les Joëlle au goût pour l'irrationnel et l’étrange. Professionnellement, c’est au sein des métiers d’avant-garde qu’elles s’illustrent. Le prénom Joëlle est celui des femmes qui osent dans le monde du travail. &lt;/p&gt;&lt;h2&gt;150&lt;/h2&gt;&lt;p&gt;Le destin du prénom Joëlle est fortement lié à celui de son pendant masculin et tout deux furent très prisés dans le nord de la France au XXe s. Après son apogée en 1952, où nombre de filles furent prénommées Joëlle, le prénom déclina puis se raréfia de nos jours.&lt;/p&gt;</v>
      </c>
      <c r="AQ223" s="9" t="str">
        <f t="shared" si="110"/>
        <v>&lt;h2&gt;Joelle : Signification et origine du prénom&lt;/h2&gt;&lt;p&gt;C’est dans la tradition hébraïque que l’on trouve l’origine du prénom Joëlle. Il provient du masculin Joël, lui même se rattachant à Yo’el, signifiant "Yahvé est Dieu". Apparu plus tardivement que son homologue, Joëlle semble être né en France bien que les anglo-saxons continuent aujourd’hui d’en utiliser des formes dérivées.&lt;/p&gt;&lt;h2&gt;Joelle : Histoire et caractère du prénom&lt;/h2&gt;&lt;p&gt;Ce prénom fortement rattaché dans son sens premier au divin est souvent associé à des personnalités féminines dont le côté réservé, et surtout mystérieux, jouera un grand rôle dans leur pouvoir de séduction. Joëlle, grâce à son charisme naturel et son élégance innée brillera auprès de ceux dont elle cherche l’admiration ou l’affection. Les Joëlle se plaisent également à évoluer dans un univers contradictoire. Passant de l’euphorie au calme, de l’enthousiasme à l’ennui, le prénom Joëlle est souvent porté par des femmes dont l’hyperactivité ne pourra être tempérée que par leur entourage. Un tempérament pour lequel la nouveauté est essentielle et poussera cette personnalité dynamique à aller de l’avant. Un attrait pour ce qui sort de l’ordinaire peut pousser les Joëlle au goût pour l'irrationnel et l’étrange. Professionnellement, c’est au sein des métiers d’avant-garde qu’elles s’illustrent. Le prénom Joëlle est celui des femmes qui osent dans le monde du travail. &lt;/p&gt;&lt;h2&gt;150&lt;/h2&gt;&lt;p&gt;Le destin du prénom Joëlle est fortement lié à celui de son pendant masculin et tout deux furent très prisés dans le nord de la France au XXe s. Après son apogée en 1952, où nombre de filles furent prénommées Joëlle, le prénom déclina puis se raréfia de nos jours.&lt;/p&gt;</v>
      </c>
      <c r="AR223" s="10" t="str">
        <f t="shared" si="111"/>
        <v>&lt;h2&gt;&lt;strong&gt;Joelle&lt;/strong&gt; : Signification et origine du prénom&lt;/h2&gt;&lt;p&gt;C’est dans la tradition hébraïque que l’on trouve l’origine du prénom Joëlle. Il provient du masculin Joël, lui même se rattachant à Yo’el, signifiant "Yahvé est Dieu". Apparu plus tardivement que son homologue, Joëlle semble être né en France bien que les anglo-saxons continuent aujourd’hui d’en utiliser des formes dérivées.&lt;/p&gt;&lt;h2&gt;&lt;strong&gt;Joelle&lt;/strong&gt; : Histoire et caractère du prénom&lt;/h2&gt;&lt;p&gt;Ce prénom fortement rattaché dans son sens premier au divin est souvent associé à des personnalités féminines dont le côté réservé, et surtout mystérieux, jouera un grand rôle dans leur pouvoir de séduction. Joëlle, grâce à son charisme naturel et son élégance innée brillera auprès de ceux dont elle cherche l’admiration ou l’affection. Les Joëlle se plaisent également à évoluer dans un univers contradictoire. Passant de l’euphorie au calme, de l’enthousiasme à l’ennui, le prénom Joëlle est souvent porté par des femmes dont l’hyperactivité ne pourra être tempérée que par leur entourage. Un tempérament pour lequel la nouveauté est essentielle et poussera cette personnalité dynamique à aller de l’avant. Un attrait pour ce qui sort de l’ordinaire peut pousser les Joëlle au goût pour l'irrationnel et l’étrange. Professionnellement, c’est au sein des métiers d’avant-garde qu’elles s’illustrent. Le prénom Joëlle est celui des femmes qui osent dans le monde du travail. &lt;/p&gt;&lt;h2&gt;150&lt;/h2&gt;&lt;p&gt;Le destin du prénom Joëlle est fortement lié à celui de son pendant masculin et tout deux furent très prisés dans le nord de la France au XXe s. Après son apogée en 1952, où nombre de filles furent prénommées Joëlle, le prénom déclina puis se raréfia de nos jours.&lt;/p&gt;</v>
      </c>
    </row>
    <row r="224" spans="1:44" ht="20.100000000000001" customHeight="1">
      <c r="A224" s="106"/>
      <c r="B224" s="35" t="s">
        <v>211</v>
      </c>
      <c r="C224" s="7" t="s">
        <v>555</v>
      </c>
      <c r="D224" s="7" t="s">
        <v>513</v>
      </c>
      <c r="E224" s="7" t="str">
        <f>""</f>
        <v/>
      </c>
      <c r="F224" s="7">
        <v>722</v>
      </c>
      <c r="G224" s="7" t="str">
        <f t="shared" si="96"/>
        <v>1-20000722</v>
      </c>
      <c r="H224" s="7">
        <v>120000722</v>
      </c>
      <c r="I224" s="7" t="str">
        <f t="shared" si="88"/>
        <v>Prenoms-Feminins</v>
      </c>
      <c r="J224" s="7" t="s">
        <v>577</v>
      </c>
      <c r="K224" s="7">
        <f t="shared" si="89"/>
        <v>4200003</v>
      </c>
      <c r="L224" s="7" t="s">
        <v>3983</v>
      </c>
      <c r="M224" s="7" t="str">
        <f t="shared" si="112"/>
        <v>Prénom Johanna – Guide des prénoms – Le Parisien</v>
      </c>
      <c r="N224" s="7">
        <f t="shared" si="97"/>
        <v>48</v>
      </c>
      <c r="O224" s="21" t="s">
        <v>4425</v>
      </c>
      <c r="P224" s="22">
        <f t="shared" si="98"/>
        <v>137</v>
      </c>
      <c r="Q224" s="22" t="str">
        <f t="shared" si="90"/>
        <v>prénom Johanna, prenom Johanna, Johanna</v>
      </c>
      <c r="R224" s="22" t="str">
        <f t="shared" si="91"/>
        <v>Fiche prénom : Johanna</v>
      </c>
      <c r="S224" s="22" t="str">
        <f t="shared" si="92"/>
        <v>images/contenu/guide-prenoms/Johanna-120000722.jpg</v>
      </c>
      <c r="T224" s="22" t="s">
        <v>3483</v>
      </c>
      <c r="U224" s="24" t="s">
        <v>1686</v>
      </c>
      <c r="V224" s="24" t="s">
        <v>1687</v>
      </c>
      <c r="W224" s="99" t="str">
        <f t="shared" si="99"/>
        <v>Johanna Larsson, tenniswoman. Source : Flickr.com</v>
      </c>
      <c r="X224" s="22" t="str">
        <f t="shared" si="93"/>
        <v>Johanna : Signification et origine du prénom</v>
      </c>
      <c r="Y224" s="24" t="s">
        <v>1688</v>
      </c>
      <c r="Z224" s="22">
        <f t="shared" si="100"/>
        <v>49</v>
      </c>
      <c r="AA224" s="22" t="str">
        <f t="shared" si="94"/>
        <v>Johanna : Histoire et caractère du prénom</v>
      </c>
      <c r="AB224" s="24" t="s">
        <v>1689</v>
      </c>
      <c r="AC224" s="22">
        <f t="shared" si="101"/>
        <v>151</v>
      </c>
      <c r="AD224" s="22" t="str">
        <f t="shared" si="95"/>
        <v>Johanna : Popularité du prénom</v>
      </c>
      <c r="AE224" s="24" t="s">
        <v>1690</v>
      </c>
      <c r="AF224" s="22">
        <f t="shared" si="102"/>
        <v>50</v>
      </c>
      <c r="AG224" s="64" t="s">
        <v>5200</v>
      </c>
      <c r="AH224" s="21" t="s">
        <v>5201</v>
      </c>
      <c r="AI224" s="8" t="s">
        <v>5101</v>
      </c>
      <c r="AJ224" s="9" t="str">
        <f t="shared" si="103"/>
        <v>&lt;h2&gt;Johanna : Signification et origine du prénom&lt;/h2&gt;</v>
      </c>
      <c r="AK224" s="9" t="str">
        <f t="shared" si="104"/>
        <v>&lt;p&gt;«Dieu à fait grâce», voici la signification du prénom hébreu Yehohanan dont dérive le prénom Johanna. Comme beaucoup de prénoms, c’est dans la culture ancienne hébraïque que l’on trouve son étymologie et sa signification, ce qui donnera par la suite naissance au prénom de Jeanne encore très populaire aujourd’hui.&lt;/p&gt;</v>
      </c>
      <c r="AL224" s="9" t="str">
        <f t="shared" si="105"/>
        <v>&lt;h2&gt;Johanna : Histoire et caractère du prénom&lt;/h2&gt;</v>
      </c>
      <c r="AM224" s="9" t="str">
        <f t="shared" si="106"/>
        <v>&lt;p&gt;Que ce soit dans le domaine culturel, politique ou sportif, de nombreuses Johanna se sont illustrées. Cela tient peut être au caractère confiant et autonome que l’on attribue aux porteuses de ce prénom. La détermination caractérise ces personnalités qui mettent tout en oeuvre pour atteindre leur but. Et ce n’est sans doute pas par hasard que l’on compte de nombreuses sportives comme Johanna Larsson (tenniswoman), Johanna Almgren (footballeuse) ou Johanna Sjöberg (nageuse) dans les rangs des célébrités portant ce prénom. De nature positive et sociable, les Johanna sont connues pour être vecteur de joie en amitié comme en amour. Elles gèrent leurs relations sociales en fonction de valeurs comme l’honnêteté et la franchise. De nature autoritaire et autonome, les porteuses du prénom Johanna seront sans doute plus attirées par des métiers individualistes tel que les professions libérales ou l’administration. D’autant plus qu’elles portent un intérêt particulier au développement de leur carrière.&lt;/p&gt;</v>
      </c>
      <c r="AN224" s="9" t="str">
        <f t="shared" si="107"/>
        <v>&lt;h2&gt;151&lt;/h2&gt;</v>
      </c>
      <c r="AO224" s="9" t="str">
        <f t="shared" si="108"/>
        <v>&lt;p&gt;Le prénom Johanna est un prénom extrêmement populaire. Apparu dans les années 1970 en France, il surpassera sa version plus moderne, Jeanne, dés les années 1990. Bien que le succès de Johanna ne sera jamais plus aussi fort que dans ces années-là, il est encore régulièrement donné aux petites filles.&lt;/p&gt;</v>
      </c>
      <c r="AP224" s="7" t="str">
        <f t="shared" si="109"/>
        <v>&lt;h2&gt;Johanna : Signification et origine du prénom&lt;/h2&gt;&lt;p&gt;«Dieu à fait grâce», voici la signification du prénom hébreu Yehohanan dont dérive le prénom Johanna. Comme beaucoup de prénoms, c’est dans la culture ancienne hébraïque que l’on trouve son étymologie et sa signification, ce qui donnera par la suite naissance au prénom de Jeanne encore très populaire aujourd’hui.&lt;/p&gt;&lt;h2&gt;Johanna : Histoire et caractère du prénom&lt;/h2&gt;&lt;p&gt;Que ce soit dans le domaine culturel, politique ou sportif, de nombreuses Johanna se sont illustrées. Cela tient peut être au caractère confiant et autonome que l’on attribue aux porteuses de ce prénom. La détermination caractérise ces personnalités qui mettent tout en oeuvre pour atteindre leur but. Et ce n’est sans doute pas par hasard que l’on compte de nombreuses sportives comme Johanna Larsson (tenniswoman), Johanna Almgren (footballeuse) ou Johanna Sjöberg (nageuse) dans les rangs des célébrités portant ce prénom. De nature positive et sociable, les Johanna sont connues pour être vecteur de joie en amitié comme en amour. Elles gèrent leurs relations sociales en fonction de valeurs comme l’honnêteté et la franchise. De nature autoritaire et autonome, les porteuses du prénom Johanna seront sans doute plus attirées par des métiers individualistes tel que les professions libérales ou l’administration. D’autant plus qu’elles portent un intérêt particulier au développement de leur carrière.&lt;/p&gt;&lt;h2&gt;151&lt;/h2&gt;&lt;p&gt;Le prénom Johanna est un prénom extrêmement populaire. Apparu dans les années 1970 en France, il surpassera sa version plus moderne, Jeanne, dés les années 1990. Bien que le succès de Johanna ne sera jamais plus aussi fort que dans ces années-là, il est encore régulièrement donné aux petites filles.&lt;/p&gt;</v>
      </c>
      <c r="AQ224" s="9" t="str">
        <f t="shared" si="110"/>
        <v>&lt;h2&gt;Johanna : Signification et origine du prénom&lt;/h2&gt;&lt;p&gt;«Dieu à fait grâce», voici la signification du prénom hébreu Yehohanan dont dérive le prénom Johanna. Comme beaucoup de prénoms, c’est dans la culture ancienne hébraïque que l’on trouve son étymologie et sa signification, ce qui donnera par la suite naissance au prénom de Jeanne encore très populaire aujourd’hui.&lt;/p&gt;&lt;h2&gt;Johanna : Histoire et caractère du prénom&lt;/h2&gt;&lt;p&gt;Que ce soit dans le domaine culturel, politique ou sportif, de nombreuses Johanna se sont illustrées. Cela tient peut être au caractère confiant et autonome que l’on attribue aux porteuses de ce prénom. La détermination caractérise ces personnalités qui mettent tout en oeuvre pour atteindre leur but. Et ce n’est sans doute pas par hasard que l’on compte de nombreuses sportives comme Johanna Larsson (tenniswoman), Johanna Almgren (footballeuse) ou Johanna Sjöberg (nageuse) dans les rangs des célébrités portant ce prénom. De nature positive et sociable, les Johanna sont connues pour être vecteur de joie en amitié comme en amour. Elles gèrent leurs relations sociales en fonction de valeurs comme l’honnêteté et la franchise. De nature autoritaire et autonome, les porteuses du prénom Johanna seront sans doute plus attirées par des métiers individualistes tel que les professions libérales ou l’administration. D’autant plus qu’elles portent un intérêt particulier au développement de leur carrière.&lt;/p&gt;&lt;h2&gt;151&lt;/h2&gt;&lt;p&gt;Le prénom Johanna est un prénom extrêmement populaire. Apparu dans les années 1970 en France, il surpassera sa version plus moderne, Jeanne, dés les années 1990. Bien que le succès de Johanna ne sera jamais plus aussi fort que dans ces années-là, il est encore régulièrement donné aux petites filles.&lt;/p&gt;</v>
      </c>
      <c r="AR224" s="10" t="str">
        <f t="shared" si="111"/>
        <v>&lt;h2&gt;&lt;strong&gt;Johanna&lt;/strong&gt; : Signification et origine du prénom&lt;/h2&gt;&lt;p&gt;«Dieu à fait grâce», voici la signification du prénom hébreu Yehohanan dont dérive le prénom &lt;strong&gt;Johanna&lt;/strong&gt;. Comme beaucoup de prénoms, c’est dans la culture ancienne hébraïque que l’on trouve son étymologie et sa signification, ce qui donnera par la suite naissance au prénom de Jeanne encore très populaire aujourd’hui.&lt;/p&gt;&lt;h2&gt;&lt;strong&gt;Johanna&lt;/strong&gt; : Histoire et caractère du prénom&lt;/h2&gt;&lt;p&gt;Que ce soit dans le domaine culturel, politique ou sportif, de nombreuses &lt;strong&gt;Johanna&lt;/strong&gt; se sont illustrées. Cela tient peut être au caractère confiant et autonome que l’on attribue aux porteuses de ce prénom. La détermination caractérise ces personnalités qui mettent tout en oeuvre pour atteindre leur but. Et ce n’est sans doute pas par hasard que l’on compte de nombreuses sportives comme &lt;strong&gt;Johanna&lt;/strong&gt; Larsson (tenniswoman), &lt;strong&gt;Johanna&lt;/strong&gt; Almgren (footballeuse) ou &lt;strong&gt;Johanna&lt;/strong&gt; Sjöberg (nageuse) dans les rangs des célébrités portant ce prénom. De nature positive et sociable, les &lt;strong&gt;Johanna&lt;/strong&gt; sont connues pour être vecteur de joie en amitié comme en amour. Elles gèrent leurs relations sociales en fonction de valeurs comme l’honnêteté et la franchise. De nature autoritaire et autonome, les porteuses du prénom &lt;strong&gt;Johanna&lt;/strong&gt; seront sans doute plus attirées par des métiers individualistes tel que les professions libérales ou l’administration. D’autant plus qu’elles portent un intérêt particulier au développement de leur carrière.&lt;/p&gt;&lt;h2&gt;151&lt;/h2&gt;&lt;p&gt;Le prénom &lt;strong&gt;Johanna&lt;/strong&gt; est un prénom extrêmement populaire. Apparu dans les années 1970 en France, il surpassera sa version plus moderne, Jeanne, dés les années 1990. Bien que le succès de &lt;strong&gt;Johanna&lt;/strong&gt; ne sera jamais plus aussi fort que dans ces années-là, il est encore régulièrement donné aux petites filles.&lt;/p&gt;</v>
      </c>
    </row>
    <row r="225" spans="1:44" ht="20.100000000000001" customHeight="1">
      <c r="A225" s="106"/>
      <c r="B225" s="35" t="s">
        <v>212</v>
      </c>
      <c r="D225" s="7" t="s">
        <v>513</v>
      </c>
      <c r="E225" s="7" t="str">
        <f>""</f>
        <v/>
      </c>
      <c r="F225" s="7">
        <v>723</v>
      </c>
      <c r="G225" s="7" t="str">
        <f t="shared" si="96"/>
        <v>1-20000723</v>
      </c>
      <c r="H225" s="7">
        <v>120000723</v>
      </c>
      <c r="I225" s="7" t="str">
        <f t="shared" si="88"/>
        <v>Prenoms-Feminins</v>
      </c>
      <c r="J225" s="7" t="s">
        <v>577</v>
      </c>
      <c r="K225" s="7">
        <f t="shared" si="89"/>
        <v>4200003</v>
      </c>
      <c r="L225" s="7" t="s">
        <v>3984</v>
      </c>
      <c r="M225" s="7" t="str">
        <f t="shared" si="112"/>
        <v>Prénom Josephine – Guide des prénoms – Le Parisien</v>
      </c>
      <c r="N225" s="7">
        <f t="shared" si="97"/>
        <v>50</v>
      </c>
      <c r="O225" s="21" t="s">
        <v>4426</v>
      </c>
      <c r="P225" s="22">
        <f t="shared" si="98"/>
        <v>129</v>
      </c>
      <c r="Q225" s="22" t="str">
        <f t="shared" si="90"/>
        <v>prénom Josephine, prenom Josephine, Josephine</v>
      </c>
      <c r="R225" s="22" t="str">
        <f t="shared" si="91"/>
        <v>Fiche prénom : Josephine</v>
      </c>
      <c r="S225" s="22" t="str">
        <f t="shared" si="92"/>
        <v>images/contenu/guide-prenoms/Josephine-120000723.jpg</v>
      </c>
      <c r="T225" s="22" t="s">
        <v>3484</v>
      </c>
      <c r="U225" s="22" t="s">
        <v>1691</v>
      </c>
      <c r="V225" s="22" t="s">
        <v>1692</v>
      </c>
      <c r="W225" s="99" t="str">
        <f t="shared" si="99"/>
        <v>Joséphine Baker, danseuse et actrice. Source : commons.wikimedia.org/</v>
      </c>
      <c r="X225" s="22" t="str">
        <f t="shared" si="93"/>
        <v>Josephine : Signification et origine du prénom</v>
      </c>
      <c r="Y225" s="24" t="s">
        <v>1693</v>
      </c>
      <c r="Z225" s="22">
        <f t="shared" si="100"/>
        <v>51</v>
      </c>
      <c r="AA225" s="22" t="str">
        <f t="shared" si="94"/>
        <v>Josephine : Histoire et caractère du prénom</v>
      </c>
      <c r="AB225" s="24" t="s">
        <v>4427</v>
      </c>
      <c r="AC225" s="22">
        <f t="shared" si="101"/>
        <v>153</v>
      </c>
      <c r="AD225" s="22" t="str">
        <f t="shared" si="95"/>
        <v>Josephine : Popularité du prénom</v>
      </c>
      <c r="AE225" s="24" t="s">
        <v>1694</v>
      </c>
      <c r="AF225" s="22">
        <f t="shared" si="102"/>
        <v>52</v>
      </c>
      <c r="AG225" s="72" t="s">
        <v>4521</v>
      </c>
      <c r="AH225" s="21" t="s">
        <v>4836</v>
      </c>
      <c r="AI225" s="8" t="s">
        <v>5102</v>
      </c>
      <c r="AJ225" s="9" t="str">
        <f t="shared" si="103"/>
        <v>&lt;h2&gt;Josephine : Signification et origine du prénom&lt;/h2&gt;</v>
      </c>
      <c r="AK225" s="9" t="str">
        <f t="shared" si="104"/>
        <v>&lt;p&gt;Dérivé du prénom biblique du célèbre charpentier Joseph, père adoptif de Jésus, le prénom Joséphine connait une origine hébraïque. Féminin de Joséphin, moins connu de nos jours,  la racine de ce prénom a pour signification  «Dieu accroîtra ma descendance» Il apparaîtra et se popularisera à partir du XVIIIe siècle en France.&lt;/p&gt;</v>
      </c>
      <c r="AL225" s="9" t="str">
        <f t="shared" si="105"/>
        <v>&lt;h2&gt;Josephine : Histoire et caractère du prénom&lt;/h2&gt;</v>
      </c>
      <c r="AM225" s="9" t="str">
        <f t="shared" si="106"/>
        <v>&lt;p&gt;Joséphine, c’est avant tout un prénom historique, porté par des reines telles que Joséphine de Leuchtenberg (°1807 - †1876) ou des impératrices, à l’image de Joséphine de Beauharnais, (°1763 - †1814). Cette dernière aura d’ailleurs un impact considérable sur le développement de ce prénom en le popularisant. En ce qui concerne la personnalité innérente à ce prénom, elle se caractérise par une douceur, une finesse d’esprit et un altruisme naturel. Le prénom Joséphine sied aux femmes déterminées qui savent ce qu’elles veulent et l’obtiennent. Joséphine allie le calme du tempérament à un esprit combatif  auquel supplée une prudence naturelle qui lui permet d’exercer sur elle-même un grand contrôle de ses émotions. Quand il est question de sentiments, elle est une amie fidèle sur qui on peut toujours compter. D’une grande capacité d’écoute, c’est quelqu’un de très attentionné avec ses proches. En amour, aimante et loyale, elle a besoin de stabilité et de tendresse.&lt;/p&gt;</v>
      </c>
      <c r="AN225" s="9" t="str">
        <f t="shared" si="107"/>
        <v>&lt;h2&gt;153&lt;/h2&gt;</v>
      </c>
      <c r="AO225" s="9" t="str">
        <f t="shared" si="108"/>
        <v>&lt;p&gt;La popularité du prénom Joséphine entre les années 1850 et 1930 ne peut être niée. Prénom porté par de nombreuses actrices et femmes de lettres, telle que la célèbre danseuse et chanteuse Joséphine Baker (1906 - 1975), il est actuellement peu donné bien qu’il soit souvent passé dans l’histoire politique et culturelle.&lt;/p&gt;</v>
      </c>
      <c r="AP225" s="7" t="str">
        <f t="shared" si="109"/>
        <v>&lt;h2&gt;Josephine : Signification et origine du prénom&lt;/h2&gt;&lt;p&gt;Dérivé du prénom biblique du célèbre charpentier Joseph, père adoptif de Jésus, le prénom Joséphine connait une origine hébraïque. Féminin de Joséphin, moins connu de nos jours,  la racine de ce prénom a pour signification  «Dieu accroîtra ma descendance» Il apparaîtra et se popularisera à partir du XVIIIe siècle en France.&lt;/p&gt;&lt;h2&gt;Josephine : Histoire et caractère du prénom&lt;/h2&gt;&lt;p&gt;Joséphine, c’est avant tout un prénom historique, porté par des reines telles que Joséphine de Leuchtenberg (°1807 - †1876) ou des impératrices, à l’image de Joséphine de Beauharnais, (°1763 - †1814). Cette dernière aura d’ailleurs un impact considérable sur le développement de ce prénom en le popularisant. En ce qui concerne la personnalité innérente à ce prénom, elle se caractérise par une douceur, une finesse d’esprit et un altruisme naturel. Le prénom Joséphine sied aux femmes déterminées qui savent ce qu’elles veulent et l’obtiennent. Joséphine allie le calme du tempérament à un esprit combatif  auquel supplée une prudence naturelle qui lui permet d’exercer sur elle-même un grand contrôle de ses émotions. Quand il est question de sentiments, elle est une amie fidèle sur qui on peut toujours compter. D’une grande capacité d’écoute, c’est quelqu’un de très attentionné avec ses proches. En amour, aimante et loyale, elle a besoin de stabilité et de tendresse.&lt;/p&gt;&lt;h2&gt;153&lt;/h2&gt;&lt;p&gt;La popularité du prénom Joséphine entre les années 1850 et 1930 ne peut être niée. Prénom porté par de nombreuses actrices et femmes de lettres, telle que la célèbre danseuse et chanteuse Joséphine Baker (1906 - 1975), il est actuellement peu donné bien qu’il soit souvent passé dans l’histoire politique et culturelle.&lt;/p&gt;</v>
      </c>
      <c r="AQ225" s="9" t="str">
        <f t="shared" si="110"/>
        <v>&lt;h2&gt;Josephine : Signification et origine du prénom&lt;/h2&gt;&lt;p&gt;Dérivé du prénom biblique du célèbre charpentier Joseph, père adoptif de Jésus, le prénom Joséphine connait une origine hébraïque. Féminin de Joséphin, moins connu de nos jours,  la racine de ce prénom a pour signification  «Dieu accroîtra ma descendance» Il apparaîtra et se popularisera à partir du XVIIIe siècle en France.&lt;/p&gt;&lt;h2&gt;Josephine : Histoire et caractère du prénom&lt;/h2&gt;&lt;p&gt;Joséphine, c’est avant tout un prénom historique, porté par des reines telles que Joséphine de Leuchtenberg (°1807 - †1876) ou des impératrices, à l’image de Joséphine de Beauharnais, (°1763 - †1814). Cette dernière aura d’ailleurs un impact considérable sur le développement de ce prénom en le popularisant. En ce qui concerne la personnalité innérente à ce prénom, elle se caractérise par une douceur, une finesse d’esprit et un altruisme naturel. Le prénom Joséphine sied aux femmes déterminées qui savent ce qu’elles veulent et l’obtiennent. Joséphine allie le calme du tempérament à un esprit combatif  auquel supplée une prudence naturelle qui lui permet d’exercer sur elle-même un grand contrôle de ses émotions. Quand il est question de sentiments, elle est une amie fidèle sur qui on peut toujours compter. D’une grande capacité d’écoute, c’est quelqu’un de très attentionné avec ses proches. En amour, aimante et loyale, elle a besoin de stabilité et de tendresse.&lt;/p&gt;&lt;h2&gt;153&lt;/h2&gt;&lt;p&gt;La popularité du prénom Joséphine entre les années 1850 et 1930 ne peut être niée. Prénom porté par de nombreuses actrices et femmes de lettres, telle que la célèbre danseuse et chanteuse Joséphine Baker (1906 - 1975), il est actuellement peu donné bien qu’il soit souvent passé dans l’histoire politique et culturelle.&lt;/p&gt;</v>
      </c>
      <c r="AR225" s="10" t="str">
        <f t="shared" si="111"/>
        <v>&lt;h2&gt;&lt;strong&gt;Josephine&lt;/strong&gt; : Signification et origine du prénom&lt;/h2&gt;&lt;p&gt;Dérivé du prénom biblique du célèbre charpentier Joseph, père adoptif de Jésus, le prénom Joséphine connait une origine hébraïque. Féminin de Joséphin, moins connu de nos jours,  la racine de ce prénom a pour signification  «Dieu accroîtra ma descendance» Il apparaîtra et se popularisera à partir du XVIIIe siècle en France.&lt;/p&gt;&lt;h2&gt;&lt;strong&gt;Josephine&lt;/strong&gt; : Histoire et caractère du prénom&lt;/h2&gt;&lt;p&gt;Joséphine, c’est avant tout un prénom historique, porté par des reines telles que Joséphine de Leuchtenberg (°1807 - †1876) ou des impératrices, à l’image de Joséphine de Beauharnais, (°1763 - †1814). Cette dernière aura d’ailleurs un impact considérable sur le développement de ce prénom en le popularisant. En ce qui concerne la personnalité innérente à ce prénom, elle se caractérise par une douceur, une finesse d’esprit et un altruisme naturel. Le prénom Joséphine sied aux femmes déterminées qui savent ce qu’elles veulent et l’obtiennent. Joséphine allie le calme du tempérament à un esprit combatif  auquel supplée une prudence naturelle qui lui permet d’exercer sur elle-même un grand contrôle de ses émotions. Quand il est question de sentiments, elle est une amie fidèle sur qui on peut toujours compter. D’une grande capacité d’écoute, c’est quelqu’un de très attentionné avec ses proches. En amour, aimante et loyale, elle a besoin de stabilité et de tendresse.&lt;/p&gt;&lt;h2&gt;153&lt;/h2&gt;&lt;p&gt;La popularité du prénom Joséphine entre les années 1850 et 1930 ne peut être niée. Prénom porté par de nombreuses actrices et femmes de lettres, telle que la célèbre danseuse et chanteuse Joséphine Baker (1906 - 1975), il est actuellement peu donné bien qu’il soit souvent passé dans l’histoire politique et culturelle.&lt;/p&gt;</v>
      </c>
    </row>
    <row r="226" spans="1:44" ht="20.100000000000001" customHeight="1">
      <c r="A226" s="106"/>
      <c r="B226" s="35" t="s">
        <v>213</v>
      </c>
      <c r="D226" s="7" t="s">
        <v>513</v>
      </c>
      <c r="E226" s="7" t="str">
        <f>""</f>
        <v/>
      </c>
      <c r="F226" s="7">
        <v>724</v>
      </c>
      <c r="G226" s="7" t="str">
        <f t="shared" si="96"/>
        <v>1-20000724</v>
      </c>
      <c r="H226" s="7">
        <v>120000724</v>
      </c>
      <c r="I226" s="7" t="str">
        <f t="shared" si="88"/>
        <v>Prenoms-Feminins</v>
      </c>
      <c r="J226" s="7" t="s">
        <v>577</v>
      </c>
      <c r="K226" s="7">
        <f t="shared" si="89"/>
        <v>4200003</v>
      </c>
      <c r="L226" s="7" t="s">
        <v>3985</v>
      </c>
      <c r="M226" s="7" t="str">
        <f t="shared" si="112"/>
        <v>Prénom Josette – Guide des prénoms – Le Parisien</v>
      </c>
      <c r="N226" s="7">
        <f t="shared" si="97"/>
        <v>48</v>
      </c>
      <c r="O226" s="21" t="s">
        <v>4428</v>
      </c>
      <c r="P226" s="22">
        <f t="shared" si="98"/>
        <v>117</v>
      </c>
      <c r="Q226" s="22" t="str">
        <f t="shared" si="90"/>
        <v>prénom Josette, prenom Josette, Josette</v>
      </c>
      <c r="R226" s="22" t="str">
        <f t="shared" si="91"/>
        <v>Fiche prénom : Josette</v>
      </c>
      <c r="S226" s="22" t="str">
        <f t="shared" si="92"/>
        <v>images/contenu/guide-prenoms/Josette-120000724.jpg</v>
      </c>
      <c r="T226" s="22" t="s">
        <v>3485</v>
      </c>
      <c r="U226" s="22" t="s">
        <v>1695</v>
      </c>
      <c r="V226" s="22" t="s">
        <v>1696</v>
      </c>
      <c r="W226" s="99" t="str">
        <f t="shared" si="99"/>
        <v>Josette Day, actrice. Source : www.notrecinema.com/</v>
      </c>
      <c r="X226" s="22" t="str">
        <f t="shared" si="93"/>
        <v>Josette : Signification et origine du prénom</v>
      </c>
      <c r="Y226" s="24" t="s">
        <v>1697</v>
      </c>
      <c r="Z226" s="22">
        <f t="shared" si="100"/>
        <v>51</v>
      </c>
      <c r="AA226" s="22" t="str">
        <f t="shared" si="94"/>
        <v>Josette : Histoire et caractère du prénom</v>
      </c>
      <c r="AB226" s="24" t="s">
        <v>1698</v>
      </c>
      <c r="AC226" s="22">
        <f t="shared" si="101"/>
        <v>151</v>
      </c>
      <c r="AD226" s="22" t="str">
        <f t="shared" si="95"/>
        <v>Josette : Popularité du prénom</v>
      </c>
      <c r="AE226" s="24" t="s">
        <v>1699</v>
      </c>
      <c r="AF226" s="22">
        <f t="shared" si="102"/>
        <v>50</v>
      </c>
      <c r="AG226" s="72" t="s">
        <v>4521</v>
      </c>
      <c r="AH226" s="21" t="s">
        <v>4837</v>
      </c>
      <c r="AI226" s="8" t="s">
        <v>5147</v>
      </c>
      <c r="AJ226" s="9" t="str">
        <f t="shared" si="103"/>
        <v>&lt;h2&gt;Josette : Signification et origine du prénom&lt;/h2&gt;</v>
      </c>
      <c r="AK226" s="9" t="str">
        <f t="shared" si="104"/>
        <v>&lt;p&gt;Le prénom Josette est lié à un autre prénom bien connu qui est celui de Joséphine. Diminutif de ce dernier, il partage avec Joséphine sa racine hébraïque provenant du prénom biblique Joseph. De ce fait ils découlent tout trois du prénom yôsep que l’on peut traduire par «Dieu accroîtra ma descendance».&lt;/p&gt;</v>
      </c>
      <c r="AL226" s="9" t="str">
        <f t="shared" si="105"/>
        <v>&lt;h2&gt;Josette : Histoire et caractère du prénom&lt;/h2&gt;</v>
      </c>
      <c r="AM226" s="9" t="str">
        <f t="shared" si="106"/>
        <v>&lt;p&gt;Essentiellement d’origine française malgré son lien avec la tradition hébraïque. Le prénom de Josette passa à la postérité à travers des lieux, tel que le lac Josette situé dans l’île des Kerguelen, ou à travers de nombreuses personnalités tel que Josette Day qui incarnera la Belle dans le film La Belle et la Bête de Jean Cocteau. Mais le prénom Josette est avant tout synonyme d’une femme responsable, sûre d’elle et consciente de sa grande maturité. Eloignée de tout ce qui peut être frivole et superficiel, Josette est quelqu’un de solitaire mais avant tout d’extrêmement indépendante. Ce qui peut provoquer certains problèmes de communication avec son entourage. D’une nature réfléchie et par extension intellectuelle, les métiers que les porteuses de ce prénom choisissent sont souvent en accord avec cette nature très rationnelle. Ainsi les domaines de l’innovations comme la science, la technique ou l’écologie sont des secteurs qu’elles jugent épanouissant professionnellement. &lt;/p&gt;</v>
      </c>
      <c r="AN226" s="9" t="str">
        <f t="shared" si="107"/>
        <v>&lt;h2&gt;151&lt;/h2&gt;</v>
      </c>
      <c r="AO226" s="9" t="str">
        <f t="shared" si="108"/>
        <v>&lt;p&gt;Durant le XXe siècle apparu le prénom Josette qui se popularisa rapidement. Prenant son essor durant les années 1920 pour devenir très répandu dans les années 1950, le prénom Josette ne cesse de décliner depuis. Actuellement jugé comme passé de mode, il tend à être de moins en moins porté.&lt;/p&gt;</v>
      </c>
      <c r="AP226" s="7" t="str">
        <f t="shared" si="109"/>
        <v>&lt;h2&gt;Josette : Signification et origine du prénom&lt;/h2&gt;&lt;p&gt;Le prénom Josette est lié à un autre prénom bien connu qui est celui de Joséphine. Diminutif de ce dernier, il partage avec Joséphine sa racine hébraïque provenant du prénom biblique Joseph. De ce fait ils découlent tout trois du prénom yôsep que l’on peut traduire par «Dieu accroîtra ma descendance».&lt;/p&gt;&lt;h2&gt;Josette : Histoire et caractère du prénom&lt;/h2&gt;&lt;p&gt;Essentiellement d’origine française malgré son lien avec la tradition hébraïque. Le prénom de Josette passa à la postérité à travers des lieux, tel que le lac Josette situé dans l’île des Kerguelen, ou à travers de nombreuses personnalités tel que Josette Day qui incarnera la Belle dans le film La Belle et la Bête de Jean Cocteau. Mais le prénom Josette est avant tout synonyme d’une femme responsable, sûre d’elle et consciente de sa grande maturité. Eloignée de tout ce qui peut être frivole et superficiel, Josette est quelqu’un de solitaire mais avant tout d’extrêmement indépendante. Ce qui peut provoquer certains problèmes de communication avec son entourage. D’une nature réfléchie et par extension intellectuelle, les métiers que les porteuses de ce prénom choisissent sont souvent en accord avec cette nature très rationnelle. Ainsi les domaines de l’innovations comme la science, la technique ou l’écologie sont des secteurs qu’elles jugent épanouissant professionnellement. &lt;/p&gt;&lt;h2&gt;151&lt;/h2&gt;&lt;p&gt;Durant le XXe siècle apparu le prénom Josette qui se popularisa rapidement. Prenant son essor durant les années 1920 pour devenir très répandu dans les années 1950, le prénom Josette ne cesse de décliner depuis. Actuellement jugé comme passé de mode, il tend à être de moins en moins porté.&lt;/p&gt;</v>
      </c>
      <c r="AQ226" s="9" t="str">
        <f t="shared" si="110"/>
        <v>&lt;h2&gt;Josette : Signification et origine du prénom&lt;/h2&gt;&lt;p&gt;Le prénom Josette est lié à un autre prénom bien connu qui est celui de Joséphine. Diminutif de ce dernier, il partage avec Joséphine sa racine hébraïque provenant du prénom biblique Joseph. De ce fait ils découlent tout trois du prénom yôsep que l’on peut traduire par «Dieu accroîtra ma descendance».&lt;/p&gt;&lt;h2&gt;Josette : Histoire et caractère du prénom&lt;/h2&gt;&lt;p&gt;Essentiellement d’origine française malgré son lien avec la tradition hébraïque. Le prénom de Josette passa à la postérité à travers des lieux, tel que le lac Josette situé dans l’île des Kerguelen, ou à travers de nombreuses personnalités tel que Josette Day qui incarnera la Belle dans le film La Belle et la Bête de Jean Cocteau. Mais le prénom Josette est avant tout synonyme d’une femme responsable, sûre d’elle et consciente de sa grande maturité. Eloignée de tout ce qui peut être frivole et superficiel, Josette est quelqu’un de solitaire mais avant tout d’extrêmement indépendante. Ce qui peut provoquer certains problèmes de communication avec son entourage. D’une nature réfléchie et par extension intellectuelle, les métiers que les porteuses de ce prénom choisissent sont souvent en accord avec cette nature très rationnelle. Ainsi les domaines de l’innovations comme la science, la technique ou l’écologie sont des secteurs qu’elles jugent épanouissant professionnellement. &lt;/p&gt;&lt;h2&gt;151&lt;/h2&gt;&lt;p&gt;Durant le XXe siècle apparu le prénom Josette qui se popularisa rapidement. Prenant son essor durant les années 1920 pour devenir très répandu dans les années 1950, le prénom Josette ne cesse de décliner depuis. Actuellement jugé comme passé de mode, il tend à être de moins en moins porté.&lt;/p&gt;</v>
      </c>
      <c r="AR226" s="10" t="str">
        <f t="shared" si="111"/>
        <v>&lt;h2&gt;&lt;strong&gt;Josette&lt;/strong&gt; : Signification et origine du prénom&lt;/h2&gt;&lt;p&gt;Le prénom &lt;strong&gt;Josette&lt;/strong&gt; est lié à un autre prénom bien connu qui est celui de Joséphine. Diminutif de ce dernier, il partage avec Joséphine sa racine hébraïque provenant du prénom biblique Joseph. De ce fait ils découlent tout trois du prénom yôsep que l’on peut traduire par «Dieu accroîtra ma descendance».&lt;/p&gt;&lt;h2&gt;&lt;strong&gt;Josette&lt;/strong&gt; : Histoire et caractère du prénom&lt;/h2&gt;&lt;p&gt;Essentiellement d’origine française malgré son lien avec la tradition hébraïque. Le prénom de &lt;strong&gt;Josette&lt;/strong&gt; passa à la postérité à travers des lieux, tel que le lac &lt;strong&gt;Josette&lt;/strong&gt; situé dans l’île des Kerguelen, ou à travers de nombreuses personnalités tel que &lt;strong&gt;Josette&lt;/strong&gt; Day qui incarnera la Belle dans le film La Belle et la Bête de Jean Cocteau. Mais le prénom &lt;strong&gt;Josette&lt;/strong&gt; est avant tout synonyme d’une femme responsable, sûre d’elle et consciente de sa grande maturité. Eloignée de tout ce qui peut être frivole et superficiel, &lt;strong&gt;Josette&lt;/strong&gt; est quelqu’un de solitaire mais avant tout d’extrêmement indépendante. Ce qui peut provoquer certains problèmes de communication avec son entourage. D’une nature réfléchie et par extension intellectuelle, les métiers que les porteuses de ce prénom choisissent sont souvent en accord avec cette nature très rationnelle. Ainsi les domaines de l’innovations comme la science, la technique ou l’écologie sont des secteurs qu’elles jugent épanouissant professionnellement. &lt;/p&gt;&lt;h2&gt;151&lt;/h2&gt;&lt;p&gt;Durant le XXe siècle apparu le prénom &lt;strong&gt;Josette&lt;/strong&gt; qui se popularisa rapidement. Prenant son essor durant les années 1920 pour devenir très répandu dans les années 1950, le prénom &lt;strong&gt;Josette&lt;/strong&gt; ne cesse de décliner depuis. Actuellement jugé comme passé de mode, il tend à être de moins en moins porté.&lt;/p&gt;</v>
      </c>
    </row>
    <row r="227" spans="1:44" ht="20.100000000000001" customHeight="1">
      <c r="A227" s="106"/>
      <c r="B227" s="35" t="s">
        <v>214</v>
      </c>
      <c r="D227" s="7" t="s">
        <v>513</v>
      </c>
      <c r="E227" s="7" t="str">
        <f>""</f>
        <v/>
      </c>
      <c r="F227" s="7">
        <v>725</v>
      </c>
      <c r="G227" s="7" t="str">
        <f t="shared" si="96"/>
        <v>1-20000725</v>
      </c>
      <c r="H227" s="7">
        <v>120000725</v>
      </c>
      <c r="I227" s="7" t="str">
        <f t="shared" si="88"/>
        <v>Prenoms-Feminins</v>
      </c>
      <c r="J227" s="7" t="s">
        <v>577</v>
      </c>
      <c r="K227" s="7">
        <f t="shared" si="89"/>
        <v>4200003</v>
      </c>
      <c r="L227" s="7" t="s">
        <v>3986</v>
      </c>
      <c r="M227" s="7" t="str">
        <f t="shared" si="112"/>
        <v>Prénom Josiane – Guide des prénoms – Le Parisien</v>
      </c>
      <c r="N227" s="7">
        <f t="shared" si="97"/>
        <v>48</v>
      </c>
      <c r="O227" s="22" t="s">
        <v>4429</v>
      </c>
      <c r="P227" s="22">
        <f t="shared" si="98"/>
        <v>167</v>
      </c>
      <c r="Q227" s="22" t="str">
        <f t="shared" si="90"/>
        <v>prénom Josiane, prenom Josiane, Josiane</v>
      </c>
      <c r="R227" s="22" t="str">
        <f t="shared" si="91"/>
        <v>Fiche prénom : Josiane</v>
      </c>
      <c r="S227" s="22" t="str">
        <f t="shared" si="92"/>
        <v>images/contenu/guide-prenoms/Josiane-120000725.jpg</v>
      </c>
      <c r="T227" s="22" t="s">
        <v>3486</v>
      </c>
      <c r="U227" s="22" t="s">
        <v>1700</v>
      </c>
      <c r="V227" s="22" t="s">
        <v>1701</v>
      </c>
      <c r="W227" s="99" t="str">
        <f t="shared" si="99"/>
        <v>Josiane Balasko, actrice française. Source : www.purepeople.com/</v>
      </c>
      <c r="X227" s="22" t="str">
        <f t="shared" si="93"/>
        <v>Josiane : Signification et origine du prénom</v>
      </c>
      <c r="Y227" s="24" t="s">
        <v>1702</v>
      </c>
      <c r="Z227" s="22">
        <f t="shared" si="100"/>
        <v>51</v>
      </c>
      <c r="AA227" s="22" t="str">
        <f t="shared" si="94"/>
        <v>Josiane : Histoire et caractère du prénom</v>
      </c>
      <c r="AB227" s="24" t="s">
        <v>1703</v>
      </c>
      <c r="AC227" s="22">
        <f t="shared" si="101"/>
        <v>151</v>
      </c>
      <c r="AD227" s="22" t="str">
        <f t="shared" si="95"/>
        <v>Josiane : Popularité du prénom</v>
      </c>
      <c r="AE227" s="24" t="s">
        <v>1704</v>
      </c>
      <c r="AF227" s="22">
        <f t="shared" si="102"/>
        <v>50</v>
      </c>
      <c r="AG227" s="72" t="s">
        <v>4671</v>
      </c>
      <c r="AH227" s="21" t="s">
        <v>4838</v>
      </c>
      <c r="AI227" s="8" t="s">
        <v>5119</v>
      </c>
      <c r="AJ227" s="9" t="str">
        <f t="shared" si="103"/>
        <v>&lt;h2&gt;Josiane : Signification et origine du prénom&lt;/h2&gt;</v>
      </c>
      <c r="AK227" s="9" t="str">
        <f t="shared" si="104"/>
        <v>&lt;p&gt;Comme beaucoup de prénoms français rattachés au divin, on retrouve les origines de Josiane au sein de la la culture hébraïque et notamment à travers Joseph dont elle est le dérivé. Josiane hérite à travers Yoseph de sa signification qui peut être traduit par «Dieu  accroîtera ma descendance» ou «Dieu ajoutera».&lt;/p&gt;</v>
      </c>
      <c r="AL227" s="9" t="str">
        <f t="shared" si="105"/>
        <v>&lt;h2&gt;Josiane : Histoire et caractère du prénom&lt;/h2&gt;</v>
      </c>
      <c r="AM227" s="9" t="str">
        <f t="shared" si="106"/>
        <v>&lt;p&gt;Si les Josiane plaisent autant, c’est sans doute grâce à leurs qualités intellectuelles et leur personnalité entière et dynamique. Josiane est le prénom des femmes qui sont sociables, enjouées et agréables avec leur entourage, toujours dans une perspective d’écoute de l’autre. Ce qui n’empêche pas un certain cynisme de leur part et une sensibilité à l’humour certaine. Le côté exubérant des Josiane peut être aussi charmant que déstabilisant, car elles ont tendance à ne pas apprécier de ne pas occuper le devant de la scène et ce sentent injustement mises de côté. Aussi généreuses que bouillonnantes, les Josiane se dirigeront naturellement vers des métiers d’expression telles que le commerce, l’enseignement, le théâtre ou le cinéma. Beaucoup de Josiane se sont illustrées dans ces domaines notamment Josiane Balasko qui en est un parfait exemple. Elles seront également attirés par les métiers ayant attrait à l’art ou à des professions spécialisés ou libérales.&lt;/p&gt;</v>
      </c>
      <c r="AN227" s="9" t="str">
        <f t="shared" si="107"/>
        <v>&lt;h2&gt;151&lt;/h2&gt;</v>
      </c>
      <c r="AO227" s="9" t="str">
        <f t="shared" si="108"/>
        <v>&lt;p&gt;Apparu dans les années 1920 dans l’hexagone, le prénom Josiane sera extrêmement populaire jusqu’à la fin des années 1940. Cependant, passé cette date, il verra son attribution fortement diminuée jusqu’à être quasiment inexistante. Les petites filles d’aujourd’hui sont ainsi rarement prénommée Josiane, un prénom qui est généralement considéré comme ancien.
&lt;/p&gt;</v>
      </c>
      <c r="AP227" s="7" t="str">
        <f t="shared" si="109"/>
        <v>&lt;h2&gt;Josiane : Signification et origine du prénom&lt;/h2&gt;&lt;p&gt;Comme beaucoup de prénoms français rattachés au divin, on retrouve les origines de Josiane au sein de la la culture hébraïque et notamment à travers Joseph dont elle est le dérivé. Josiane hérite à travers Yoseph de sa signification qui peut être traduit par «Dieu  accroîtera ma descendance» ou «Dieu ajoutera».&lt;/p&gt;&lt;h2&gt;Josiane : Histoire et caractère du prénom&lt;/h2&gt;&lt;p&gt;Si les Josiane plaisent autant, c’est sans doute grâce à leurs qualités intellectuelles et leur personnalité entière et dynamique. Josiane est le prénom des femmes qui sont sociables, enjouées et agréables avec leur entourage, toujours dans une perspective d’écoute de l’autre. Ce qui n’empêche pas un certain cynisme de leur part et une sensibilité à l’humour certaine. Le côté exubérant des Josiane peut être aussi charmant que déstabilisant, car elles ont tendance à ne pas apprécier de ne pas occuper le devant de la scène et ce sentent injustement mises de côté. Aussi généreuses que bouillonnantes, les Josiane se dirigeront naturellement vers des métiers d’expression telles que le commerce, l’enseignement, le théâtre ou le cinéma. Beaucoup de Josiane se sont illustrées dans ces domaines notamment Josiane Balasko qui en est un parfait exemple. Elles seront également attirés par les métiers ayant attrait à l’art ou à des professions spécialisés ou libérales.&lt;/p&gt;&lt;h2&gt;151&lt;/h2&gt;&lt;p&gt;Apparu dans les années 1920 dans l’hexagone, le prénom Josiane sera extrêmement populaire jusqu’à la fin des années 1940. Cependant, passé cette date, il verra son attribution fortement diminuée jusqu’à être quasiment inexistante. Les petites filles d’aujourd’hui sont ainsi rarement prénommée Josiane, un prénom qui est généralement considéré comme ancien.
&lt;/p&gt;</v>
      </c>
      <c r="AQ227" s="9" t="str">
        <f t="shared" si="110"/>
        <v>&lt;h2&gt;Josiane : Signification et origine du prénom&lt;/h2&gt;&lt;p&gt;Comme beaucoup de prénoms français rattachés au divin, on retrouve les origines de Josiane au sein de la la culture hébraïque et notamment à travers Joseph dont elle est le dérivé. Josiane hérite à travers Yoseph de sa signification qui peut être traduit par «Dieu  accroîtera ma descendance» ou «Dieu ajoutera».&lt;/p&gt;&lt;h2&gt;Josiane : Histoire et caractère du prénom&lt;/h2&gt;&lt;p&gt;Si les Josiane plaisent autant, c’est sans doute grâce à leurs qualités intellectuelles et leur personnalité entière et dynamique. Josiane est le prénom des femmes qui sont sociables, enjouées et agréables avec leur entourage, toujours dans une perspective d’écoute de l’autre. Ce qui n’empêche pas un certain cynisme de leur part et une sensibilité à l’humour certaine. Le côté exubérant des Josiane peut être aussi charmant que déstabilisant, car elles ont tendance à ne pas apprécier de ne pas occuper le devant de la scène et ce sentent injustement mises de côté. Aussi généreuses que bouillonnantes, les Josiane se dirigeront naturellement vers des métiers d’expression telles que le commerce, l’enseignement, le théâtre ou le cinéma. Beaucoup de Josiane se sont illustrées dans ces domaines notamment Josiane Balasko qui en est un parfait exemple. Elles seront également attirés par les métiers ayant attrait à l’art ou à des professions spécialisés ou libérales.&lt;/p&gt;&lt;h2&gt;151&lt;/h2&gt;&lt;p&gt;Apparu dans les années 1920 dans l’hexagone, le prénom Josiane sera extrêmement populaire jusqu’à la fin des années 1940. Cependant, passé cette date, il verra son attribution fortement diminuée jusqu’à être quasiment inexistante. Les petites filles d’aujourd’hui sont ainsi rarement prénommée Josiane, un prénom qui est généralement considéré comme ancien.&lt;br&gt;&lt;/p&gt;</v>
      </c>
      <c r="AR227" s="10" t="str">
        <f t="shared" si="111"/>
        <v>&lt;h2&gt;&lt;strong&gt;Josiane&lt;/strong&gt; : Signification et origine du prénom&lt;/h2&gt;&lt;p&gt;Comme beaucoup de prénoms français rattachés au divin, on retrouve les origines de &lt;strong&gt;Josiane&lt;/strong&gt; au sein de la la culture hébraïque et notamment à travers Joseph dont elle est le dérivé. &lt;strong&gt;Josiane&lt;/strong&gt; hérite à travers Yoseph de sa signification qui peut être traduit par «Dieu  accroîtera ma descendance» ou «Dieu ajoutera».&lt;/p&gt;&lt;h2&gt;&lt;strong&gt;Josiane&lt;/strong&gt; : Histoire et caractère du prénom&lt;/h2&gt;&lt;p&gt;Si les &lt;strong&gt;Josiane&lt;/strong&gt; plaisent autant, c’est sans doute grâce à leurs qualités intellectuelles et leur personnalité entière et dynamique. &lt;strong&gt;Josiane&lt;/strong&gt; est le prénom des femmes qui sont sociables, enjouées et agréables avec leur entourage, toujours dans une perspective d’écoute de l’autre. Ce qui n’empêche pas un certain cynisme de leur part et une sensibilité à l’humour certaine. Le côté exubérant des &lt;strong&gt;Josiane&lt;/strong&gt; peut être aussi charmant que déstabilisant, car elles ont tendance à ne pas apprécier de ne pas occuper le devant de la scène et ce sentent injustement mises de côté. Aussi généreuses que bouillonnantes, les &lt;strong&gt;Josiane&lt;/strong&gt; se dirigeront naturellement vers des métiers d’expression telles que le commerce, l’enseignement, le théâtre ou le cinéma. Beaucoup de &lt;strong&gt;Josiane&lt;/strong&gt; se sont illustrées dans ces domaines notamment &lt;strong&gt;Josiane&lt;/strong&gt; Balasko qui en est un parfait exemple. Elles seront également attirés par les métiers ayant attrait à l’art ou à des professions spécialisés ou libérales.&lt;/p&gt;&lt;h2&gt;151&lt;/h2&gt;&lt;p&gt;Apparu dans les années 1920 dans l’hexagone, le prénom &lt;strong&gt;Josiane&lt;/strong&gt; sera extrêmement populaire jusqu’à la fin des années 1940. Cependant, passé cette date, il verra son attribution fortement diminuée jusqu’à être quasiment inexistante. Les petites filles d’aujourd’hui sont ainsi rarement prénommée &lt;strong&gt;Josiane&lt;/strong&gt;, un prénom qui est généralement considéré comme ancien.&lt;br&gt;&lt;/p&gt;</v>
      </c>
    </row>
    <row r="228" spans="1:44" ht="20.100000000000001" customHeight="1">
      <c r="A228" s="106"/>
      <c r="B228" s="35" t="s">
        <v>215</v>
      </c>
      <c r="D228" s="7" t="s">
        <v>513</v>
      </c>
      <c r="E228" s="7" t="str">
        <f>""</f>
        <v/>
      </c>
      <c r="F228" s="7">
        <v>726</v>
      </c>
      <c r="G228" s="7" t="str">
        <f t="shared" si="96"/>
        <v>1-20000726</v>
      </c>
      <c r="H228" s="7">
        <v>120000726</v>
      </c>
      <c r="I228" s="7" t="str">
        <f t="shared" si="88"/>
        <v>Prenoms-Feminins</v>
      </c>
      <c r="J228" s="7" t="s">
        <v>577</v>
      </c>
      <c r="K228" s="7">
        <f t="shared" si="89"/>
        <v>4200003</v>
      </c>
      <c r="L228" s="7" t="s">
        <v>3987</v>
      </c>
      <c r="M228" s="7" t="str">
        <f t="shared" si="112"/>
        <v>Prénom Julia – Guide des prénoms – Le Parisien</v>
      </c>
      <c r="N228" s="7">
        <f t="shared" si="97"/>
        <v>46</v>
      </c>
      <c r="O228" s="22" t="s">
        <v>4430</v>
      </c>
      <c r="P228" s="22">
        <f t="shared" si="98"/>
        <v>137</v>
      </c>
      <c r="Q228" s="22" t="str">
        <f t="shared" si="90"/>
        <v>prénom Julia, prenom Julia, Julia</v>
      </c>
      <c r="R228" s="22" t="str">
        <f t="shared" si="91"/>
        <v>Fiche prénom : Julia</v>
      </c>
      <c r="S228" s="22" t="str">
        <f t="shared" si="92"/>
        <v>images/contenu/guide-prenoms/Julia-120000726.jpg</v>
      </c>
      <c r="T228" s="22" t="s">
        <v>3487</v>
      </c>
      <c r="U228" s="22" t="s">
        <v>1705</v>
      </c>
      <c r="V228" s="22" t="s">
        <v>1706</v>
      </c>
      <c r="W228" s="99" t="str">
        <f t="shared" si="99"/>
        <v>Julia Roberts, actrice americaine. Source : commons.wikimedia.org/</v>
      </c>
      <c r="X228" s="22" t="str">
        <f t="shared" si="93"/>
        <v>Julia : Signification et origine du prénom</v>
      </c>
      <c r="Y228" s="24" t="s">
        <v>1707</v>
      </c>
      <c r="Z228" s="22">
        <f t="shared" si="100"/>
        <v>50</v>
      </c>
      <c r="AA228" s="22" t="str">
        <f t="shared" si="94"/>
        <v>Julia : Histoire et caractère du prénom</v>
      </c>
      <c r="AB228" s="24" t="s">
        <v>1708</v>
      </c>
      <c r="AC228" s="22">
        <f t="shared" si="101"/>
        <v>149</v>
      </c>
      <c r="AD228" s="22" t="str">
        <f t="shared" si="95"/>
        <v>Julia : Popularité du prénom</v>
      </c>
      <c r="AE228" s="24" t="s">
        <v>1709</v>
      </c>
      <c r="AF228" s="22">
        <f t="shared" si="102"/>
        <v>53</v>
      </c>
      <c r="AG228" s="72" t="s">
        <v>4600</v>
      </c>
      <c r="AH228" s="21" t="s">
        <v>4839</v>
      </c>
      <c r="AI228" s="8" t="s">
        <v>5102</v>
      </c>
      <c r="AJ228" s="9" t="str">
        <f t="shared" si="103"/>
        <v>&lt;h2&gt;Julia : Signification et origine du prénom&lt;/h2&gt;</v>
      </c>
      <c r="AK228" s="9" t="str">
        <f t="shared" si="104"/>
        <v>&lt;p&gt;C’est dans la civilisation latine que le prénom de Julia trouve tout son sens. Dérivé du latin Iulius, qui n’est autre que le nom d’une célèbre famille vivant dans la Rome antique qui compta parmi ses plus illustres représentant le conquérant Jules César ou Auguste, premier empereur du monde romain. &lt;/p&gt;</v>
      </c>
      <c r="AL228" s="9" t="str">
        <f t="shared" si="105"/>
        <v>&lt;h2&gt;Julia : Histoire et caractère du prénom&lt;/h2&gt;</v>
      </c>
      <c r="AM228" s="9" t="str">
        <f t="shared" si="106"/>
        <v>&lt;p&gt;Faut-il chercher dans les origines du prénom Julia les prémisses d’un caractère autoritaire et entier? Les porteuses du prénom Julia sont en effet des femmes au fort caractère, née pour diriger et non pour être dirigées. Ambitieuses et entreprenantes, c’est notamment dans le monde professionnel qu’elles souhaitent s’illustrer jusqu’à être des modèles de réussite. Le goût matérialiste des Julia n’y est d’ailleurs pas étranger et elles feront appel à leurs qualités de jugement et à leur sens pratique inné. Un jugement sur les choses mais aussi sur les gens qui s’applique à son entourage, tranchant assez vite sur une personne. Pour séduire une Julia il faut montrer patte blanche car elles aiment la sécurité et la stabilité qui contrebalance un caractère inquiet. La pudeur est de mise, et elle sera plus apte a montrer ses sentiments à travers une certaine possessivité que par le biais de paroles ou d’actes. &lt;/p&gt;</v>
      </c>
      <c r="AN228" s="9" t="str">
        <f t="shared" si="107"/>
        <v>&lt;h2&gt;149&lt;/h2&gt;</v>
      </c>
      <c r="AO228" s="9" t="str">
        <f t="shared" si="108"/>
        <v>&lt;p&gt;C’est sans doute à la popularité de la famille Iulius durant l’antiquité qu’il faut rattacher la popularité du prénom Julia en Occident. Connu dés le début du XXe siècle, Julia ne cessera d’être porté malgré une baisse de 1930 à 1970. Mais Julia est de ces prénoms stables qui connaissent un nouvel engouement.&lt;/p&gt;</v>
      </c>
      <c r="AP228" s="7" t="str">
        <f t="shared" si="109"/>
        <v>&lt;h2&gt;Julia : Signification et origine du prénom&lt;/h2&gt;&lt;p&gt;C’est dans la civilisation latine que le prénom de Julia trouve tout son sens. Dérivé du latin Iulius, qui n’est autre que le nom d’une célèbre famille vivant dans la Rome antique qui compta parmi ses plus illustres représentant le conquérant Jules César ou Auguste, premier empereur du monde romain. &lt;/p&gt;&lt;h2&gt;Julia : Histoire et caractère du prénom&lt;/h2&gt;&lt;p&gt;Faut-il chercher dans les origines du prénom Julia les prémisses d’un caractère autoritaire et entier? Les porteuses du prénom Julia sont en effet des femmes au fort caractère, née pour diriger et non pour être dirigées. Ambitieuses et entreprenantes, c’est notamment dans le monde professionnel qu’elles souhaitent s’illustrer jusqu’à être des modèles de réussite. Le goût matérialiste des Julia n’y est d’ailleurs pas étranger et elles feront appel à leurs qualités de jugement et à leur sens pratique inné. Un jugement sur les choses mais aussi sur les gens qui s’applique à son entourage, tranchant assez vite sur une personne. Pour séduire une Julia il faut montrer patte blanche car elles aiment la sécurité et la stabilité qui contrebalance un caractère inquiet. La pudeur est de mise, et elle sera plus apte a montrer ses sentiments à travers une certaine possessivité que par le biais de paroles ou d’actes. &lt;/p&gt;&lt;h2&gt;149&lt;/h2&gt;&lt;p&gt;C’est sans doute à la popularité de la famille Iulius durant l’antiquité qu’il faut rattacher la popularité du prénom Julia en Occident. Connu dés le début du XXe siècle, Julia ne cessera d’être porté malgré une baisse de 1930 à 1970. Mais Julia est de ces prénoms stables qui connaissent un nouvel engouement.&lt;/p&gt;</v>
      </c>
      <c r="AQ228" s="9" t="str">
        <f t="shared" si="110"/>
        <v>&lt;h2&gt;Julia : Signification et origine du prénom&lt;/h2&gt;&lt;p&gt;C’est dans la civilisation latine que le prénom de Julia trouve tout son sens. Dérivé du latin Iulius, qui n’est autre que le nom d’une célèbre famille vivant dans la Rome antique qui compta parmi ses plus illustres représentant le conquérant Jules César ou Auguste, premier empereur du monde romain. &lt;/p&gt;&lt;h2&gt;Julia : Histoire et caractère du prénom&lt;/h2&gt;&lt;p&gt;Faut-il chercher dans les origines du prénom Julia les prémisses d’un caractère autoritaire et entier? Les porteuses du prénom Julia sont en effet des femmes au fort caractère, née pour diriger et non pour être dirigées. Ambitieuses et entreprenantes, c’est notamment dans le monde professionnel qu’elles souhaitent s’illustrer jusqu’à être des modèles de réussite. Le goût matérialiste des Julia n’y est d’ailleurs pas étranger et elles feront appel à leurs qualités de jugement et à leur sens pratique inné. Un jugement sur les choses mais aussi sur les gens qui s’applique à son entourage, tranchant assez vite sur une personne. Pour séduire une Julia il faut montrer patte blanche car elles aiment la sécurité et la stabilité qui contrebalance un caractère inquiet. La pudeur est de mise, et elle sera plus apte a montrer ses sentiments à travers une certaine possessivité que par le biais de paroles ou d’actes. &lt;/p&gt;&lt;h2&gt;149&lt;/h2&gt;&lt;p&gt;C’est sans doute à la popularité de la famille Iulius durant l’antiquité qu’il faut rattacher la popularité du prénom Julia en Occident. Connu dés le début du XXe siècle, Julia ne cessera d’être porté malgré une baisse de 1930 à 1970. Mais Julia est de ces prénoms stables qui connaissent un nouvel engouement.&lt;/p&gt;</v>
      </c>
      <c r="AR228" s="10" t="str">
        <f t="shared" si="111"/>
        <v>&lt;h2&gt;&lt;strong&gt;Julia&lt;/strong&gt; : Signification et origine du prénom&lt;/h2&gt;&lt;p&gt;C’est dans la civilisation latine que le prénom de &lt;strong&gt;Julia&lt;/strong&gt; trouve tout son sens. Dérivé du latin Iulius, qui n’est autre que le nom d’une célèbre famille vivant dans la Rome antique qui compta parmi ses plus illustres représentant le conquérant Jules César ou Auguste, premier empereur du monde romain. &lt;/p&gt;&lt;h2&gt;&lt;strong&gt;Julia&lt;/strong&gt; : Histoire et caractère du prénom&lt;/h2&gt;&lt;p&gt;Faut-il chercher dans les origines du prénom &lt;strong&gt;Julia&lt;/strong&gt; les prémisses d’un caractère autoritaire et entier? Les porteuses du prénom &lt;strong&gt;Julia&lt;/strong&gt; sont en effet des femmes au fort caractère, née pour diriger et non pour être dirigées. Ambitieuses et entreprenantes, c’est notamment dans le monde professionnel qu’elles souhaitent s’illustrer jusqu’à être des modèles de réussite. Le goût matérialiste des &lt;strong&gt;Julia&lt;/strong&gt; n’y est d’ailleurs pas étranger et elles feront appel à leurs qualités de jugement et à leur sens pratique inné. Un jugement sur les choses mais aussi sur les gens qui s’applique à son entourage, tranchant assez vite sur une personne. Pour séduire une &lt;strong&gt;Julia&lt;/strong&gt; il faut montrer patte blanche car elles aiment la sécurité et la stabilité qui contrebalance un caractère inquiet. La pudeur est de mise, et elle sera plus apte a montrer ses sentiments à travers une certaine possessivité que par le biais de paroles ou d’actes. &lt;/p&gt;&lt;h2&gt;149&lt;/h2&gt;&lt;p&gt;C’est sans doute à la popularité de la famille Iulius durant l’antiquité qu’il faut rattacher la popularité du prénom &lt;strong&gt;Julia&lt;/strong&gt; en Occident. Connu dés le début du XXe siècle, &lt;strong&gt;Julia&lt;/strong&gt; ne cessera d’être porté malgré une baisse de 1930 à 1970. Mais &lt;strong&gt;Julia&lt;/strong&gt; est de ces prénoms stables qui connaissent un nouvel engouement.&lt;/p&gt;</v>
      </c>
    </row>
    <row r="229" spans="1:44" ht="20.100000000000001" customHeight="1">
      <c r="A229" s="106"/>
      <c r="B229" s="35" t="s">
        <v>216</v>
      </c>
      <c r="D229" s="7" t="s">
        <v>513</v>
      </c>
      <c r="E229" s="7" t="str">
        <f>""</f>
        <v/>
      </c>
      <c r="F229" s="7">
        <v>727</v>
      </c>
      <c r="G229" s="7" t="str">
        <f t="shared" si="96"/>
        <v>1-20000727</v>
      </c>
      <c r="H229" s="7">
        <v>120000727</v>
      </c>
      <c r="I229" s="7" t="str">
        <f t="shared" si="88"/>
        <v>Prenoms-Feminins</v>
      </c>
      <c r="J229" s="7" t="s">
        <v>577</v>
      </c>
      <c r="K229" s="7">
        <f t="shared" si="89"/>
        <v>4200003</v>
      </c>
      <c r="L229" s="7" t="s">
        <v>3988</v>
      </c>
      <c r="M229" s="7" t="str">
        <f t="shared" si="112"/>
        <v>Prénom Juliana – Guide des prénoms – Le Parisien</v>
      </c>
      <c r="N229" s="7">
        <f t="shared" si="97"/>
        <v>48</v>
      </c>
      <c r="O229" s="22" t="s">
        <v>4431</v>
      </c>
      <c r="P229" s="22">
        <f t="shared" si="98"/>
        <v>165</v>
      </c>
      <c r="Q229" s="22" t="str">
        <f t="shared" si="90"/>
        <v>prénom Juliana, prenom Juliana, Juliana</v>
      </c>
      <c r="R229" s="22" t="str">
        <f t="shared" si="91"/>
        <v>Fiche prénom : Juliana</v>
      </c>
      <c r="S229" s="22" t="str">
        <f t="shared" si="92"/>
        <v>images/contenu/guide-prenoms/Juliana-120000727.jpg</v>
      </c>
      <c r="T229" s="22" t="s">
        <v>3488</v>
      </c>
      <c r="U229" s="23" t="s">
        <v>1710</v>
      </c>
      <c r="V229" s="23" t="s">
        <v>1711</v>
      </c>
      <c r="W229" s="99" t="str">
        <f t="shared" si="99"/>
        <v>Julianna Margulies, actrice. Source : commons.wikimedia.org/</v>
      </c>
      <c r="X229" s="22" t="str">
        <f t="shared" si="93"/>
        <v>Juliana : Signification et origine du prénom</v>
      </c>
      <c r="Y229" s="24" t="s">
        <v>1712</v>
      </c>
      <c r="Z229" s="22">
        <f t="shared" si="100"/>
        <v>51</v>
      </c>
      <c r="AA229" s="22" t="str">
        <f t="shared" si="94"/>
        <v>Juliana : Histoire et caractère du prénom</v>
      </c>
      <c r="AB229" s="24" t="s">
        <v>1713</v>
      </c>
      <c r="AC229" s="22">
        <f t="shared" si="101"/>
        <v>152</v>
      </c>
      <c r="AD229" s="22" t="str">
        <f t="shared" si="95"/>
        <v>Juliana : Popularité du prénom</v>
      </c>
      <c r="AE229" s="24" t="s">
        <v>1714</v>
      </c>
      <c r="AF229" s="22">
        <f t="shared" si="102"/>
        <v>50</v>
      </c>
      <c r="AG229" s="64" t="s">
        <v>4600</v>
      </c>
      <c r="AH229" s="21" t="s">
        <v>5202</v>
      </c>
      <c r="AI229" s="8" t="s">
        <v>5102</v>
      </c>
      <c r="AJ229" s="9" t="str">
        <f t="shared" si="103"/>
        <v>&lt;h2&gt;Juliana : Signification et origine du prénom&lt;/h2&gt;</v>
      </c>
      <c r="AK229" s="9" t="str">
        <f t="shared" si="104"/>
        <v>&lt;p&gt;S’il est un nom de famille qui s’est pérennisé au fil des siècles à travers le prénom, c’est bien celui de la gens Iulius. La famille du grand César et de l’empereur Auguste a donné, entre autre, son origine au prénom Juliana que l’on peut également rapprocher d’une fête romaine «Giuliana».&lt;/p&gt;</v>
      </c>
      <c r="AL229" s="9" t="str">
        <f t="shared" si="105"/>
        <v>&lt;h2&gt;Juliana : Histoire et caractère du prénom&lt;/h2&gt;</v>
      </c>
      <c r="AM229" s="9" t="str">
        <f t="shared" si="106"/>
        <v>&lt;p&gt;Les Juliana partagent avec les Julie, outre leur origines datant de l’Antiquité, cette autorité naturelle et ce besoin de diriger. Le caractère persuasif et indépendant des Juliana contribuent à augmenter le charme inné qui les caractérise. Cependant, elles ne sont pas faciles à approcher et tiennent à distance les autres tout en étant sociables. Car ce sont des femmes qui ont besoin de réfléchir longuement et qui n’aiment pas l’inconnu surtout dans leurs relations. Juliana rêve d’un homme parfait et ne se contentera pas qu’il est 99.9% des qualités requises à ses yeux. Mais une fois engagée, Juliana s’investira sans compter avec un grand sens de la fidélité et de la loyauté. Elle exprimera ce caractère entier dans des professions où le sens du détail prime comme la santé ou la biologie. Juliana peut aussi être attirée par des métiers liés à l’esthétique ou à l’art, ou encore par des professions libérales.&lt;/p&gt;</v>
      </c>
      <c r="AN229" s="9" t="str">
        <f t="shared" si="107"/>
        <v>&lt;h2&gt;152&lt;/h2&gt;</v>
      </c>
      <c r="AO229" s="9" t="str">
        <f t="shared" si="108"/>
        <v>&lt;p&gt;Depuis les années 1900, des milliers de petites filles sont prénommées Julianna par leurs parents. Prénom qui connu une forte hausse durant les années 1980, et qui ne cessera de grimper dans le classement des prénoms féminins appréciés des français. Le succès de Julianna est incontestable encore de nos jours.&lt;/p&gt;</v>
      </c>
      <c r="AP229" s="7" t="str">
        <f t="shared" si="109"/>
        <v>&lt;h2&gt;Juliana : Signification et origine du prénom&lt;/h2&gt;&lt;p&gt;S’il est un nom de famille qui s’est pérennisé au fil des siècles à travers le prénom, c’est bien celui de la gens Iulius. La famille du grand César et de l’empereur Auguste a donné, entre autre, son origine au prénom Juliana que l’on peut également rapprocher d’une fête romaine «Giuliana».&lt;/p&gt;&lt;h2&gt;Juliana : Histoire et caractère du prénom&lt;/h2&gt;&lt;p&gt;Les Juliana partagent avec les Julie, outre leur origines datant de l’Antiquité, cette autorité naturelle et ce besoin de diriger. Le caractère persuasif et indépendant des Juliana contribuent à augmenter le charme inné qui les caractérise. Cependant, elles ne sont pas faciles à approcher et tiennent à distance les autres tout en étant sociables. Car ce sont des femmes qui ont besoin de réfléchir longuement et qui n’aiment pas l’inconnu surtout dans leurs relations. Juliana rêve d’un homme parfait et ne se contentera pas qu’il est 99.9% des qualités requises à ses yeux. Mais une fois engagée, Juliana s’investira sans compter avec un grand sens de la fidélité et de la loyauté. Elle exprimera ce caractère entier dans des professions où le sens du détail prime comme la santé ou la biologie. Juliana peut aussi être attirée par des métiers liés à l’esthétique ou à l’art, ou encore par des professions libérales.&lt;/p&gt;&lt;h2&gt;152&lt;/h2&gt;&lt;p&gt;Depuis les années 1900, des milliers de petites filles sont prénommées Julianna par leurs parents. Prénom qui connu une forte hausse durant les années 1980, et qui ne cessera de grimper dans le classement des prénoms féminins appréciés des français. Le succès de Julianna est incontestable encore de nos jours.&lt;/p&gt;</v>
      </c>
      <c r="AQ229" s="9" t="str">
        <f t="shared" si="110"/>
        <v>&lt;h2&gt;Juliana : Signification et origine du prénom&lt;/h2&gt;&lt;p&gt;S’il est un nom de famille qui s’est pérennisé au fil des siècles à travers le prénom, c’est bien celui de la gens Iulius. La famille du grand César et de l’empereur Auguste a donné, entre autre, son origine au prénom Juliana que l’on peut également rapprocher d’une fête romaine «Giuliana».&lt;/p&gt;&lt;h2&gt;Juliana : Histoire et caractère du prénom&lt;/h2&gt;&lt;p&gt;Les Juliana partagent avec les Julie, outre leur origines datant de l’Antiquité, cette autorité naturelle et ce besoin de diriger. Le caractère persuasif et indépendant des Juliana contribuent à augmenter le charme inné qui les caractérise. Cependant, elles ne sont pas faciles à approcher et tiennent à distance les autres tout en étant sociables. Car ce sont des femmes qui ont besoin de réfléchir longuement et qui n’aiment pas l’inconnu surtout dans leurs relations. Juliana rêve d’un homme parfait et ne se contentera pas qu’il est 99.9% des qualités requises à ses yeux. Mais une fois engagée, Juliana s’investira sans compter avec un grand sens de la fidélité et de la loyauté. Elle exprimera ce caractère entier dans des professions où le sens du détail prime comme la santé ou la biologie. Juliana peut aussi être attirée par des métiers liés à l’esthétique ou à l’art, ou encore par des professions libérales.&lt;/p&gt;&lt;h2&gt;152&lt;/h2&gt;&lt;p&gt;Depuis les années 1900, des milliers de petites filles sont prénommées Julianna par leurs parents. Prénom qui connu une forte hausse durant les années 1980, et qui ne cessera de grimper dans le classement des prénoms féminins appréciés des français. Le succès de Julianna est incontestable encore de nos jours.&lt;/p&gt;</v>
      </c>
      <c r="AR229" s="10" t="str">
        <f t="shared" si="111"/>
        <v>&lt;h2&gt;&lt;strong&gt;Juliana&lt;/strong&gt; : Signification et origine du prénom&lt;/h2&gt;&lt;p&gt;S’il est un nom de famille qui s’est pérennisé au fil des siècles à travers le prénom, c’est bien celui de la gens Iulius. La famille du grand César et de l’empereur Auguste a donné, entre autre, son origine au prénom &lt;strong&gt;Juliana&lt;/strong&gt; que l’on peut également rapprocher d’une fête romaine «Giuliana».&lt;/p&gt;&lt;h2&gt;&lt;strong&gt;Juliana&lt;/strong&gt; : Histoire et caractère du prénom&lt;/h2&gt;&lt;p&gt;Les &lt;strong&gt;Juliana&lt;/strong&gt; partagent avec les Julie, outre leur origines datant de l’Antiquité, cette autorité naturelle et ce besoin de diriger. Le caractère persuasif et indépendant des &lt;strong&gt;Juliana&lt;/strong&gt; contribuent à augmenter le charme inné qui les caractérise. Cependant, elles ne sont pas faciles à approcher et tiennent à distance les autres tout en étant sociables. Car ce sont des femmes qui ont besoin de réfléchir longuement et qui n’aiment pas l’inconnu surtout dans leurs relations. &lt;strong&gt;Juliana&lt;/strong&gt; rêve d’un homme parfait et ne se contentera pas qu’il est 99.9% des qualités requises à ses yeux. Mais une fois engagée, &lt;strong&gt;Juliana&lt;/strong&gt; s’investira sans compter avec un grand sens de la fidélité et de la loyauté. Elle exprimera ce caractère entier dans des professions où le sens du détail prime comme la santé ou la biologie. &lt;strong&gt;Juliana&lt;/strong&gt; peut aussi être attirée par des métiers liés à l’esthétique ou à l’art, ou encore par des professions libérales.&lt;/p&gt;&lt;h2&gt;152&lt;/h2&gt;&lt;p&gt;Depuis les années 1900, des milliers de petites filles sont prénommées Julianna par leurs parents. Prénom qui connu une forte hausse durant les années 1980, et qui ne cessera de grimper dans le classement des prénoms féminins appréciés des français. Le succès de Julianna est incontestable encore de nos jours.&lt;/p&gt;</v>
      </c>
    </row>
    <row r="230" spans="1:44" ht="20.100000000000001" customHeight="1">
      <c r="A230" s="106"/>
      <c r="B230" s="35" t="s">
        <v>217</v>
      </c>
      <c r="D230" s="7" t="s">
        <v>513</v>
      </c>
      <c r="E230" s="7" t="str">
        <f>""</f>
        <v/>
      </c>
      <c r="F230" s="7">
        <v>728</v>
      </c>
      <c r="G230" s="7" t="str">
        <f t="shared" si="96"/>
        <v>1-20000728</v>
      </c>
      <c r="H230" s="7">
        <v>120000728</v>
      </c>
      <c r="I230" s="7" t="str">
        <f t="shared" si="88"/>
        <v>Prenoms-Feminins</v>
      </c>
      <c r="J230" s="7" t="s">
        <v>577</v>
      </c>
      <c r="K230" s="7">
        <f t="shared" si="89"/>
        <v>4200003</v>
      </c>
      <c r="L230" s="7" t="s">
        <v>3989</v>
      </c>
      <c r="M230" s="7" t="str">
        <f t="shared" si="112"/>
        <v>Prénom Julie – Guide des prénoms – Le Parisien</v>
      </c>
      <c r="N230" s="7">
        <f t="shared" si="97"/>
        <v>46</v>
      </c>
      <c r="O230" s="22" t="s">
        <v>4432</v>
      </c>
      <c r="P230" s="22">
        <f t="shared" si="98"/>
        <v>111</v>
      </c>
      <c r="Q230" s="22" t="str">
        <f t="shared" si="90"/>
        <v>prénom Julie, prenom Julie, Julie</v>
      </c>
      <c r="R230" s="22" t="str">
        <f t="shared" si="91"/>
        <v>Fiche prénom : Julie</v>
      </c>
      <c r="S230" s="22" t="str">
        <f t="shared" si="92"/>
        <v>images/contenu/guide-prenoms/Julie-120000728.jpg</v>
      </c>
      <c r="T230" s="22" t="s">
        <v>3489</v>
      </c>
      <c r="U230" s="22" t="s">
        <v>1715</v>
      </c>
      <c r="V230" s="22" t="s">
        <v>1716</v>
      </c>
      <c r="W230" s="99" t="str">
        <f t="shared" si="99"/>
        <v>Julie Depardieu, actrice française. Source : commons.wikimedia.org/</v>
      </c>
      <c r="X230" s="22" t="str">
        <f t="shared" si="93"/>
        <v>Julie : Signification et origine du prénom</v>
      </c>
      <c r="Y230" s="24" t="s">
        <v>1717</v>
      </c>
      <c r="Z230" s="22">
        <f t="shared" si="100"/>
        <v>53</v>
      </c>
      <c r="AA230" s="22" t="str">
        <f t="shared" si="94"/>
        <v>Julie : Histoire et caractère du prénom</v>
      </c>
      <c r="AB230" s="24" t="s">
        <v>1718</v>
      </c>
      <c r="AC230" s="22">
        <f t="shared" si="101"/>
        <v>152</v>
      </c>
      <c r="AD230" s="22" t="str">
        <f t="shared" si="95"/>
        <v>Julie : Popularité du prénom</v>
      </c>
      <c r="AE230" s="24" t="s">
        <v>1719</v>
      </c>
      <c r="AF230" s="22">
        <f t="shared" si="102"/>
        <v>56</v>
      </c>
      <c r="AG230" s="64" t="s">
        <v>4940</v>
      </c>
      <c r="AH230" s="21" t="s">
        <v>5203</v>
      </c>
      <c r="AI230" s="8" t="s">
        <v>5102</v>
      </c>
      <c r="AJ230" s="9" t="str">
        <f t="shared" si="103"/>
        <v>&lt;h2&gt;Julie : Signification et origine du prénom&lt;/h2&gt;</v>
      </c>
      <c r="AK230" s="9" t="str">
        <f t="shared" si="104"/>
        <v>&lt;p&gt;Comme tout les prénoms s’approchant de Iulius, Julie est directement en lien avec le monde antique et la grandeur d’une famille en particulier. A l’image de Julia ou de Juliana, le prénom Julie est né grâce à la postérité de cette grande famille romaine qui compta parmi ses membres grands généraux et empereurs.&lt;/p&gt;</v>
      </c>
      <c r="AL230" s="9" t="str">
        <f t="shared" si="105"/>
        <v>&lt;h2&gt;Julie : Histoire et caractère du prénom&lt;/h2&gt;</v>
      </c>
      <c r="AM230" s="9" t="str">
        <f t="shared" si="106"/>
        <v>&lt;p&gt;C’est une personne aux multiples facettes que la porteuse du prénom Julie. En apparence, cette femme semble à l’aise en toutes circonstances, épicurienne et peut-être même un peu frivole en société. Pourtant c'est une grande inquiète, presque nerveuse et continuellement stressée. Sous une apparence légère où la joie de vivre semble être le maître mot, Julie cache un côté travailleur et rationnel où les sentiments sont intériorisés. Pour gérer cette dualité au quotidien, elle cherchera un environnement stable et rassurant au travers de son entourage qui lui permettra de s’épanouir pleinement. Attirée par les activités professionnelles qui demandent un véritable investissement personnel, un large choix de domaines s’ouvrent à elle tel que le commerce, la finance, les milieux créatifs ou la haute administration. Côté sentimental, Julie n’oublie pas qu’elle a besoin d’un certain train de vie. Féminine et un peu matérialiste, les signes extérieurs de richesse revêtent pour elle une certaine importance.&lt;/p&gt;</v>
      </c>
      <c r="AN230" s="9" t="str">
        <f t="shared" si="107"/>
        <v>&lt;h2&gt;152&lt;/h2&gt;</v>
      </c>
      <c r="AO230" s="9" t="str">
        <f t="shared" si="108"/>
        <v>&lt;p&gt;Julie, c’est un des prénoms qui s’est fait une place dans le classement des prénoms les plus données en France. Julie fait son apparition dès les années 1900. En 1980 et 1990 on assiste à une explosion du nombre de petites filles prénommées ainsi. Cependant, depuis, il est de moins en moins populaire auprès des parents.&lt;/p&gt;</v>
      </c>
      <c r="AP230" s="7" t="str">
        <f t="shared" si="109"/>
        <v>&lt;h2&gt;Julie : Signification et origine du prénom&lt;/h2&gt;&lt;p&gt;Comme tout les prénoms s’approchant de Iulius, Julie est directement en lien avec le monde antique et la grandeur d’une famille en particulier. A l’image de Julia ou de Juliana, le prénom Julie est né grâce à la postérité de cette grande famille romaine qui compta parmi ses membres grands généraux et empereurs.&lt;/p&gt;&lt;h2&gt;Julie : Histoire et caractère du prénom&lt;/h2&gt;&lt;p&gt;C’est une personne aux multiples facettes que la porteuse du prénom Julie. En apparence, cette femme semble à l’aise en toutes circonstances, épicurienne et peut-être même un peu frivole en société. Pourtant c'est une grande inquiète, presque nerveuse et continuellement stressée. Sous une apparence légère où la joie de vivre semble être le maître mot, Julie cache un côté travailleur et rationnel où les sentiments sont intériorisés. Pour gérer cette dualité au quotidien, elle cherchera un environnement stable et rassurant au travers de son entourage qui lui permettra de s’épanouir pleinement. Attirée par les activités professionnelles qui demandent un véritable investissement personnel, un large choix de domaines s’ouvrent à elle tel que le commerce, la finance, les milieux créatifs ou la haute administration. Côté sentimental, Julie n’oublie pas qu’elle a besoin d’un certain train de vie. Féminine et un peu matérialiste, les signes extérieurs de richesse revêtent pour elle une certaine importance.&lt;/p&gt;&lt;h2&gt;152&lt;/h2&gt;&lt;p&gt;Julie, c’est un des prénoms qui s’est fait une place dans le classement des prénoms les plus données en France. Julie fait son apparition dès les années 1900. En 1980 et 1990 on assiste à une explosion du nombre de petites filles prénommées ainsi. Cependant, depuis, il est de moins en moins populaire auprès des parents.&lt;/p&gt;</v>
      </c>
      <c r="AQ230" s="9" t="str">
        <f t="shared" si="110"/>
        <v>&lt;h2&gt;Julie : Signification et origine du prénom&lt;/h2&gt;&lt;p&gt;Comme tout les prénoms s’approchant de Iulius, Julie est directement en lien avec le monde antique et la grandeur d’une famille en particulier. A l’image de Julia ou de Juliana, le prénom Julie est né grâce à la postérité de cette grande famille romaine qui compta parmi ses membres grands généraux et empereurs.&lt;/p&gt;&lt;h2&gt;Julie : Histoire et caractère du prénom&lt;/h2&gt;&lt;p&gt;C’est une personne aux multiples facettes que la porteuse du prénom Julie. En apparence, cette femme semble à l’aise en toutes circonstances, épicurienne et peut-être même un peu frivole en société. Pourtant c'est une grande inquiète, presque nerveuse et continuellement stressée. Sous une apparence légère où la joie de vivre semble être le maître mot, Julie cache un côté travailleur et rationnel où les sentiments sont intériorisés. Pour gérer cette dualité au quotidien, elle cherchera un environnement stable et rassurant au travers de son entourage qui lui permettra de s’épanouir pleinement. Attirée par les activités professionnelles qui demandent un véritable investissement personnel, un large choix de domaines s’ouvrent à elle tel que le commerce, la finance, les milieux créatifs ou la haute administration. Côté sentimental, Julie n’oublie pas qu’elle a besoin d’un certain train de vie. Féminine et un peu matérialiste, les signes extérieurs de richesse revêtent pour elle une certaine importance.&lt;/p&gt;&lt;h2&gt;152&lt;/h2&gt;&lt;p&gt;Julie, c’est un des prénoms qui s’est fait une place dans le classement des prénoms les plus données en France. Julie fait son apparition dès les années 1900. En 1980 et 1990 on assiste à une explosion du nombre de petites filles prénommées ainsi. Cependant, depuis, il est de moins en moins populaire auprès des parents.&lt;/p&gt;</v>
      </c>
      <c r="AR230" s="10" t="str">
        <f t="shared" si="111"/>
        <v>&lt;h2&gt;&lt;strong&gt;Julie&lt;/strong&gt; : Signification et origine du prénom&lt;/h2&gt;&lt;p&gt;Comme tout les prénoms s’approchant de Iulius, &lt;strong&gt;Julie&lt;/strong&gt; est directement en lien avec le monde antique et la grandeur d’une famille en particulier. A l’image de Julia ou de Juliana, le prénom &lt;strong&gt;Julie&lt;/strong&gt; est né grâce à la postérité de cette grande famille romaine qui compta parmi ses membres grands généraux et empereurs.&lt;/p&gt;&lt;h2&gt;&lt;strong&gt;Julie&lt;/strong&gt; : Histoire et caractère du prénom&lt;/h2&gt;&lt;p&gt;C’est une personne aux multiples facettes que la porteuse du prénom &lt;strong&gt;Julie&lt;/strong&gt;. En apparence, cette femme semble à l’aise en toutes circonstances, épicurienne et peut-être même un peu frivole en société. Pourtant c'est une grande inquiète, presque nerveuse et continuellement stressée. Sous une apparence légère où la joie de vivre semble être le maître mot, &lt;strong&gt;Julie&lt;/strong&gt; cache un côté travailleur et rationnel où les sentiments sont intériorisés. Pour gérer cette dualité au quotidien, elle cherchera un environnement stable et rassurant au travers de son entourage qui lui permettra de s’épanouir pleinement. Attirée par les activités professionnelles qui demandent un véritable investissement personnel, un large choix de domaines s’ouvrent à elle tel que le commerce, la finance, les milieux créatifs ou la haute administration. Côté sentimental, &lt;strong&gt;Julie&lt;/strong&gt; n’oublie pas qu’elle a besoin d’un certain train de vie. Féminine et un peu matérialiste, les signes extérieurs de richesse revêtent pour elle une certaine importance.&lt;/p&gt;&lt;h2&gt;152&lt;/h2&gt;&lt;p&gt;&lt;strong&gt;Julie&lt;/strong&gt;, c’est un des prénoms qui s’est fait une place dans le classement des prénoms les plus données en France. &lt;strong&gt;Julie&lt;/strong&gt; fait son apparition dès les années 1900. En 1980 et 1990 on assiste à une explosion du nombre de petites filles prénommées ainsi. Cependant, depuis, il est de moins en moins populaire auprès des parents.&lt;/p&gt;</v>
      </c>
    </row>
    <row r="231" spans="1:44" ht="20.100000000000001" customHeight="1">
      <c r="A231" s="106"/>
      <c r="B231" s="35" t="s">
        <v>218</v>
      </c>
      <c r="D231" s="7" t="s">
        <v>513</v>
      </c>
      <c r="E231" s="7" t="str">
        <f>""</f>
        <v/>
      </c>
      <c r="F231" s="7">
        <v>729</v>
      </c>
      <c r="G231" s="7" t="str">
        <f t="shared" si="96"/>
        <v>1-20000729</v>
      </c>
      <c r="H231" s="7">
        <v>120000729</v>
      </c>
      <c r="I231" s="7" t="str">
        <f t="shared" si="88"/>
        <v>Prenoms-Feminins</v>
      </c>
      <c r="J231" s="7" t="s">
        <v>577</v>
      </c>
      <c r="K231" s="7">
        <f t="shared" si="89"/>
        <v>4200003</v>
      </c>
      <c r="L231" s="7" t="s">
        <v>3990</v>
      </c>
      <c r="M231" s="7" t="str">
        <f t="shared" si="112"/>
        <v>Prénom Justine – Guide des prénoms – Le Parisien</v>
      </c>
      <c r="N231" s="7">
        <f t="shared" si="97"/>
        <v>48</v>
      </c>
      <c r="O231" s="22" t="s">
        <v>4433</v>
      </c>
      <c r="P231" s="22">
        <f t="shared" si="98"/>
        <v>123</v>
      </c>
      <c r="Q231" s="22" t="str">
        <f t="shared" si="90"/>
        <v>prénom Justine, prenom Justine, Justine</v>
      </c>
      <c r="R231" s="22" t="str">
        <f t="shared" si="91"/>
        <v>Fiche prénom : Justine</v>
      </c>
      <c r="S231" s="22" t="str">
        <f t="shared" si="92"/>
        <v>images/contenu/guide-prenoms/Justine-120000729.jpg</v>
      </c>
      <c r="T231" s="22" t="s">
        <v>3490</v>
      </c>
      <c r="U231" s="22" t="s">
        <v>1720</v>
      </c>
      <c r="V231" s="22" t="s">
        <v>1721</v>
      </c>
      <c r="W231" s="99" t="str">
        <f t="shared" si="99"/>
        <v>Justine Levy, écrivaine française. Source : commons.wikimedia.org/</v>
      </c>
      <c r="X231" s="22" t="str">
        <f t="shared" si="93"/>
        <v>Justine : Signification et origine du prénom</v>
      </c>
      <c r="Y231" s="24" t="s">
        <v>1722</v>
      </c>
      <c r="Z231" s="22">
        <f t="shared" si="100"/>
        <v>54</v>
      </c>
      <c r="AA231" s="22" t="str">
        <f t="shared" si="94"/>
        <v>Justine : Histoire et caractère du prénom</v>
      </c>
      <c r="AB231" s="24" t="s">
        <v>1723</v>
      </c>
      <c r="AC231" s="22"/>
      <c r="AD231" s="22" t="str">
        <f t="shared" si="95"/>
        <v>Justine : Popularité du prénom</v>
      </c>
      <c r="AE231" s="24" t="s">
        <v>1724</v>
      </c>
      <c r="AF231" s="22">
        <f t="shared" si="102"/>
        <v>48</v>
      </c>
      <c r="AG231" s="64" t="s">
        <v>5204</v>
      </c>
      <c r="AH231" s="21" t="s">
        <v>5205</v>
      </c>
      <c r="AI231" s="8" t="s">
        <v>5102</v>
      </c>
      <c r="AJ231" s="9" t="str">
        <f t="shared" si="103"/>
        <v>&lt;h2&gt;Justine : Signification et origine du prénom&lt;/h2&gt;</v>
      </c>
      <c r="AK231" s="9" t="str">
        <f t="shared" si="104"/>
        <v>&lt;p&gt;Justine partage des liens étroits avec le prénom Justina d’origine latin. Dérivant du terme latin «justus» que l’on peut traduire par «qui respecte le droit», on peut aussi le rapprocher du prénom Justinus qui a pour signification «juste» ou «raisonnable». Justine fût pendant longtemps un prénom essentiellement littéraire et se popularisa par la suite. &lt;/p&gt;</v>
      </c>
      <c r="AL231" s="9" t="str">
        <f t="shared" si="105"/>
        <v>&lt;h2&gt;Justine : Histoire et caractère du prénom&lt;/h2&gt;</v>
      </c>
      <c r="AM231" s="9" t="str">
        <f t="shared" si="106"/>
        <v>&lt;p&gt;Comme évoqué précédemment, le prénom Justine passa à la postérité sous diverses formes. Prénom des impératrices romaines (Flavia Justina Augusta) et des saintes (Justine Bezzoli) Justine s’illustra au delà de l’histoire dans les romans littéraires ou les titres de chansons. Faut-il voir dans ce prénom qui a marqué l’histoire l’origine de la détermination et le courage qui caractérise les Justine? Méticuleuses et organisées, les Justine sont déterminées à obtenir ce qu’elles veulent. Une apparence froide qui cache une sensibilité qu’elles ne montrent que rarement même à leur entourage proche qu’elles soignent tout particulièrement. Elles sero,t d’ailleurs avec eux aussi loyales et généreuses que brusques et jalouses. Attirées par le concret et le matériel, elles sero,t sans doute tentées par une carrière dans l’argent ou les affaires, ou qui pourrait avoir attrait au pouvoir. Aimant s’évader et notamment à l’étranger, elles pourront être attirées par des métiers comme le journalisme ou l’audiovisuel.&lt;/p&gt;</v>
      </c>
      <c r="AN231" s="9" t="str">
        <f t="shared" si="107"/>
        <v>&lt;h2&gt;&lt;/h2&gt;</v>
      </c>
      <c r="AO231" s="9" t="str">
        <f t="shared" si="108"/>
        <v>&lt;p&gt;Justine est extrêmement populaire en France mais aussi aux Pays-Bas et en Allemagne. Figurant dans le top national des 100 prénoms. Globalement trés aimé, ce prénom est en vogue depuis les années 1940. Même s’il a tendance à être beaucoup moins donné de nos jours, il reste courant. &lt;/p&gt;</v>
      </c>
      <c r="AP231" s="7" t="str">
        <f t="shared" si="109"/>
        <v>&lt;h2&gt;Justine : Signification et origine du prénom&lt;/h2&gt;&lt;p&gt;Justine partage des liens étroits avec le prénom Justina d’origine latin. Dérivant du terme latin «justus» que l’on peut traduire par «qui respecte le droit», on peut aussi le rapprocher du prénom Justinus qui a pour signification «juste» ou «raisonnable». Justine fût pendant longtemps un prénom essentiellement littéraire et se popularisa par la suite. &lt;/p&gt;&lt;h2&gt;Justine : Histoire et caractère du prénom&lt;/h2&gt;&lt;p&gt;Comme évoqué précédemment, le prénom Justine passa à la postérité sous diverses formes. Prénom des impératrices romaines (Flavia Justina Augusta) et des saintes (Justine Bezzoli) Justine s’illustra au delà de l’histoire dans les romans littéraires ou les titres de chansons. Faut-il voir dans ce prénom qui a marqué l’histoire l’origine de la détermination et le courage qui caractérise les Justine? Méticuleuses et organisées, les Justine sont déterminées à obtenir ce qu’elles veulent. Une apparence froide qui cache une sensibilité qu’elles ne montrent que rarement même à leur entourage proche qu’elles soignent tout particulièrement. Elles sero,t d’ailleurs avec eux aussi loyales et généreuses que brusques et jalouses. Attirées par le concret et le matériel, elles sero,t sans doute tentées par une carrière dans l’argent ou les affaires, ou qui pourrait avoir attrait au pouvoir. Aimant s’évader et notamment à l’étranger, elles pourront être attirées par des métiers comme le journalisme ou l’audiovisuel.&lt;/p&gt;&lt;h2&gt;&lt;/h2&gt;&lt;p&gt;Justine est extrêmement populaire en France mais aussi aux Pays-Bas et en Allemagne. Figurant dans le top national des 100 prénoms. Globalement trés aimé, ce prénom est en vogue depuis les années 1940. Même s’il a tendance à être beaucoup moins donné de nos jours, il reste courant. &lt;/p&gt;</v>
      </c>
      <c r="AQ231" s="9" t="str">
        <f t="shared" si="110"/>
        <v>&lt;h2&gt;Justine : Signification et origine du prénom&lt;/h2&gt;&lt;p&gt;Justine partage des liens étroits avec le prénom Justina d’origine latin. Dérivant du terme latin «justus» que l’on peut traduire par «qui respecte le droit», on peut aussi le rapprocher du prénom Justinus qui a pour signification «juste» ou «raisonnable». Justine fût pendant longtemps un prénom essentiellement littéraire et se popularisa par la suite. &lt;/p&gt;&lt;h2&gt;Justine : Histoire et caractère du prénom&lt;/h2&gt;&lt;p&gt;Comme évoqué précédemment, le prénom Justine passa à la postérité sous diverses formes. Prénom des impératrices romaines (Flavia Justina Augusta) et des saintes (Justine Bezzoli) Justine s’illustra au delà de l’histoire dans les romans littéraires ou les titres de chansons. Faut-il voir dans ce prénom qui a marqué l’histoire l’origine de la détermination et le courage qui caractérise les Justine? Méticuleuses et organisées, les Justine sont déterminées à obtenir ce qu’elles veulent. Une apparence froide qui cache une sensibilité qu’elles ne montrent que rarement même à leur entourage proche qu’elles soignent tout particulièrement. Elles sero,t d’ailleurs avec eux aussi loyales et généreuses que brusques et jalouses. Attirées par le concret et le matériel, elles sero,t sans doute tentées par une carrière dans l’argent ou les affaires, ou qui pourrait avoir attrait au pouvoir. Aimant s’évader et notamment à l’étranger, elles pourront être attirées par des métiers comme le journalisme ou l’audiovisuel.&lt;/p&gt;&lt;h2&gt;&lt;/h2&gt;&lt;p&gt;Justine est extrêmement populaire en France mais aussi aux Pays-Bas et en Allemagne. Figurant dans le top national des 100 prénoms. Globalement trés aimé, ce prénom est en vogue depuis les années 1940. Même s’il a tendance à être beaucoup moins donné de nos jours, il reste courant. &lt;/p&gt;</v>
      </c>
      <c r="AR231" s="10" t="str">
        <f t="shared" si="111"/>
        <v>&lt;h2&gt;&lt;strong&gt;Justine&lt;/strong&gt; : Signification et origine du prénom&lt;/h2&gt;&lt;p&gt;&lt;strong&gt;Justine&lt;/strong&gt; partage des liens étroits avec le prénom Justina d’origine latin. Dérivant du terme latin «justus» que l’on peut traduire par «qui respecte le droit», on peut aussi le rapprocher du prénom Justinus qui a pour signification «juste» ou «raisonnable». &lt;strong&gt;Justine&lt;/strong&gt; fût pendant longtemps un prénom essentiellement littéraire et se popularisa par la suite. &lt;/p&gt;&lt;h2&gt;&lt;strong&gt;Justine&lt;/strong&gt; : Histoire et caractère du prénom&lt;/h2&gt;&lt;p&gt;Comme évoqué précédemment, le prénom &lt;strong&gt;Justine&lt;/strong&gt; passa à la postérité sous diverses formes. Prénom des impératrices romaines (Flavia Justina Augusta) et des saintes (&lt;strong&gt;Justine&lt;/strong&gt; Bezzoli) &lt;strong&gt;Justine&lt;/strong&gt; s’illustra au delà de l’histoire dans les romans littéraires ou les titres de chansons. Faut-il voir dans ce prénom qui a marqué l’histoire l’origine de la détermination et le courage qui caractérise les &lt;strong&gt;Justine&lt;/strong&gt;? Méticuleuses et organisées, les &lt;strong&gt;Justine&lt;/strong&gt; sont déterminées à obtenir ce qu’elles veulent. Une apparence froide qui cache une sensibilité qu’elles ne montrent que rarement même à leur entourage proche qu’elles soignent tout particulièrement. Elles sero,t d’ailleurs avec eux aussi loyales et généreuses que brusques et jalouses. Attirées par le concret et le matériel, elles sero,t sans doute tentées par une carrière dans l’argent ou les affaires, ou qui pourrait avoir attrait au pouvoir. Aimant s’évader et notamment à l’étranger, elles pourront être attirées par des métiers comme le journalisme ou l’audiovisuel.&lt;/p&gt;&lt;h2&gt;&lt;/h2&gt;&lt;p&gt;&lt;strong&gt;Justine&lt;/strong&gt; est extrêmement populaire en France mais aussi aux Pays-Bas et en Allemagne. Figurant dans le top national des 100 prénoms. Globalement trés aimé, ce prénom est en vogue depuis les années 1940. Même s’il a tendance à être beaucoup moins donné de nos jours, il reste courant. &lt;/p&gt;</v>
      </c>
    </row>
    <row r="232" spans="1:44" ht="20.100000000000001" customHeight="1">
      <c r="A232" s="106"/>
      <c r="B232" s="35" t="s">
        <v>219</v>
      </c>
      <c r="D232" s="7" t="s">
        <v>513</v>
      </c>
      <c r="E232" s="7" t="str">
        <f>""</f>
        <v/>
      </c>
      <c r="F232" s="7">
        <v>730</v>
      </c>
      <c r="G232" s="7" t="str">
        <f t="shared" si="96"/>
        <v>1-20000730</v>
      </c>
      <c r="H232" s="7">
        <v>120000730</v>
      </c>
      <c r="I232" s="7" t="str">
        <f t="shared" si="88"/>
        <v>Prenoms-Feminins</v>
      </c>
      <c r="J232" s="7" t="s">
        <v>577</v>
      </c>
      <c r="K232" s="7">
        <f t="shared" si="89"/>
        <v>4200003</v>
      </c>
      <c r="L232" s="7" t="s">
        <v>3991</v>
      </c>
      <c r="M232" s="7" t="str">
        <f t="shared" si="112"/>
        <v>Prénom Karine – Guide des prénoms – Le Parisien</v>
      </c>
      <c r="N232" s="7">
        <f t="shared" si="97"/>
        <v>47</v>
      </c>
      <c r="O232" s="22" t="s">
        <v>4434</v>
      </c>
      <c r="P232" s="22">
        <f t="shared" si="98"/>
        <v>112</v>
      </c>
      <c r="Q232" s="22" t="str">
        <f t="shared" si="90"/>
        <v>prénom Karine, prenom Karine, Karine</v>
      </c>
      <c r="R232" s="22" t="str">
        <f t="shared" si="91"/>
        <v>Fiche prénom : Karine</v>
      </c>
      <c r="S232" s="22" t="str">
        <f t="shared" si="92"/>
        <v>images/contenu/guide-prenoms/Karine-120000730.jpg</v>
      </c>
      <c r="T232" s="22" t="s">
        <v>3491</v>
      </c>
      <c r="U232" s="22" t="s">
        <v>1725</v>
      </c>
      <c r="V232" s="22" t="s">
        <v>1726</v>
      </c>
      <c r="W232" s="99" t="str">
        <f t="shared" si="99"/>
        <v>Karine Ferri, animatrice française. Source : commons.wikimedia.org/</v>
      </c>
      <c r="X232" s="22" t="str">
        <f t="shared" si="93"/>
        <v>Karine : Signification et origine du prénom</v>
      </c>
      <c r="Y232" s="24" t="s">
        <v>1727</v>
      </c>
      <c r="Z232" s="22">
        <f t="shared" si="100"/>
        <v>48</v>
      </c>
      <c r="AA232" s="22" t="str">
        <f t="shared" si="94"/>
        <v>Karine : Histoire et caractère du prénom</v>
      </c>
      <c r="AB232" s="24" t="s">
        <v>1728</v>
      </c>
      <c r="AC232" s="22">
        <f t="shared" si="101"/>
        <v>146</v>
      </c>
      <c r="AD232" s="22" t="str">
        <f t="shared" si="95"/>
        <v>Karine : Popularité du prénom</v>
      </c>
      <c r="AE232" s="24" t="s">
        <v>1729</v>
      </c>
      <c r="AF232" s="22">
        <f t="shared" si="102"/>
        <v>48</v>
      </c>
      <c r="AG232" s="64" t="s">
        <v>5206</v>
      </c>
      <c r="AH232" s="21" t="s">
        <v>5207</v>
      </c>
      <c r="AI232" s="8" t="s">
        <v>5102</v>
      </c>
      <c r="AJ232" s="9" t="str">
        <f t="shared" si="103"/>
        <v>&lt;h2&gt;Karine : Signification et origine du prénom&lt;/h2&gt;</v>
      </c>
      <c r="AK232" s="9" t="str">
        <f t="shared" si="104"/>
        <v>&lt;p&gt;C’est un prénom aux origines doubles que celui de Karine. Si le latin lui prête à travers l’adjectif «carus» un sens proche du mot «aimé», dans le monde grec, il serait le diminutif de Katherine que l’on associe à la pureté à travers les termes "katharos" ou "katha-rein".&lt;/p&gt;</v>
      </c>
      <c r="AL232" s="9" t="str">
        <f t="shared" si="105"/>
        <v>&lt;h2&gt;Karine : Histoire et caractère du prénom&lt;/h2&gt;</v>
      </c>
      <c r="AM232" s="9" t="str">
        <f t="shared" si="106"/>
        <v>&lt;p&gt;C’est une personnalité solide et tenace qui va de pair avec le prénom Karine.  Et ce n’est sans doute pas pour rien qu’elles sont si nombreuses à s’être illustrées dans de multiples domaines qu’ils soient sportifs (Karine Fauconnier, navigatrice), musicaux (Karine Deshayes, pianiste) ou télévisuel (Karine Lemarchand, animatrice). Amie fidèle, enjouée, toujours présente dans les moments difficiles, Karine n'est cependant pas d’un abord facile. Exigeante et perfectionniste, c'est une travailleuse qui ne laisse pas facilement pénétrer dans son intimité où elle se montre drôle et chaleureuse. Une attitude similaire à celle qu’elle peut avoir en couple, marquée par la fidélité et la constance. Karine aime les relations saines qui pourront évoluer vers la construction d’une famille. Ce qui ne lui ôtera pas son côté foncièrement indépendant. En fait, son principal défaut est sans doute un problème de communication initié par une certaine méfiance ou une incompréhension.&lt;/p&gt;</v>
      </c>
      <c r="AN232" s="9" t="str">
        <f t="shared" si="107"/>
        <v>&lt;h2&gt;146&lt;/h2&gt;</v>
      </c>
      <c r="AO232" s="9" t="str">
        <f t="shared" si="108"/>
        <v>&lt;p&gt;Ce fût d’abord outre-manche et outre-atlantique que le prénom Karine connu ses premiers succès. Vingt ans aprés, en 1960, il se popularisa en France et notamment à la fin 1970 et début 1980. Bien que semblant courant, il n’est plus actuellement porté que par quelques rares petites filles.&lt;/p&gt;</v>
      </c>
      <c r="AP232" s="7" t="str">
        <f t="shared" si="109"/>
        <v>&lt;h2&gt;Karine : Signification et origine du prénom&lt;/h2&gt;&lt;p&gt;C’est un prénom aux origines doubles que celui de Karine. Si le latin lui prête à travers l’adjectif «carus» un sens proche du mot «aimé», dans le monde grec, il serait le diminutif de Katherine que l’on associe à la pureté à travers les termes "katharos" ou "katha-rein".&lt;/p&gt;&lt;h2&gt;Karine : Histoire et caractère du prénom&lt;/h2&gt;&lt;p&gt;C’est une personnalité solide et tenace qui va de pair avec le prénom Karine.  Et ce n’est sans doute pas pour rien qu’elles sont si nombreuses à s’être illustrées dans de multiples domaines qu’ils soient sportifs (Karine Fauconnier, navigatrice), musicaux (Karine Deshayes, pianiste) ou télévisuel (Karine Lemarchand, animatrice). Amie fidèle, enjouée, toujours présente dans les moments difficiles, Karine n'est cependant pas d’un abord facile. Exigeante et perfectionniste, c'est une travailleuse qui ne laisse pas facilement pénétrer dans son intimité où elle se montre drôle et chaleureuse. Une attitude similaire à celle qu’elle peut avoir en couple, marquée par la fidélité et la constance. Karine aime les relations saines qui pourront évoluer vers la construction d’une famille. Ce qui ne lui ôtera pas son côté foncièrement indépendant. En fait, son principal défaut est sans doute un problème de communication initié par une certaine méfiance ou une incompréhension.&lt;/p&gt;&lt;h2&gt;146&lt;/h2&gt;&lt;p&gt;Ce fût d’abord outre-manche et outre-atlantique que le prénom Karine connu ses premiers succès. Vingt ans aprés, en 1960, il se popularisa en France et notamment à la fin 1970 et début 1980. Bien que semblant courant, il n’est plus actuellement porté que par quelques rares petites filles.&lt;/p&gt;</v>
      </c>
      <c r="AQ232" s="9" t="str">
        <f t="shared" si="110"/>
        <v>&lt;h2&gt;Karine : Signification et origine du prénom&lt;/h2&gt;&lt;p&gt;C’est un prénom aux origines doubles que celui de Karine. Si le latin lui prête à travers l’adjectif «carus» un sens proche du mot «aimé», dans le monde grec, il serait le diminutif de Katherine que l’on associe à la pureté à travers les termes "katharos" ou "katha-rein".&lt;/p&gt;&lt;h2&gt;Karine : Histoire et caractère du prénom&lt;/h2&gt;&lt;p&gt;C’est une personnalité solide et tenace qui va de pair avec le prénom Karine.  Et ce n’est sans doute pas pour rien qu’elles sont si nombreuses à s’être illustrées dans de multiples domaines qu’ils soient sportifs (Karine Fauconnier, navigatrice), musicaux (Karine Deshayes, pianiste) ou télévisuel (Karine Lemarchand, animatrice). Amie fidèle, enjouée, toujours présente dans les moments difficiles, Karine n'est cependant pas d’un abord facile. Exigeante et perfectionniste, c'est une travailleuse qui ne laisse pas facilement pénétrer dans son intimité où elle se montre drôle et chaleureuse. Une attitude similaire à celle qu’elle peut avoir en couple, marquée par la fidélité et la constance. Karine aime les relations saines qui pourront évoluer vers la construction d’une famille. Ce qui ne lui ôtera pas son côté foncièrement indépendant. En fait, son principal défaut est sans doute un problème de communication initié par une certaine méfiance ou une incompréhension.&lt;/p&gt;&lt;h2&gt;146&lt;/h2&gt;&lt;p&gt;Ce fût d’abord outre-manche et outre-atlantique que le prénom Karine connu ses premiers succès. Vingt ans aprés, en 1960, il se popularisa en France et notamment à la fin 1970 et début 1980. Bien que semblant courant, il n’est plus actuellement porté que par quelques rares petites filles.&lt;/p&gt;</v>
      </c>
      <c r="AR232" s="10" t="str">
        <f t="shared" si="111"/>
        <v>&lt;h2&gt;&lt;strong&gt;Karine&lt;/strong&gt; : Signification et origine du prénom&lt;/h2&gt;&lt;p&gt;C’est un prénom aux origines doubles que celui de &lt;strong&gt;Karine&lt;/strong&gt;. Si le latin lui prête à travers l’adjectif «carus» un sens proche du mot «aimé», dans le monde grec, il serait le diminutif de Katherine que l’on associe à la pureté à travers les termes "katharos" ou "katha-rein".&lt;/p&gt;&lt;h2&gt;&lt;strong&gt;Karine&lt;/strong&gt; : Histoire et caractère du prénom&lt;/h2&gt;&lt;p&gt;C’est une personnalité solide et tenace qui va de pair avec le prénom &lt;strong&gt;Karine&lt;/strong&gt;.  Et ce n’est sans doute pas pour rien qu’elles sont si nombreuses à s’être illustrées dans de multiples domaines qu’ils soient sportifs (&lt;strong&gt;Karine&lt;/strong&gt; Fauconnier, navigatrice), musicaux (&lt;strong&gt;Karine&lt;/strong&gt; Deshayes, pianiste) ou télévisuel (&lt;strong&gt;Karine&lt;/strong&gt; Lemarchand, animatrice). Amie fidèle, enjouée, toujours présente dans les moments difficiles, &lt;strong&gt;Karine&lt;/strong&gt; n'est cependant pas d’un abord facile. Exigeante et perfectionniste, c'est une travailleuse qui ne laisse pas facilement pénétrer dans son intimité où elle se montre drôle et chaleureuse. Une attitude similaire à celle qu’elle peut avoir en couple, marquée par la fidélité et la constance. &lt;strong&gt;Karine&lt;/strong&gt; aime les relations saines qui pourront évoluer vers la construction d’une famille. Ce qui ne lui ôtera pas son côté foncièrement indépendant. En fait, son principal défaut est sans doute un problème de communication initié par une certaine méfiance ou une incompréhension.&lt;/p&gt;&lt;h2&gt;146&lt;/h2&gt;&lt;p&gt;Ce fût d’abord outre-manche et outre-atlantique que le prénom &lt;strong&gt;Karine&lt;/strong&gt; connu ses premiers succès. Vingt ans aprés, en 1960, il se popularisa en France et notamment à la fin 1970 et début 1980. Bien que semblant courant, il n’est plus actuellement porté que par quelques rares petites filles.&lt;/p&gt;</v>
      </c>
    </row>
    <row r="233" spans="1:44" ht="20.100000000000001" customHeight="1">
      <c r="A233" s="106"/>
      <c r="B233" s="35" t="s">
        <v>220</v>
      </c>
      <c r="D233" s="7" t="s">
        <v>513</v>
      </c>
      <c r="E233" s="7" t="str">
        <f>""</f>
        <v/>
      </c>
      <c r="F233" s="7">
        <v>731</v>
      </c>
      <c r="G233" s="7" t="str">
        <f t="shared" si="96"/>
        <v>1-20000731</v>
      </c>
      <c r="H233" s="7">
        <v>120000731</v>
      </c>
      <c r="I233" s="7" t="str">
        <f t="shared" si="88"/>
        <v>Prenoms-Feminins</v>
      </c>
      <c r="J233" s="7" t="s">
        <v>577</v>
      </c>
      <c r="K233" s="7">
        <f t="shared" si="89"/>
        <v>4200003</v>
      </c>
      <c r="L233" s="7" t="s">
        <v>3992</v>
      </c>
      <c r="M233" s="7" t="str">
        <f t="shared" si="112"/>
        <v>Prénom Katia – Guide des prénoms – Le Parisien</v>
      </c>
      <c r="N233" s="7">
        <f t="shared" si="97"/>
        <v>46</v>
      </c>
      <c r="O233" s="22" t="s">
        <v>4435</v>
      </c>
      <c r="P233" s="22">
        <f t="shared" si="98"/>
        <v>126</v>
      </c>
      <c r="Q233" s="22" t="str">
        <f t="shared" si="90"/>
        <v>prénom Katia, prenom Katia, Katia</v>
      </c>
      <c r="R233" s="22" t="str">
        <f t="shared" si="91"/>
        <v>Fiche prénom : Katia</v>
      </c>
      <c r="S233" s="22" t="str">
        <f t="shared" si="92"/>
        <v>images/contenu/guide-prenoms/Katia-120000731.jpg</v>
      </c>
      <c r="T233" s="22" t="s">
        <v>3492</v>
      </c>
      <c r="U233" s="22" t="s">
        <v>1730</v>
      </c>
      <c r="V233" s="22" t="s">
        <v>1731</v>
      </c>
      <c r="W233" s="99" t="str">
        <f t="shared" si="99"/>
        <v>Katia Beni, actrice . Source : Flickr.com</v>
      </c>
      <c r="X233" s="22" t="str">
        <f t="shared" si="93"/>
        <v>Katia : Signification et origine du prénom</v>
      </c>
      <c r="Y233" s="24" t="s">
        <v>1732</v>
      </c>
      <c r="Z233" s="22">
        <f t="shared" si="100"/>
        <v>52</v>
      </c>
      <c r="AA233" s="22" t="str">
        <f t="shared" si="94"/>
        <v>Katia : Histoire et caractère du prénom</v>
      </c>
      <c r="AB233" s="24" t="s">
        <v>1733</v>
      </c>
      <c r="AC233" s="22">
        <f t="shared" si="101"/>
        <v>156</v>
      </c>
      <c r="AD233" s="22" t="str">
        <f t="shared" si="95"/>
        <v>Katia : Popularité du prénom</v>
      </c>
      <c r="AE233" s="24" t="s">
        <v>1734</v>
      </c>
      <c r="AF233" s="22">
        <f t="shared" si="102"/>
        <v>50</v>
      </c>
      <c r="AG233" s="64" t="s">
        <v>4932</v>
      </c>
      <c r="AH233" s="21" t="s">
        <v>4840</v>
      </c>
      <c r="AI233" s="8" t="s">
        <v>5101</v>
      </c>
      <c r="AJ233" s="9" t="str">
        <f t="shared" si="103"/>
        <v>&lt;h2&gt;Katia : Signification et origine du prénom&lt;/h2&gt;</v>
      </c>
      <c r="AK233" s="9" t="str">
        <f t="shared" si="104"/>
        <v>&lt;p&gt;Lorsque l’on s’intéresse au prénom Katia, il faut d’abord mentionner qu’il est intimement lié au prénom très populaire de Catherine dont il est le diminutif et le dérivé scandinave. Katia partage donc avec Catherine ses origines grecques, dérivant du prénom Aikaterinê lui même issu du terme «kathara» signifiant «belle», «pure» ou «sportive».&lt;/p&gt;</v>
      </c>
      <c r="AL233" s="9" t="str">
        <f t="shared" si="105"/>
        <v>&lt;h2&gt;Katia : Histoire et caractère du prénom&lt;/h2&gt;</v>
      </c>
      <c r="AM233" s="9" t="str">
        <f t="shared" si="106"/>
        <v>&lt;p&gt;Ce n’est pas parce que Katia dérive de Catherine qu’elle n’a pas sa personnalité bien à elle. Sûre d’elle au point d’en être presque arrogante, la personnalité d’une Katia se caractérise par une détermination et une intelligence toute particulière. Audacieuses et perspicaces, ce sont des femmes d’une grande moralité et qui ne transigent pas avec certaines valeurs.  Cependant ce côté de leur personnalité est tempéré par une grande nervosité générée par leur sensibilité. C’est sans nul doute ce côté fragile qui pousse les Katia à comprendre leur entourage sur lequel elles exercent une attraction dûe à leur charme naturel. La vie affective prend d’ailleurs une place importante dans la vie des Katia  et elles ont besoin de sécurité car ce sont des personnes influençables. Dans le milieu professionnel, elles seront sans doute attirées par l’humanitaire ou l’univers médical. Elles pourront aussi être intéressées par des activités plus créatives et artistiques qui leur permettraient d’exprimer leur sensibilité.&lt;/p&gt;</v>
      </c>
      <c r="AN233" s="9" t="str">
        <f t="shared" si="107"/>
        <v>&lt;h2&gt;156&lt;/h2&gt;</v>
      </c>
      <c r="AO233" s="9" t="str">
        <f t="shared" si="108"/>
        <v>&lt;p&gt;Comme bien souvent en ce qui concerne les prénoms, il arrive que le diminutif surpasse le prénom original. Apparu dans les années 1940, Katia est de plus en plus attribué à partir des années 1970. Bien qu’il soit de nos jours moins usité, Katia reste un prénom apprécié des parents.&lt;/p&gt;</v>
      </c>
      <c r="AP233" s="7" t="str">
        <f t="shared" si="109"/>
        <v>&lt;h2&gt;Katia : Signification et origine du prénom&lt;/h2&gt;&lt;p&gt;Lorsque l’on s’intéresse au prénom Katia, il faut d’abord mentionner qu’il est intimement lié au prénom très populaire de Catherine dont il est le diminutif et le dérivé scandinave. Katia partage donc avec Catherine ses origines grecques, dérivant du prénom Aikaterinê lui même issu du terme «kathara» signifiant «belle», «pure» ou «sportive».&lt;/p&gt;&lt;h2&gt;Katia : Histoire et caractère du prénom&lt;/h2&gt;&lt;p&gt;Ce n’est pas parce que Katia dérive de Catherine qu’elle n’a pas sa personnalité bien à elle. Sûre d’elle au point d’en être presque arrogante, la personnalité d’une Katia se caractérise par une détermination et une intelligence toute particulière. Audacieuses et perspicaces, ce sont des femmes d’une grande moralité et qui ne transigent pas avec certaines valeurs.  Cependant ce côté de leur personnalité est tempéré par une grande nervosité générée par leur sensibilité. C’est sans nul doute ce côté fragile qui pousse les Katia à comprendre leur entourage sur lequel elles exercent une attraction dûe à leur charme naturel. La vie affective prend d’ailleurs une place importante dans la vie des Katia  et elles ont besoin de sécurité car ce sont des personnes influençables. Dans le milieu professionnel, elles seront sans doute attirées par l’humanitaire ou l’univers médical. Elles pourront aussi être intéressées par des activités plus créatives et artistiques qui leur permettraient d’exprimer leur sensibilité.&lt;/p&gt;&lt;h2&gt;156&lt;/h2&gt;&lt;p&gt;Comme bien souvent en ce qui concerne les prénoms, il arrive que le diminutif surpasse le prénom original. Apparu dans les années 1940, Katia est de plus en plus attribué à partir des années 1970. Bien qu’il soit de nos jours moins usité, Katia reste un prénom apprécié des parents.&lt;/p&gt;</v>
      </c>
      <c r="AQ233" s="9" t="str">
        <f t="shared" si="110"/>
        <v>&lt;h2&gt;Katia : Signification et origine du prénom&lt;/h2&gt;&lt;p&gt;Lorsque l’on s’intéresse au prénom Katia, il faut d’abord mentionner qu’il est intimement lié au prénom très populaire de Catherine dont il est le diminutif et le dérivé scandinave. Katia partage donc avec Catherine ses origines grecques, dérivant du prénom Aikaterinê lui même issu du terme «kathara» signifiant «belle», «pure» ou «sportive».&lt;/p&gt;&lt;h2&gt;Katia : Histoire et caractère du prénom&lt;/h2&gt;&lt;p&gt;Ce n’est pas parce que Katia dérive de Catherine qu’elle n’a pas sa personnalité bien à elle. Sûre d’elle au point d’en être presque arrogante, la personnalité d’une Katia se caractérise par une détermination et une intelligence toute particulière. Audacieuses et perspicaces, ce sont des femmes d’une grande moralité et qui ne transigent pas avec certaines valeurs.  Cependant ce côté de leur personnalité est tempéré par une grande nervosité générée par leur sensibilité. C’est sans nul doute ce côté fragile qui pousse les Katia à comprendre leur entourage sur lequel elles exercent une attraction dûe à leur charme naturel. La vie affective prend d’ailleurs une place importante dans la vie des Katia  et elles ont besoin de sécurité car ce sont des personnes influençables. Dans le milieu professionnel, elles seront sans doute attirées par l’humanitaire ou l’univers médical. Elles pourront aussi être intéressées par des activités plus créatives et artistiques qui leur permettraient d’exprimer leur sensibilité.&lt;/p&gt;&lt;h2&gt;156&lt;/h2&gt;&lt;p&gt;Comme bien souvent en ce qui concerne les prénoms, il arrive que le diminutif surpasse le prénom original. Apparu dans les années 1940, Katia est de plus en plus attribué à partir des années 1970. Bien qu’il soit de nos jours moins usité, Katia reste un prénom apprécié des parents.&lt;/p&gt;</v>
      </c>
      <c r="AR233" s="10" t="str">
        <f t="shared" si="111"/>
        <v>&lt;h2&gt;&lt;strong&gt;Katia&lt;/strong&gt; : Signification et origine du prénom&lt;/h2&gt;&lt;p&gt;Lorsque l’on s’intéresse au prénom &lt;strong&gt;Katia&lt;/strong&gt;, il faut d’abord mentionner qu’il est intimement lié au prénom très populaire de Catherine dont il est le diminutif et le dérivé scandinave. &lt;strong&gt;Katia&lt;/strong&gt; partage donc avec Catherine ses origines grecques, dérivant du prénom Aikaterinê lui même issu du terme «kathara» signifiant «belle», «pure» ou «sportive».&lt;/p&gt;&lt;h2&gt;&lt;strong&gt;Katia&lt;/strong&gt; : Histoire et caractère du prénom&lt;/h2&gt;&lt;p&gt;Ce n’est pas parce que &lt;strong&gt;Katia&lt;/strong&gt; dérive de Catherine qu’elle n’a pas sa personnalité bien à elle. Sûre d’elle au point d’en être presque arrogante, la personnalité d’une &lt;strong&gt;Katia&lt;/strong&gt; se caractérise par une détermination et une intelligence toute particulière. Audacieuses et perspicaces, ce sont des femmes d’une grande moralité et qui ne transigent pas avec certaines valeurs.  Cependant ce côté de leur personnalité est tempéré par une grande nervosité générée par leur sensibilité. C’est sans nul doute ce côté fragile qui pousse les &lt;strong&gt;Katia&lt;/strong&gt; à comprendre leur entourage sur lequel elles exercent une attraction dûe à leur charme naturel. La vie affective prend d’ailleurs une place importante dans la vie des &lt;strong&gt;Katia&lt;/strong&gt;  et elles ont besoin de sécurité car ce sont des personnes influençables. Dans le milieu professionnel, elles seront sans doute attirées par l’humanitaire ou l’univers médical. Elles pourront aussi être intéressées par des activités plus créatives et artistiques qui leur permettraient d’exprimer leur sensibilité.&lt;/p&gt;&lt;h2&gt;156&lt;/h2&gt;&lt;p&gt;Comme bien souvent en ce qui concerne les prénoms, il arrive que le diminutif surpasse le prénom original. Apparu dans les années 1940, &lt;strong&gt;Katia&lt;/strong&gt; est de plus en plus attribué à partir des années 1970. Bien qu’il soit de nos jours moins usité, &lt;strong&gt;Katia&lt;/strong&gt; reste un prénom apprécié des parents.&lt;/p&gt;</v>
      </c>
    </row>
    <row r="234" spans="1:44" ht="20.100000000000001" customHeight="1">
      <c r="A234" s="106"/>
      <c r="B234" s="35" t="s">
        <v>221</v>
      </c>
      <c r="D234" s="7" t="s">
        <v>513</v>
      </c>
      <c r="E234" s="7" t="str">
        <f>""</f>
        <v/>
      </c>
      <c r="F234" s="7">
        <v>732</v>
      </c>
      <c r="G234" s="7" t="str">
        <f t="shared" si="96"/>
        <v>1-20000732</v>
      </c>
      <c r="H234" s="7">
        <v>120000732</v>
      </c>
      <c r="I234" s="7" t="str">
        <f t="shared" si="88"/>
        <v>Prenoms-Feminins</v>
      </c>
      <c r="J234" s="7" t="s">
        <v>577</v>
      </c>
      <c r="K234" s="7">
        <f t="shared" si="89"/>
        <v>4200003</v>
      </c>
      <c r="L234" s="7" t="s">
        <v>3993</v>
      </c>
      <c r="M234" s="7" t="str">
        <f t="shared" si="112"/>
        <v>Prénom Kayliah – Guide des prénoms – Le Parisien</v>
      </c>
      <c r="N234" s="7">
        <f t="shared" si="97"/>
        <v>48</v>
      </c>
      <c r="O234" s="22" t="s">
        <v>4436</v>
      </c>
      <c r="P234" s="22">
        <f t="shared" si="98"/>
        <v>153</v>
      </c>
      <c r="Q234" s="22" t="str">
        <f t="shared" si="90"/>
        <v>prénom Kayliah, prenom Kayliah, Kayliah</v>
      </c>
      <c r="R234" s="22" t="str">
        <f t="shared" si="91"/>
        <v>Fiche prénom : Kayliah</v>
      </c>
      <c r="S234" s="22" t="str">
        <f t="shared" si="92"/>
        <v>images/contenu/guide-prenoms/Kayliah-120000732.jpg</v>
      </c>
      <c r="T234" s="22" t="s">
        <v>3493</v>
      </c>
      <c r="U234" s="22" t="s">
        <v>221</v>
      </c>
      <c r="V234" s="22"/>
      <c r="W234" s="99" t="str">
        <f t="shared" si="99"/>
        <v>. Source :  www.alimage.com</v>
      </c>
      <c r="X234" s="22" t="str">
        <f t="shared" si="93"/>
        <v>Kayliah : Signification et origine du prénom</v>
      </c>
      <c r="Y234" s="24" t="s">
        <v>1735</v>
      </c>
      <c r="Z234" s="22">
        <f t="shared" si="100"/>
        <v>49</v>
      </c>
      <c r="AA234" s="22" t="str">
        <f t="shared" si="94"/>
        <v>Kayliah : Histoire et caractère du prénom</v>
      </c>
      <c r="AB234" s="24" t="s">
        <v>1736</v>
      </c>
      <c r="AC234" s="22">
        <f t="shared" si="101"/>
        <v>153</v>
      </c>
      <c r="AD234" s="22" t="str">
        <f t="shared" si="95"/>
        <v>Kayliah : Popularité du prénom</v>
      </c>
      <c r="AE234" s="24" t="s">
        <v>1737</v>
      </c>
      <c r="AF234" s="22">
        <f t="shared" si="102"/>
        <v>50</v>
      </c>
      <c r="AG234" s="75" t="s">
        <v>4842</v>
      </c>
      <c r="AH234" s="21" t="s">
        <v>4841</v>
      </c>
      <c r="AI234" s="8" t="s">
        <v>5148</v>
      </c>
      <c r="AJ234" s="9" t="str">
        <f t="shared" si="103"/>
        <v>&lt;h2&gt;Kayliah : Signification et origine du prénom&lt;/h2&gt;</v>
      </c>
      <c r="AK234" s="9" t="str">
        <f t="shared" si="104"/>
        <v>&lt;p&gt;De multiples significations sont avancées en ce qui concerne le prénom Kayliah. Si certains avancent une origine maghrébine, d’autres le rattachent à la culture anglaise. De ce fait, les significations diffèrent fortement et on peut trouver pour ce même prénom le terme  «ami», «gardien des clés» ou encore «pure». &lt;/p&gt;</v>
      </c>
      <c r="AL234" s="9" t="str">
        <f t="shared" si="105"/>
        <v>&lt;h2&gt;Kayliah : Histoire et caractère du prénom&lt;/h2&gt;</v>
      </c>
      <c r="AM234" s="9" t="str">
        <f t="shared" si="106"/>
        <v>&lt;p&gt;Si les origines de ce prénom peuvent s’avérer encore incertaines, le caractère des Kayliah est cependant bien connu. Et c’est le don de soi, la volonté d’être utile aux autres, qui frappent tout de suite au contact des Kayliah. Dotées d’un don naturel pour diriger, elles souhaitent avant tout être bénéfiques pour la communauté. Les Kayliah s’épanouissent pleinement dans des métiers qu’elles jugent significatifs et dont elles peuvent être fières comme la justice, la police ou la recherche. Ce sont des personnalités qui font tout pour atteindre leurs objectifs et dont la curiosité a besoin d’être constamment stimulée. Polyvalentes, les porteuses du prénom Kayliah savent s’organiser et peuvent se montrer aussi critiques à leur égard qu’à l’égard des autres. Presque têtues par moment, elles ont une approche pratique et matérielle de la vie. Une tendance que l’on retrouve dans leur environnement qu’elles feront tout pour construire et préserver qu’il soit professionnel ou familial. &lt;/p&gt;</v>
      </c>
      <c r="AN234" s="9" t="str">
        <f t="shared" si="107"/>
        <v>&lt;h2&gt;153&lt;/h2&gt;</v>
      </c>
      <c r="AO234" s="9" t="str">
        <f t="shared" si="108"/>
        <v>&lt;p&gt;Si Kayliah est un prénom porté et connu en Angleterre et aux Etats-Unis, il n’est apparu en France que depuis 2002. Principalement porté dans les régions du nord de la France, l’attribution de Kayliah est en constante augmentation depuis cette date. Et Kayliah semble avoir un bel avenir devant lui.&lt;/p&gt;</v>
      </c>
      <c r="AP234" s="7" t="str">
        <f t="shared" si="109"/>
        <v>&lt;h2&gt;Kayliah : Signification et origine du prénom&lt;/h2&gt;&lt;p&gt;De multiples significations sont avancées en ce qui concerne le prénom Kayliah. Si certains avancent une origine maghrébine, d’autres le rattachent à la culture anglaise. De ce fait, les significations diffèrent fortement et on peut trouver pour ce même prénom le terme  «ami», «gardien des clés» ou encore «pure». &lt;/p&gt;&lt;h2&gt;Kayliah : Histoire et caractère du prénom&lt;/h2&gt;&lt;p&gt;Si les origines de ce prénom peuvent s’avérer encore incertaines, le caractère des Kayliah est cependant bien connu. Et c’est le don de soi, la volonté d’être utile aux autres, qui frappent tout de suite au contact des Kayliah. Dotées d’un don naturel pour diriger, elles souhaitent avant tout être bénéfiques pour la communauté. Les Kayliah s’épanouissent pleinement dans des métiers qu’elles jugent significatifs et dont elles peuvent être fières comme la justice, la police ou la recherche. Ce sont des personnalités qui font tout pour atteindre leurs objectifs et dont la curiosité a besoin d’être constamment stimulée. Polyvalentes, les porteuses du prénom Kayliah savent s’organiser et peuvent se montrer aussi critiques à leur égard qu’à l’égard des autres. Presque têtues par moment, elles ont une approche pratique et matérielle de la vie. Une tendance que l’on retrouve dans leur environnement qu’elles feront tout pour construire et préserver qu’il soit professionnel ou familial. &lt;/p&gt;&lt;h2&gt;153&lt;/h2&gt;&lt;p&gt;Si Kayliah est un prénom porté et connu en Angleterre et aux Etats-Unis, il n’est apparu en France que depuis 2002. Principalement porté dans les régions du nord de la France, l’attribution de Kayliah est en constante augmentation depuis cette date. Et Kayliah semble avoir un bel avenir devant lui.&lt;/p&gt;</v>
      </c>
      <c r="AQ234" s="9" t="str">
        <f t="shared" si="110"/>
        <v>&lt;h2&gt;Kayliah : Signification et origine du prénom&lt;/h2&gt;&lt;p&gt;De multiples significations sont avancées en ce qui concerne le prénom Kayliah. Si certains avancent une origine maghrébine, d’autres le rattachent à la culture anglaise. De ce fait, les significations diffèrent fortement et on peut trouver pour ce même prénom le terme  «ami», «gardien des clés» ou encore «pure». &lt;/p&gt;&lt;h2&gt;Kayliah : Histoire et caractère du prénom&lt;/h2&gt;&lt;p&gt;Si les origines de ce prénom peuvent s’avérer encore incertaines, le caractère des Kayliah est cependant bien connu. Et c’est le don de soi, la volonté d’être utile aux autres, qui frappent tout de suite au contact des Kayliah. Dotées d’un don naturel pour diriger, elles souhaitent avant tout être bénéfiques pour la communauté. Les Kayliah s’épanouissent pleinement dans des métiers qu’elles jugent significatifs et dont elles peuvent être fières comme la justice, la police ou la recherche. Ce sont des personnalités qui font tout pour atteindre leurs objectifs et dont la curiosité a besoin d’être constamment stimulée. Polyvalentes, les porteuses du prénom Kayliah savent s’organiser et peuvent se montrer aussi critiques à leur égard qu’à l’égard des autres. Presque têtues par moment, elles ont une approche pratique et matérielle de la vie. Une tendance que l’on retrouve dans leur environnement qu’elles feront tout pour construire et préserver qu’il soit professionnel ou familial. &lt;/p&gt;&lt;h2&gt;153&lt;/h2&gt;&lt;p&gt;Si Kayliah est un prénom porté et connu en Angleterre et aux Etats-Unis, il n’est apparu en France que depuis 2002. Principalement porté dans les régions du nord de la France, l’attribution de Kayliah est en constante augmentation depuis cette date. Et Kayliah semble avoir un bel avenir devant lui.&lt;/p&gt;</v>
      </c>
      <c r="AR234" s="10" t="str">
        <f t="shared" si="111"/>
        <v>&lt;h2&gt;&lt;strong&gt;Kayliah&lt;/strong&gt; : Signification et origine du prénom&lt;/h2&gt;&lt;p&gt;De multiples significations sont avancées en ce qui concerne le prénom &lt;strong&gt;Kayliah&lt;/strong&gt;. Si certains avancent une origine maghrébine, d’autres le rattachent à la culture anglaise. De ce fait, les significations diffèrent fortement et on peut trouver pour ce même prénom le terme  «ami», «gardien des clés» ou encore «pure». &lt;/p&gt;&lt;h2&gt;&lt;strong&gt;Kayliah&lt;/strong&gt; : Histoire et caractère du prénom&lt;/h2&gt;&lt;p&gt;Si les origines de ce prénom peuvent s’avérer encore incertaines, le caractère des &lt;strong&gt;Kayliah&lt;/strong&gt; est cependant bien connu. Et c’est le don de soi, la volonté d’être utile aux autres, qui frappent tout de suite au contact des &lt;strong&gt;Kayliah&lt;/strong&gt;. Dotées d’un don naturel pour diriger, elles souhaitent avant tout être bénéfiques pour la communauté. Les &lt;strong&gt;Kayliah&lt;/strong&gt; s’épanouissent pleinement dans des métiers qu’elles jugent significatifs et dont elles peuvent être fières comme la justice, la police ou la recherche. Ce sont des personnalités qui font tout pour atteindre leurs objectifs et dont la curiosité a besoin d’être constamment stimulée. Polyvalentes, les porteuses du prénom &lt;strong&gt;Kayliah&lt;/strong&gt; savent s’organiser et peuvent se montrer aussi critiques à leur égard qu’à l’égard des autres. Presque têtues par moment, elles ont une approche pratique et matérielle de la vie. Une tendance que l’on retrouve dans leur environnement qu’elles feront tout pour construire et préserver qu’il soit professionnel ou familial. &lt;/p&gt;&lt;h2&gt;153&lt;/h2&gt;&lt;p&gt;Si &lt;strong&gt;Kayliah&lt;/strong&gt; est un prénom porté et connu en Angleterre et aux Etats-Unis, il n’est apparu en France que depuis 2002. Principalement porté dans les régions du nord de la France, l’attribution de &lt;strong&gt;Kayliah&lt;/strong&gt; est en constante augmentation depuis cette date. Et &lt;strong&gt;Kayliah&lt;/strong&gt; semble avoir un bel avenir devant lui.&lt;/p&gt;</v>
      </c>
    </row>
    <row r="235" spans="1:44" ht="20.100000000000001" customHeight="1">
      <c r="A235" s="106"/>
      <c r="B235" s="35" t="s">
        <v>222</v>
      </c>
      <c r="D235" s="7" t="s">
        <v>513</v>
      </c>
      <c r="E235" s="7" t="str">
        <f>""</f>
        <v/>
      </c>
      <c r="F235" s="7">
        <v>733</v>
      </c>
      <c r="G235" s="7" t="str">
        <f t="shared" si="96"/>
        <v>1-20000733</v>
      </c>
      <c r="H235" s="7">
        <v>120000733</v>
      </c>
      <c r="I235" s="7" t="str">
        <f t="shared" si="88"/>
        <v>Prenoms-Feminins</v>
      </c>
      <c r="J235" s="7" t="s">
        <v>577</v>
      </c>
      <c r="K235" s="7">
        <f t="shared" si="89"/>
        <v>4200003</v>
      </c>
      <c r="L235" s="7" t="s">
        <v>3994</v>
      </c>
      <c r="M235" s="7" t="str">
        <f t="shared" si="112"/>
        <v>Prénom Kayna – Guide des prénoms – Le Parisien</v>
      </c>
      <c r="N235" s="7">
        <f t="shared" si="97"/>
        <v>46</v>
      </c>
      <c r="O235" s="22" t="s">
        <v>4437</v>
      </c>
      <c r="P235" s="22">
        <f t="shared" si="98"/>
        <v>84</v>
      </c>
      <c r="Q235" s="22" t="str">
        <f t="shared" si="90"/>
        <v>prénom Kayna, prenom Kayna, Kayna</v>
      </c>
      <c r="R235" s="22" t="str">
        <f t="shared" si="91"/>
        <v>Fiche prénom : Kayna</v>
      </c>
      <c r="S235" s="22" t="str">
        <f t="shared" si="92"/>
        <v>images/contenu/guide-prenoms/Kayna-120000733.jpg</v>
      </c>
      <c r="T235" s="22" t="s">
        <v>3494</v>
      </c>
      <c r="U235" s="22" t="s">
        <v>1738</v>
      </c>
      <c r="V235" s="22" t="s">
        <v>1739</v>
      </c>
      <c r="W235" s="99" t="str">
        <f t="shared" si="99"/>
        <v>Kayna Samet, chanteuse. Source : commons.wikimedia.org/</v>
      </c>
      <c r="X235" s="22" t="str">
        <f t="shared" si="93"/>
        <v>Kayna : Signification et origine du prénom</v>
      </c>
      <c r="Y235" s="24" t="s">
        <v>1740</v>
      </c>
      <c r="Z235" s="22">
        <f t="shared" si="100"/>
        <v>40</v>
      </c>
      <c r="AA235" s="22" t="str">
        <f t="shared" si="94"/>
        <v>Kayna : Histoire et caractère du prénom</v>
      </c>
      <c r="AB235" s="24" t="s">
        <v>1741</v>
      </c>
      <c r="AC235" s="22">
        <f t="shared" si="101"/>
        <v>158</v>
      </c>
      <c r="AD235" s="22" t="str">
        <f t="shared" si="95"/>
        <v>Kayna : Popularité du prénom</v>
      </c>
      <c r="AE235" s="24" t="s">
        <v>1742</v>
      </c>
      <c r="AF235" s="22">
        <f t="shared" si="102"/>
        <v>48</v>
      </c>
      <c r="AG235" s="63" t="s">
        <v>1743</v>
      </c>
      <c r="AH235" s="21"/>
      <c r="AI235" s="8" t="s">
        <v>5102</v>
      </c>
      <c r="AJ235" s="9" t="str">
        <f t="shared" si="103"/>
        <v>&lt;h2&gt;Kayna : Signification et origine du prénom&lt;/h2&gt;</v>
      </c>
      <c r="AK235" s="9" t="str">
        <f t="shared" si="104"/>
        <v>&lt;p&gt;C’est un prénom ancien que celui de Kayna et fortement lié à la culture hébraïque. Dans cette civilisation, qui nous a donné tant de prénoms aujourd’hui couramment portés en France tel que Joséphine ou Joëlle, Kayna a pour signification «rebelle».&lt;/p&gt;</v>
      </c>
      <c r="AL235" s="9" t="str">
        <f t="shared" si="105"/>
        <v>&lt;h2&gt;Kayna : Histoire et caractère du prénom&lt;/h2&gt;</v>
      </c>
      <c r="AM235" s="9" t="str">
        <f t="shared" si="106"/>
        <v>&lt;p&gt;C’est une forte personnalité que celle de Kayna. Les femmes portant ce prénom sont souvent des personnes énergiques et dynamiques qui savent s’imposer. Un brin autoritaires, la forte personnalité des Kayna ne transparaît pas forcément au premier contact. En effet, elles sont d’une adaptabilité remarquable et peuvent apparaître conciliantes, douces et réservées si elles en ont besoin. Un peu manipulatrices par moment, c’est une des conséquences d’un égocentrisme qui est parfois difficile à vivre pour leur entourage. Il peut être difficile de distinguer chez les Kayna une apparence affectée d’une véritable sensibilité qui est pourtant un de leurs principaux traits de caractère. Car pour les Kayna, leur famille et leur compagnon sont tout, bien qu’elles conservent une véritable indépendance. Pour plaire aux Kayna, il faut une véritable authenticité et une certaine franchise dans le rapport au couple. Personnes médiocres et paresseuses s’abstenir, elles aime ce qu’elle peuvent admirer de la même manière qu’elles aiment le luxe et l’ostentatoire.  &lt;/p&gt;</v>
      </c>
      <c r="AN235" s="9" t="str">
        <f t="shared" si="107"/>
        <v>&lt;h2&gt;158&lt;/h2&gt;</v>
      </c>
      <c r="AO235" s="9" t="str">
        <f t="shared" si="108"/>
        <v>&lt;p&gt;Kayna est de ces prénoms qui sont apparus en 2000 et qui sont en constante progression. Bien qu’ayant des origines anciennes, c’est un prénom du XXIe siècle en France et qui adhère à la tendance des prénoms courts et souvent ponctués à la fin par le son «a».&lt;/p&gt;</v>
      </c>
      <c r="AP235" s="7" t="str">
        <f t="shared" si="109"/>
        <v>&lt;h2&gt;Kayna : Signification et origine du prénom&lt;/h2&gt;&lt;p&gt;C’est un prénom ancien que celui de Kayna et fortement lié à la culture hébraïque. Dans cette civilisation, qui nous a donné tant de prénoms aujourd’hui couramment portés en France tel que Joséphine ou Joëlle, Kayna a pour signification «rebelle».&lt;/p&gt;&lt;h2&gt;Kayna : Histoire et caractère du prénom&lt;/h2&gt;&lt;p&gt;C’est une forte personnalité que celle de Kayna. Les femmes portant ce prénom sont souvent des personnes énergiques et dynamiques qui savent s’imposer. Un brin autoritaires, la forte personnalité des Kayna ne transparaît pas forcément au premier contact. En effet, elles sont d’une adaptabilité remarquable et peuvent apparaître conciliantes, douces et réservées si elles en ont besoin. Un peu manipulatrices par moment, c’est une des conséquences d’un égocentrisme qui est parfois difficile à vivre pour leur entourage. Il peut être difficile de distinguer chez les Kayna une apparence affectée d’une véritable sensibilité qui est pourtant un de leurs principaux traits de caractère. Car pour les Kayna, leur famille et leur compagnon sont tout, bien qu’elles conservent une véritable indépendance. Pour plaire aux Kayna, il faut une véritable authenticité et une certaine franchise dans le rapport au couple. Personnes médiocres et paresseuses s’abstenir, elles aime ce qu’elle peuvent admirer de la même manière qu’elles aiment le luxe et l’ostentatoire.  &lt;/p&gt;&lt;h2&gt;158&lt;/h2&gt;&lt;p&gt;Kayna est de ces prénoms qui sont apparus en 2000 et qui sont en constante progression. Bien qu’ayant des origines anciennes, c’est un prénom du XXIe siècle en France et qui adhère à la tendance des prénoms courts et souvent ponctués à la fin par le son «a».&lt;/p&gt;</v>
      </c>
      <c r="AQ235" s="9" t="str">
        <f t="shared" si="110"/>
        <v>&lt;h2&gt;Kayna : Signification et origine du prénom&lt;/h2&gt;&lt;p&gt;C’est un prénom ancien que celui de Kayna et fortement lié à la culture hébraïque. Dans cette civilisation, qui nous a donné tant de prénoms aujourd’hui couramment portés en France tel que Joséphine ou Joëlle, Kayna a pour signification «rebelle».&lt;/p&gt;&lt;h2&gt;Kayna : Histoire et caractère du prénom&lt;/h2&gt;&lt;p&gt;C’est une forte personnalité que celle de Kayna. Les femmes portant ce prénom sont souvent des personnes énergiques et dynamiques qui savent s’imposer. Un brin autoritaires, la forte personnalité des Kayna ne transparaît pas forcément au premier contact. En effet, elles sont d’une adaptabilité remarquable et peuvent apparaître conciliantes, douces et réservées si elles en ont besoin. Un peu manipulatrices par moment, c’est une des conséquences d’un égocentrisme qui est parfois difficile à vivre pour leur entourage. Il peut être difficile de distinguer chez les Kayna une apparence affectée d’une véritable sensibilité qui est pourtant un de leurs principaux traits de caractère. Car pour les Kayna, leur famille et leur compagnon sont tout, bien qu’elles conservent une véritable indépendance. Pour plaire aux Kayna, il faut une véritable authenticité et une certaine franchise dans le rapport au couple. Personnes médiocres et paresseuses s’abstenir, elles aime ce qu’elle peuvent admirer de la même manière qu’elles aiment le luxe et l’ostentatoire.  &lt;/p&gt;&lt;h2&gt;158&lt;/h2&gt;&lt;p&gt;Kayna est de ces prénoms qui sont apparus en 2000 et qui sont en constante progression. Bien qu’ayant des origines anciennes, c’est un prénom du XXIe siècle en France et qui adhère à la tendance des prénoms courts et souvent ponctués à la fin par le son «a».&lt;/p&gt;</v>
      </c>
      <c r="AR235" s="10" t="str">
        <f t="shared" si="111"/>
        <v>&lt;h2&gt;&lt;strong&gt;Kayna&lt;/strong&gt; : Signification et origine du prénom&lt;/h2&gt;&lt;p&gt;C’est un prénom ancien que celui de &lt;strong&gt;Kayna&lt;/strong&gt; et fortement lié à la culture hébraïque. Dans cette civilisation, qui nous a donné tant de prénoms aujourd’hui couramment portés en France tel que Joséphine ou Joëlle, &lt;strong&gt;Kayna&lt;/strong&gt; a pour signification «rebelle».&lt;/p&gt;&lt;h2&gt;&lt;strong&gt;Kayna&lt;/strong&gt; : Histoire et caractère du prénom&lt;/h2&gt;&lt;p&gt;C’est une forte personnalité que celle de &lt;strong&gt;Kayna&lt;/strong&gt;. Les femmes portant ce prénom sont souvent des personnes énergiques et dynamiques qui savent s’imposer. Un brin autoritaires, la forte personnalité des &lt;strong&gt;Kayna&lt;/strong&gt; ne transparaît pas forcément au premier contact. En effet, elles sont d’une adaptabilité remarquable et peuvent apparaître conciliantes, douces et réservées si elles en ont besoin. Un peu manipulatrices par moment, c’est une des conséquences d’un égocentrisme qui est parfois difficile à vivre pour leur entourage. Il peut être difficile de distinguer chez les &lt;strong&gt;Kayna&lt;/strong&gt; une apparence affectée d’une véritable sensibilité qui est pourtant un de leurs principaux traits de caractère. Car pour les &lt;strong&gt;Kayna&lt;/strong&gt;, leur famille et leur compagnon sont tout, bien qu’elles conservent une véritable indépendance. Pour plaire aux &lt;strong&gt;Kayna&lt;/strong&gt;, il faut une véritable authenticité et une certaine franchise dans le rapport au couple. Personnes médiocres et paresseuses s’abstenir, elles aime ce qu’elle peuvent admirer de la même manière qu’elles aiment le luxe et l’ostentatoire.  &lt;/p&gt;&lt;h2&gt;158&lt;/h2&gt;&lt;p&gt;&lt;strong&gt;Kayna&lt;/strong&gt; est de ces prénoms qui sont apparus en 2000 et qui sont en constante progression. Bien qu’ayant des origines anciennes, c’est un prénom du XXIe siècle en France et qui adhère à la tendance des prénoms courts et souvent ponctués à la fin par le son «a».&lt;/p&gt;</v>
      </c>
    </row>
    <row r="236" spans="1:44" ht="20.100000000000001" customHeight="1">
      <c r="A236" s="106"/>
      <c r="B236" s="35" t="s">
        <v>223</v>
      </c>
      <c r="C236" s="7" t="s">
        <v>556</v>
      </c>
      <c r="D236" s="7" t="s">
        <v>513</v>
      </c>
      <c r="E236" s="7" t="str">
        <f>""</f>
        <v/>
      </c>
      <c r="F236" s="7">
        <v>734</v>
      </c>
      <c r="G236" s="7" t="str">
        <f t="shared" si="96"/>
        <v>1-20000734</v>
      </c>
      <c r="H236" s="7">
        <v>120000734</v>
      </c>
      <c r="I236" s="7" t="str">
        <f t="shared" si="88"/>
        <v>Prenoms-Feminins</v>
      </c>
      <c r="J236" s="7" t="s">
        <v>577</v>
      </c>
      <c r="K236" s="7">
        <f t="shared" si="89"/>
        <v>4200003</v>
      </c>
      <c r="L236" s="7" t="s">
        <v>3995</v>
      </c>
      <c r="M236" s="7" t="str">
        <f t="shared" si="112"/>
        <v>Prénom Kelia – Guide des prénoms – Le Parisien</v>
      </c>
      <c r="N236" s="7">
        <f t="shared" si="97"/>
        <v>46</v>
      </c>
      <c r="O236" s="22" t="s">
        <v>4438</v>
      </c>
      <c r="P236" s="22">
        <f t="shared" si="98"/>
        <v>152</v>
      </c>
      <c r="Q236" s="22" t="str">
        <f t="shared" si="90"/>
        <v>prénom Kelia, prenom Kelia, Kelia</v>
      </c>
      <c r="R236" s="22" t="str">
        <f t="shared" si="91"/>
        <v>Fiche prénom : Kelia</v>
      </c>
      <c r="S236" s="22" t="str">
        <f t="shared" si="92"/>
        <v>images/contenu/guide-prenoms/Kelia-120000734.jpg</v>
      </c>
      <c r="T236" s="22" t="s">
        <v>3495</v>
      </c>
      <c r="U236" s="22" t="s">
        <v>4843</v>
      </c>
      <c r="V236" s="22" t="s">
        <v>1744</v>
      </c>
      <c r="W236" s="99" t="str">
        <f t="shared" si="99"/>
        <v>Kelia Regina, Miss . Source : www.rsvlts.com/</v>
      </c>
      <c r="X236" s="22" t="str">
        <f t="shared" si="93"/>
        <v>Kelia : Signification et origine du prénom</v>
      </c>
      <c r="Y236" s="24" t="s">
        <v>1745</v>
      </c>
      <c r="Z236" s="22">
        <f t="shared" si="100"/>
        <v>50</v>
      </c>
      <c r="AA236" s="22" t="str">
        <f t="shared" si="94"/>
        <v>Kelia : Histoire et caractère du prénom</v>
      </c>
      <c r="AB236" s="24" t="s">
        <v>1746</v>
      </c>
      <c r="AC236" s="22">
        <f t="shared" si="101"/>
        <v>150</v>
      </c>
      <c r="AD236" s="22" t="str">
        <f t="shared" si="95"/>
        <v>Kelia : Popularité du prénom</v>
      </c>
      <c r="AE236" s="24" t="s">
        <v>1747</v>
      </c>
      <c r="AF236" s="22">
        <f t="shared" si="102"/>
        <v>45</v>
      </c>
      <c r="AG236" s="63" t="s">
        <v>4845</v>
      </c>
      <c r="AH236" s="21" t="s">
        <v>4844</v>
      </c>
      <c r="AI236" s="34" t="s">
        <v>5149</v>
      </c>
      <c r="AJ236" s="9" t="str">
        <f t="shared" si="103"/>
        <v>&lt;h2&gt;Kelia : Signification et origine du prénom&lt;/h2&gt;</v>
      </c>
      <c r="AK236" s="9" t="str">
        <f t="shared" si="104"/>
        <v>&lt;p&gt;C’est dans la tradition anglo-saxonne que s’inscrit le prénom Kelia. Cette civilisation dont les prénoms sont de plus en plus portés en France attribue à Kelia le sens d’«Eglise» ou «chapelle». Faut-il y voir un lien avec le prénom ancien «Ceallagh» qui partage les mêmes origines et la même signification?&lt;/p&gt;</v>
      </c>
      <c r="AL236" s="9" t="str">
        <f t="shared" si="105"/>
        <v>&lt;h2&gt;Kelia : Histoire et caractère du prénom&lt;/h2&gt;</v>
      </c>
      <c r="AM236" s="9" t="str">
        <f t="shared" si="106"/>
        <v>&lt;p&gt;S’il fallait expliquer Kelia en quelques mots, ce serait sans doute son tempérament sensible et son extrême émotivité qu’il faudrait souligner. Car d’extérieur, Kelia semble tout le contraire de ces quelques adjectifs. Femme d’action entreprenante et combative, rien ne semble lui faire peur. La vie de Kelia est basée sur le besoin d’objectifs motivant et son individualisme la pousse à s’imposer en toute circonstance. Autoritaire et presque agressive si elle n’obtient pas ce qu’elle veut, elle possède un esprit pratique et un sens du concret que beaucoup lui envient. Franche et peut-être même un peu trop directe, elle peut faire preuve d’indélicatesse surtout en raison de son tempérament pressé. Et pourtant derrière ce caractère qui ne laisse pas indifférent, Kelia est sentimentale dans une vie de couple dont elle a besoin pour évoluer. Généreuse et serviable avec ses amies, elle est une très bonne conseillère et sait écouter ses proches.&lt;/p&gt;</v>
      </c>
      <c r="AN236" s="9" t="str">
        <f t="shared" si="107"/>
        <v>&lt;h2&gt;150&lt;/h2&gt;</v>
      </c>
      <c r="AO236" s="9" t="str">
        <f t="shared" si="108"/>
        <v>&lt;p&gt;Kelia fait son apparition dans les années 2000. Prénom originaire d’outre manche, c’est un prénom encore nouveau dans l’horizon des prénoms français aujourd’hui attribués. Mais Kelia gagne à être connue et de plus en plus de petites filles sont prénommées ainsi créent une constante progression.&lt;/p&gt;</v>
      </c>
      <c r="AP236" s="7" t="str">
        <f t="shared" si="109"/>
        <v>&lt;h2&gt;Kelia : Signification et origine du prénom&lt;/h2&gt;&lt;p&gt;C’est dans la tradition anglo-saxonne que s’inscrit le prénom Kelia. Cette civilisation dont les prénoms sont de plus en plus portés en France attribue à Kelia le sens d’«Eglise» ou «chapelle». Faut-il y voir un lien avec le prénom ancien «Ceallagh» qui partage les mêmes origines et la même signification?&lt;/p&gt;&lt;h2&gt;Kelia : Histoire et caractère du prénom&lt;/h2&gt;&lt;p&gt;S’il fallait expliquer Kelia en quelques mots, ce serait sans doute son tempérament sensible et son extrême émotivité qu’il faudrait souligner. Car d’extérieur, Kelia semble tout le contraire de ces quelques adjectifs. Femme d’action entreprenante et combative, rien ne semble lui faire peur. La vie de Kelia est basée sur le besoin d’objectifs motivant et son individualisme la pousse à s’imposer en toute circonstance. Autoritaire et presque agressive si elle n’obtient pas ce qu’elle veut, elle possède un esprit pratique et un sens du concret que beaucoup lui envient. Franche et peut-être même un peu trop directe, elle peut faire preuve d’indélicatesse surtout en raison de son tempérament pressé. Et pourtant derrière ce caractère qui ne laisse pas indifférent, Kelia est sentimentale dans une vie de couple dont elle a besoin pour évoluer. Généreuse et serviable avec ses amies, elle est une très bonne conseillère et sait écouter ses proches.&lt;/p&gt;&lt;h2&gt;150&lt;/h2&gt;&lt;p&gt;Kelia fait son apparition dans les années 2000. Prénom originaire d’outre manche, c’est un prénom encore nouveau dans l’horizon des prénoms français aujourd’hui attribués. Mais Kelia gagne à être connue et de plus en plus de petites filles sont prénommées ainsi créent une constante progression.&lt;/p&gt;</v>
      </c>
      <c r="AQ236" s="9" t="str">
        <f t="shared" si="110"/>
        <v>&lt;h2&gt;Kelia : Signification et origine du prénom&lt;/h2&gt;&lt;p&gt;C’est dans la tradition anglo-saxonne que s’inscrit le prénom Kelia. Cette civilisation dont les prénoms sont de plus en plus portés en France attribue à Kelia le sens d’«Eglise» ou «chapelle». Faut-il y voir un lien avec le prénom ancien «Ceallagh» qui partage les mêmes origines et la même signification?&lt;/p&gt;&lt;h2&gt;Kelia : Histoire et caractère du prénom&lt;/h2&gt;&lt;p&gt;S’il fallait expliquer Kelia en quelques mots, ce serait sans doute son tempérament sensible et son extrême émotivité qu’il faudrait souligner. Car d’extérieur, Kelia semble tout le contraire de ces quelques adjectifs. Femme d’action entreprenante et combative, rien ne semble lui faire peur. La vie de Kelia est basée sur le besoin d’objectifs motivant et son individualisme la pousse à s’imposer en toute circonstance. Autoritaire et presque agressive si elle n’obtient pas ce qu’elle veut, elle possède un esprit pratique et un sens du concret que beaucoup lui envient. Franche et peut-être même un peu trop directe, elle peut faire preuve d’indélicatesse surtout en raison de son tempérament pressé. Et pourtant derrière ce caractère qui ne laisse pas indifférent, Kelia est sentimentale dans une vie de couple dont elle a besoin pour évoluer. Généreuse et serviable avec ses amies, elle est une très bonne conseillère et sait écouter ses proches.&lt;/p&gt;&lt;h2&gt;150&lt;/h2&gt;&lt;p&gt;Kelia fait son apparition dans les années 2000. Prénom originaire d’outre manche, c’est un prénom encore nouveau dans l’horizon des prénoms français aujourd’hui attribués. Mais Kelia gagne à être connue et de plus en plus de petites filles sont prénommées ainsi créent une constante progression.&lt;/p&gt;</v>
      </c>
      <c r="AR236" s="10" t="str">
        <f t="shared" si="111"/>
        <v>&lt;h2&gt;&lt;strong&gt;Kelia&lt;/strong&gt; : Signification et origine du prénom&lt;/h2&gt;&lt;p&gt;C’est dans la tradition anglo-saxonne que s’inscrit le prénom &lt;strong&gt;Kelia&lt;/strong&gt;. Cette civilisation dont les prénoms sont de plus en plus portés en France attribue à &lt;strong&gt;Kelia&lt;/strong&gt; le sens d’«Eglise» ou «chapelle». Faut-il y voir un lien avec le prénom ancien «Ceallagh» qui partage les mêmes origines et la même signification?&lt;/p&gt;&lt;h2&gt;&lt;strong&gt;Kelia&lt;/strong&gt; : Histoire et caractère du prénom&lt;/h2&gt;&lt;p&gt;S’il fallait expliquer &lt;strong&gt;Kelia&lt;/strong&gt; en quelques mots, ce serait sans doute son tempérament sensible et son extrême émotivité qu’il faudrait souligner. Car d’extérieur, &lt;strong&gt;Kelia&lt;/strong&gt; semble tout le contraire de ces quelques adjectifs. Femme d’action entreprenante et combative, rien ne semble lui faire peur. La vie de &lt;strong&gt;Kelia&lt;/strong&gt; est basée sur le besoin d’objectifs motivant et son individualisme la pousse à s’imposer en toute circonstance. Autoritaire et presque agressive si elle n’obtient pas ce qu’elle veut, elle possède un esprit pratique et un sens du concret que beaucoup lui envient. Franche et peut-être même un peu trop directe, elle peut faire preuve d’indélicatesse surtout en raison de son tempérament pressé. Et pourtant derrière ce caractère qui ne laisse pas indifférent, &lt;strong&gt;Kelia&lt;/strong&gt; est sentimentale dans une vie de couple dont elle a besoin pour évoluer. Généreuse et serviable avec ses amies, elle est une très bonne conseillère et sait écouter ses proches.&lt;/p&gt;&lt;h2&gt;150&lt;/h2&gt;&lt;p&gt;&lt;strong&gt;Kelia&lt;/strong&gt; fait son apparition dans les années 2000. Prénom originaire d’outre manche, c’est un prénom encore nouveau dans l’horizon des prénoms français aujourd’hui attribués. Mais &lt;strong&gt;Kelia&lt;/strong&gt; gagne à être connue et de plus en plus de petites filles sont prénommées ainsi créent une constante progression.&lt;/p&gt;</v>
      </c>
    </row>
    <row r="237" spans="1:44" ht="20.100000000000001" customHeight="1">
      <c r="A237" s="106"/>
      <c r="B237" s="35" t="s">
        <v>224</v>
      </c>
      <c r="D237" s="7" t="s">
        <v>513</v>
      </c>
      <c r="E237" s="7" t="str">
        <f>""</f>
        <v/>
      </c>
      <c r="F237" s="7">
        <v>735</v>
      </c>
      <c r="G237" s="7" t="str">
        <f t="shared" si="96"/>
        <v>1-20000735</v>
      </c>
      <c r="H237" s="7">
        <v>120000735</v>
      </c>
      <c r="I237" s="7" t="str">
        <f t="shared" si="88"/>
        <v>Prenoms-Feminins</v>
      </c>
      <c r="J237" s="7" t="s">
        <v>577</v>
      </c>
      <c r="K237" s="7">
        <f t="shared" si="89"/>
        <v>4200003</v>
      </c>
      <c r="L237" s="7" t="s">
        <v>3996</v>
      </c>
      <c r="M237" s="7" t="str">
        <f t="shared" si="112"/>
        <v>Prénom Kelly – Guide des prénoms – Le Parisien</v>
      </c>
      <c r="N237" s="7">
        <f t="shared" si="97"/>
        <v>46</v>
      </c>
      <c r="O237" s="22" t="s">
        <v>4439</v>
      </c>
      <c r="P237" s="22">
        <f t="shared" si="98"/>
        <v>151</v>
      </c>
      <c r="Q237" s="22" t="str">
        <f t="shared" si="90"/>
        <v>prénom Kelly, prenom Kelly, Kelly</v>
      </c>
      <c r="R237" s="22" t="str">
        <f t="shared" si="91"/>
        <v>Fiche prénom : Kelly</v>
      </c>
      <c r="S237" s="22" t="str">
        <f t="shared" si="92"/>
        <v>images/contenu/guide-prenoms/Kelly-120000735.jpg</v>
      </c>
      <c r="T237" s="22" t="s">
        <v>3496</v>
      </c>
      <c r="U237" s="22" t="s">
        <v>1748</v>
      </c>
      <c r="V237" s="22" t="s">
        <v>1749</v>
      </c>
      <c r="W237" s="99" t="str">
        <f t="shared" si="99"/>
        <v>Kelly Rowland, chanteuse . Source : commons.wikimedia.org/</v>
      </c>
      <c r="X237" s="22" t="str">
        <f t="shared" si="93"/>
        <v>Kelly : Signification et origine du prénom</v>
      </c>
      <c r="Y237" s="24" t="s">
        <v>1750</v>
      </c>
      <c r="Z237" s="22">
        <f t="shared" si="100"/>
        <v>51</v>
      </c>
      <c r="AA237" s="22" t="str">
        <f t="shared" si="94"/>
        <v>Kelly : Histoire et caractère du prénom</v>
      </c>
      <c r="AB237" s="24" t="s">
        <v>1751</v>
      </c>
      <c r="AC237" s="22">
        <f t="shared" si="101"/>
        <v>150</v>
      </c>
      <c r="AD237" s="22" t="str">
        <f t="shared" si="95"/>
        <v>Kelly : Popularité du prénom</v>
      </c>
      <c r="AE237" s="24" t="s">
        <v>1752</v>
      </c>
      <c r="AF237" s="22">
        <f t="shared" si="102"/>
        <v>50</v>
      </c>
      <c r="AG237" s="64" t="s">
        <v>4933</v>
      </c>
      <c r="AH237" s="21" t="s">
        <v>4931</v>
      </c>
      <c r="AI237" s="8" t="s">
        <v>5102</v>
      </c>
      <c r="AJ237" s="9" t="str">
        <f t="shared" si="103"/>
        <v>&lt;h2&gt;Kelly : Signification et origine du prénom&lt;/h2&gt;</v>
      </c>
      <c r="AK237" s="9" t="str">
        <f t="shared" si="104"/>
        <v>&lt;p&gt;Imprégné d’origine gaélique, Kelly est un prénom celtique ancré dans la culture anglo-irlandaise. Ses significations sont multiples. Dérivant d’un prénom ancien, Ceallagh, lui même issu du terme «ceall» que l’on pourrait traduire par «chapelle». Une autre interprétation de Kelly attribue à cet ancien prénom la signification de «guerrier» ou «brave soldat». &lt;/p&gt;</v>
      </c>
      <c r="AL237" s="9" t="str">
        <f t="shared" si="105"/>
        <v>&lt;h2&gt;Kelly : Histoire et caractère du prénom&lt;/h2&gt;</v>
      </c>
      <c r="AM237" s="9" t="str">
        <f t="shared" si="106"/>
        <v>&lt;p&gt;Si le prénom de Kelly fût essentiellement masculin, et ceux depuis le début du XXe s. il est désormais associé à des caractéristiques bien féminines. C’est un brin de femme qu’on n’oublie pas. Vives d’esprit et enthousiastes en toute circonstance, elles aiment leur entourage et leur entourage leur rend bien. Sympathiques et charmantes, elles aiment apprendre et notamment des autres. Assez rêveuses et idéalistes, cette sensibilité typique des Kelly peut parfois rendre leur humeur naturellement joviale plus sombre aboutissant à des colères très violentes. En couple c’est une personne qui a besoin d’être rassurée perpétuellement. Elle n’est pas indifférente à certains signes extérieurs de richesse. Kelly est disponible et attentionnée, cette tendance à l’empathie et à la communication la poussera à se diriger vers des métiers tels que la puériculture, le métier d’infirmière ou les métiers en lien avec le commerce, les relations publiques voir la gestion ou la finance.&lt;/p&gt;</v>
      </c>
      <c r="AN237" s="9" t="str">
        <f t="shared" si="107"/>
        <v>&lt;h2&gt;150&lt;/h2&gt;</v>
      </c>
      <c r="AO237" s="9" t="str">
        <f t="shared" si="108"/>
        <v>&lt;p&gt;Kelly se féminise dans les années 1930-40. Particulièrement apprécié dans le monde anglophone dans les années 1980. La popularité de Kelly provient sans nul doute des séries américaines diffusées en France. Après un développement dans les années 1990, ce prénom est moins populaire de nos jours mais encore couramment porté.&lt;/p&gt;</v>
      </c>
      <c r="AP237" s="7" t="str">
        <f t="shared" si="109"/>
        <v>&lt;h2&gt;Kelly : Signification et origine du prénom&lt;/h2&gt;&lt;p&gt;Imprégné d’origine gaélique, Kelly est un prénom celtique ancré dans la culture anglo-irlandaise. Ses significations sont multiples. Dérivant d’un prénom ancien, Ceallagh, lui même issu du terme «ceall» que l’on pourrait traduire par «chapelle». Une autre interprétation de Kelly attribue à cet ancien prénom la signification de «guerrier» ou «brave soldat». &lt;/p&gt;&lt;h2&gt;Kelly : Histoire et caractère du prénom&lt;/h2&gt;&lt;p&gt;Si le prénom de Kelly fût essentiellement masculin, et ceux depuis le début du XXe s. il est désormais associé à des caractéristiques bien féminines. C’est un brin de femme qu’on n’oublie pas. Vives d’esprit et enthousiastes en toute circonstance, elles aiment leur entourage et leur entourage leur rend bien. Sympathiques et charmantes, elles aiment apprendre et notamment des autres. Assez rêveuses et idéalistes, cette sensibilité typique des Kelly peut parfois rendre leur humeur naturellement joviale plus sombre aboutissant à des colères très violentes. En couple c’est une personne qui a besoin d’être rassurée perpétuellement. Elle n’est pas indifférente à certains signes extérieurs de richesse. Kelly est disponible et attentionnée, cette tendance à l’empathie et à la communication la poussera à se diriger vers des métiers tels que la puériculture, le métier d’infirmière ou les métiers en lien avec le commerce, les relations publiques voir la gestion ou la finance.&lt;/p&gt;&lt;h2&gt;150&lt;/h2&gt;&lt;p&gt;Kelly se féminise dans les années 1930-40. Particulièrement apprécié dans le monde anglophone dans les années 1980. La popularité de Kelly provient sans nul doute des séries américaines diffusées en France. Après un développement dans les années 1990, ce prénom est moins populaire de nos jours mais encore couramment porté.&lt;/p&gt;</v>
      </c>
      <c r="AQ237" s="9" t="str">
        <f t="shared" si="110"/>
        <v>&lt;h2&gt;Kelly : Signification et origine du prénom&lt;/h2&gt;&lt;p&gt;Imprégné d’origine gaélique, Kelly est un prénom celtique ancré dans la culture anglo-irlandaise. Ses significations sont multiples. Dérivant d’un prénom ancien, Ceallagh, lui même issu du terme «ceall» que l’on pourrait traduire par «chapelle». Une autre interprétation de Kelly attribue à cet ancien prénom la signification de «guerrier» ou «brave soldat». &lt;/p&gt;&lt;h2&gt;Kelly : Histoire et caractère du prénom&lt;/h2&gt;&lt;p&gt;Si le prénom de Kelly fût essentiellement masculin, et ceux depuis le début du XXe s. il est désormais associé à des caractéristiques bien féminines. C’est un brin de femme qu’on n’oublie pas. Vives d’esprit et enthousiastes en toute circonstance, elles aiment leur entourage et leur entourage leur rend bien. Sympathiques et charmantes, elles aiment apprendre et notamment des autres. Assez rêveuses et idéalistes, cette sensibilité typique des Kelly peut parfois rendre leur humeur naturellement joviale plus sombre aboutissant à des colères très violentes. En couple c’est une personne qui a besoin d’être rassurée perpétuellement. Elle n’est pas indifférente à certains signes extérieurs de richesse. Kelly est disponible et attentionnée, cette tendance à l’empathie et à la communication la poussera à se diriger vers des métiers tels que la puériculture, le métier d’infirmière ou les métiers en lien avec le commerce, les relations publiques voir la gestion ou la finance.&lt;/p&gt;&lt;h2&gt;150&lt;/h2&gt;&lt;p&gt;Kelly se féminise dans les années 1930-40. Particulièrement apprécié dans le monde anglophone dans les années 1980. La popularité de Kelly provient sans nul doute des séries américaines diffusées en France. Après un développement dans les années 1990, ce prénom est moins populaire de nos jours mais encore couramment porté.&lt;/p&gt;</v>
      </c>
      <c r="AR237" s="10" t="str">
        <f t="shared" si="111"/>
        <v>&lt;h2&gt;&lt;strong&gt;Kelly&lt;/strong&gt; : Signification et origine du prénom&lt;/h2&gt;&lt;p&gt;Imprégné d’origine gaélique, &lt;strong&gt;Kelly&lt;/strong&gt; est un prénom celtique ancré dans la culture anglo-irlandaise. Ses significations sont multiples. Dérivant d’un prénom ancien, Ceallagh, lui même issu du terme «ceall» que l’on pourrait traduire par «chapelle». Une autre interprétation de &lt;strong&gt;Kelly&lt;/strong&gt; attribue à cet ancien prénom la signification de «guerrier» ou «brave soldat». &lt;/p&gt;&lt;h2&gt;&lt;strong&gt;Kelly&lt;/strong&gt; : Histoire et caractère du prénom&lt;/h2&gt;&lt;p&gt;Si le prénom de &lt;strong&gt;Kelly&lt;/strong&gt; fût essentiellement masculin, et ceux depuis le début du XXe s. il est désormais associé à des caractéristiques bien féminines. C’est un brin de femme qu’on n’oublie pas. Vives d’esprit et enthousiastes en toute circonstance, elles aiment leur entourage et leur entourage leur rend bien. Sympathiques et charmantes, elles aiment apprendre et notamment des autres. Assez rêveuses et idéalistes, cette sensibilité typique des &lt;strong&gt;Kelly&lt;/strong&gt; peut parfois rendre leur humeur naturellement joviale plus sombre aboutissant à des colères très violentes. En couple c’est une personne qui a besoin d’être rassurée perpétuellement. Elle n’est pas indifférente à certains signes extérieurs de richesse. &lt;strong&gt;Kelly&lt;/strong&gt; est disponible et attentionnée, cette tendance à l’empathie et à la communication la poussera à se diriger vers des métiers tels que la puériculture, le métier d’infirmière ou les métiers en lien avec le commerce, les relations publiques voir la gestion ou la finance.&lt;/p&gt;&lt;h2&gt;150&lt;/h2&gt;&lt;p&gt;&lt;strong&gt;Kelly&lt;/strong&gt; se féminise dans les années 1930-40. Particulièrement apprécié dans le monde anglophone dans les années 1980. La popularité de &lt;strong&gt;Kelly&lt;/strong&gt; provient sans nul doute des séries américaines diffusées en France. Après un développement dans les années 1990, ce prénom est moins populaire de nos jours mais encore couramment porté.&lt;/p&gt;</v>
      </c>
    </row>
    <row r="238" spans="1:44" ht="20.100000000000001" customHeight="1">
      <c r="A238" s="106"/>
      <c r="B238" s="35" t="s">
        <v>225</v>
      </c>
      <c r="D238" s="7" t="s">
        <v>513</v>
      </c>
      <c r="E238" s="7" t="str">
        <f>""</f>
        <v/>
      </c>
      <c r="F238" s="7">
        <v>736</v>
      </c>
      <c r="G238" s="7" t="str">
        <f t="shared" si="96"/>
        <v>1-20000736</v>
      </c>
      <c r="H238" s="7">
        <v>120000736</v>
      </c>
      <c r="I238" s="7" t="str">
        <f t="shared" si="88"/>
        <v>Prenoms-Feminins</v>
      </c>
      <c r="J238" s="7" t="s">
        <v>577</v>
      </c>
      <c r="K238" s="7">
        <f t="shared" si="89"/>
        <v>4200003</v>
      </c>
      <c r="L238" s="7" t="s">
        <v>3997</v>
      </c>
      <c r="M238" s="7" t="str">
        <f t="shared" si="112"/>
        <v>Prénom Kenza – Guide des prénoms – Le Parisien</v>
      </c>
      <c r="N238" s="7">
        <f t="shared" si="97"/>
        <v>46</v>
      </c>
      <c r="O238" s="22" t="s">
        <v>4440</v>
      </c>
      <c r="P238" s="22">
        <f t="shared" si="98"/>
        <v>165</v>
      </c>
      <c r="Q238" s="22" t="str">
        <f t="shared" si="90"/>
        <v>prénom Kenza, prenom Kenza, Kenza</v>
      </c>
      <c r="R238" s="22" t="str">
        <f t="shared" si="91"/>
        <v>Fiche prénom : Kenza</v>
      </c>
      <c r="S238" s="22" t="str">
        <f t="shared" si="92"/>
        <v>images/contenu/guide-prenoms/Kenza-120000736.jpg</v>
      </c>
      <c r="T238" s="22" t="s">
        <v>3497</v>
      </c>
      <c r="U238" s="22" t="s">
        <v>1753</v>
      </c>
      <c r="V238" s="22" t="s">
        <v>1754</v>
      </c>
      <c r="W238" s="99" t="str">
        <f t="shared" si="99"/>
        <v>Kenza Farah, chanteuse. Source : commons.wikimedia.org/</v>
      </c>
      <c r="X238" s="22" t="str">
        <f t="shared" si="93"/>
        <v>Kenza : Signification et origine du prénom</v>
      </c>
      <c r="Y238" s="24" t="s">
        <v>1755</v>
      </c>
      <c r="Z238" s="22">
        <f t="shared" si="100"/>
        <v>50</v>
      </c>
      <c r="AA238" s="22" t="str">
        <f t="shared" si="94"/>
        <v>Kenza : Histoire et caractère du prénom</v>
      </c>
      <c r="AB238" s="24" t="s">
        <v>1756</v>
      </c>
      <c r="AC238" s="22">
        <f t="shared" si="101"/>
        <v>157</v>
      </c>
      <c r="AD238" s="22" t="str">
        <f t="shared" si="95"/>
        <v>Kenza : Popularité du prénom</v>
      </c>
      <c r="AE238" s="24" t="s">
        <v>1757</v>
      </c>
      <c r="AF238" s="22">
        <f t="shared" si="102"/>
        <v>50</v>
      </c>
      <c r="AG238" s="64" t="s">
        <v>4936</v>
      </c>
      <c r="AH238" s="21" t="s">
        <v>4934</v>
      </c>
      <c r="AI238" s="8" t="s">
        <v>5102</v>
      </c>
      <c r="AJ238" s="9" t="str">
        <f t="shared" si="103"/>
        <v>&lt;h2&gt;Kenza : Signification et origine du prénom&lt;/h2&gt;</v>
      </c>
      <c r="AK238" s="9" t="str">
        <f t="shared" si="104"/>
        <v>&lt;p&gt;Comme beaucoup de prénoms, Kenza a de multiples origines et peut avoir des significations différentes. Certains rapprochent Kenza de «Kanz(oune)», un mot arabe masculin que l'on pourrait traduire par «trésor». D’autre évoquent le prénom berbère «amazigh» qui signifie «tunique de lumière» et qui serait surtout employé en Afrique du Nord. &lt;/p&gt;</v>
      </c>
      <c r="AL238" s="9" t="str">
        <f t="shared" si="105"/>
        <v>&lt;h2&gt;Kenza : Histoire et caractère du prénom&lt;/h2&gt;</v>
      </c>
      <c r="AM238" s="9" t="str">
        <f t="shared" si="106"/>
        <v>&lt;p&gt;Il faut remonter au VIIIe s. pour trouver la Kenza la plus célèbre de l’histoire. Epouse d’origine berbère du 1er sultan du Maroc, Idriss I, Kenza fût reine durant la période antique. Si l’histoire ne nous en apprend pas d’avantage sur sa personnalité, on connaît cependant le caractère des Kenza actuelles. Le charme des Kenza se veut discret comme leur présence dans une société où elles ne se sentent jamais tout à fait à leur aise. Simples et franches, pour les approcher, seules les preuves comptent et peu les paroles. Elles sont portées sur tout ce qui a attrait à l’intellectuel que ce soit la connaissance ou la médiation. Si la vie en société leur plaît peu, elles sont cependant beaucoup plus à leur place au sein de leur famille et rien n’est plus précieux pour elles. Si elles privilégient une carrière professionnelle, les Kenza seront autant attirées par les sciences exactes que par les sciences humaines.&lt;/p&gt;</v>
      </c>
      <c r="AN238" s="9" t="str">
        <f t="shared" si="107"/>
        <v>&lt;h2&gt;157&lt;/h2&gt;</v>
      </c>
      <c r="AO238" s="9" t="str">
        <f t="shared" si="108"/>
        <v>&lt;p&gt;Le prénom Kenza apparaît en France dans les années 1980. Et les petites filles se prénommant ainsi ne cesseront d’augmenter jusqu’en 2000 qui sera l’apogée de ce prénom. Depuis cette date, Kenza est moins fréquemment choisi par les parents et accuse une légère baisse même s’il demeure actuellement encore populaire.&lt;/p&gt;</v>
      </c>
      <c r="AP238" s="7" t="str">
        <f t="shared" si="109"/>
        <v>&lt;h2&gt;Kenza : Signification et origine du prénom&lt;/h2&gt;&lt;p&gt;Comme beaucoup de prénoms, Kenza a de multiples origines et peut avoir des significations différentes. Certains rapprochent Kenza de «Kanz(oune)», un mot arabe masculin que l'on pourrait traduire par «trésor». D’autre évoquent le prénom berbère «amazigh» qui signifie «tunique de lumière» et qui serait surtout employé en Afrique du Nord. &lt;/p&gt;&lt;h2&gt;Kenza : Histoire et caractère du prénom&lt;/h2&gt;&lt;p&gt;Il faut remonter au VIIIe s. pour trouver la Kenza la plus célèbre de l’histoire. Epouse d’origine berbère du 1er sultan du Maroc, Idriss I, Kenza fût reine durant la période antique. Si l’histoire ne nous en apprend pas d’avantage sur sa personnalité, on connaît cependant le caractère des Kenza actuelles. Le charme des Kenza se veut discret comme leur présence dans une société où elles ne se sentent jamais tout à fait à leur aise. Simples et franches, pour les approcher, seules les preuves comptent et peu les paroles. Elles sont portées sur tout ce qui a attrait à l’intellectuel que ce soit la connaissance ou la médiation. Si la vie en société leur plaît peu, elles sont cependant beaucoup plus à leur place au sein de leur famille et rien n’est plus précieux pour elles. Si elles privilégient une carrière professionnelle, les Kenza seront autant attirées par les sciences exactes que par les sciences humaines.&lt;/p&gt;&lt;h2&gt;157&lt;/h2&gt;&lt;p&gt;Le prénom Kenza apparaît en France dans les années 1980. Et les petites filles se prénommant ainsi ne cesseront d’augmenter jusqu’en 2000 qui sera l’apogée de ce prénom. Depuis cette date, Kenza est moins fréquemment choisi par les parents et accuse une légère baisse même s’il demeure actuellement encore populaire.&lt;/p&gt;</v>
      </c>
      <c r="AQ238" s="9" t="str">
        <f t="shared" si="110"/>
        <v>&lt;h2&gt;Kenza : Signification et origine du prénom&lt;/h2&gt;&lt;p&gt;Comme beaucoup de prénoms, Kenza a de multiples origines et peut avoir des significations différentes. Certains rapprochent Kenza de «Kanz(oune)», un mot arabe masculin que l'on pourrait traduire par «trésor». D’autre évoquent le prénom berbère «amazigh» qui signifie «tunique de lumière» et qui serait surtout employé en Afrique du Nord. &lt;/p&gt;&lt;h2&gt;Kenza : Histoire et caractère du prénom&lt;/h2&gt;&lt;p&gt;Il faut remonter au VIIIe s. pour trouver la Kenza la plus célèbre de l’histoire. Epouse d’origine berbère du 1er sultan du Maroc, Idriss I, Kenza fût reine durant la période antique. Si l’histoire ne nous en apprend pas d’avantage sur sa personnalité, on connaît cependant le caractère des Kenza actuelles. Le charme des Kenza se veut discret comme leur présence dans une société où elles ne se sentent jamais tout à fait à leur aise. Simples et franches, pour les approcher, seules les preuves comptent et peu les paroles. Elles sont portées sur tout ce qui a attrait à l’intellectuel que ce soit la connaissance ou la médiation. Si la vie en société leur plaît peu, elles sont cependant beaucoup plus à leur place au sein de leur famille et rien n’est plus précieux pour elles. Si elles privilégient une carrière professionnelle, les Kenza seront autant attirées par les sciences exactes que par les sciences humaines.&lt;/p&gt;&lt;h2&gt;157&lt;/h2&gt;&lt;p&gt;Le prénom Kenza apparaît en France dans les années 1980. Et les petites filles se prénommant ainsi ne cesseront d’augmenter jusqu’en 2000 qui sera l’apogée de ce prénom. Depuis cette date, Kenza est moins fréquemment choisi par les parents et accuse une légère baisse même s’il demeure actuellement encore populaire.&lt;/p&gt;</v>
      </c>
      <c r="AR238" s="10" t="str">
        <f t="shared" si="111"/>
        <v>&lt;h2&gt;&lt;strong&gt;Kenza&lt;/strong&gt; : Signification et origine du prénom&lt;/h2&gt;&lt;p&gt;Comme beaucoup de prénoms, &lt;strong&gt;Kenza&lt;/strong&gt; a de multiples origines et peut avoir des significations différentes. Certains rapprochent &lt;strong&gt;Kenza&lt;/strong&gt; de «Kanz(oune)», un mot arabe masculin que l'on pourrait traduire par «trésor». D’autre évoquent le prénom berbère «amazigh» qui signifie «tunique de lumière» et qui serait surtout employé en Afrique du Nord. &lt;/p&gt;&lt;h2&gt;&lt;strong&gt;Kenza&lt;/strong&gt; : Histoire et caractère du prénom&lt;/h2&gt;&lt;p&gt;Il faut remonter au VIIIe s. pour trouver la &lt;strong&gt;Kenza&lt;/strong&gt; la plus célèbre de l’histoire. Epouse d’origine berbère du 1er sultan du Maroc, Idriss I, &lt;strong&gt;Kenza&lt;/strong&gt; fût reine durant la période antique. Si l’histoire ne nous en apprend pas d’avantage sur sa personnalité, on connaît cependant le caractère des &lt;strong&gt;Kenza&lt;/strong&gt; actuelles. Le charme des &lt;strong&gt;Kenza&lt;/strong&gt; se veut discret comme leur présence dans une société où elles ne se sentent jamais tout à fait à leur aise. Simples et franches, pour les approcher, seules les preuves comptent et peu les paroles. Elles sont portées sur tout ce qui a attrait à l’intellectuel que ce soit la connaissance ou la médiation. Si la vie en société leur plaît peu, elles sont cependant beaucoup plus à leur place au sein de leur famille et rien n’est plus précieux pour elles. Si elles privilégient une carrière professionnelle, les &lt;strong&gt;Kenza&lt;/strong&gt; seront autant attirées par les sciences exactes que par les sciences humaines.&lt;/p&gt;&lt;h2&gt;157&lt;/h2&gt;&lt;p&gt;Le prénom &lt;strong&gt;Kenza&lt;/strong&gt; apparaît en France dans les années 1980. Et les petites filles se prénommant ainsi ne cesseront d’augmenter jusqu’en 2000 qui sera l’apogée de ce prénom. Depuis cette date, &lt;strong&gt;Kenza&lt;/strong&gt; est moins fréquemment choisi par les parents et accuse une légère baisse même s’il demeure actuellement encore populaire.&lt;/p&gt;</v>
      </c>
    </row>
    <row r="239" spans="1:44" ht="20.100000000000001" customHeight="1">
      <c r="A239" s="106"/>
      <c r="B239" s="35" t="s">
        <v>226</v>
      </c>
      <c r="D239" s="7" t="s">
        <v>513</v>
      </c>
      <c r="E239" s="7" t="str">
        <f>""</f>
        <v/>
      </c>
      <c r="F239" s="7">
        <v>737</v>
      </c>
      <c r="G239" s="7" t="str">
        <f t="shared" si="96"/>
        <v>1-20000737</v>
      </c>
      <c r="H239" s="7">
        <v>120000737</v>
      </c>
      <c r="I239" s="7" t="str">
        <f t="shared" si="88"/>
        <v>Prenoms-Feminins</v>
      </c>
      <c r="J239" s="7" t="s">
        <v>577</v>
      </c>
      <c r="K239" s="7">
        <f t="shared" si="89"/>
        <v>4200003</v>
      </c>
      <c r="L239" s="7" t="s">
        <v>3998</v>
      </c>
      <c r="M239" s="7" t="str">
        <f t="shared" si="112"/>
        <v>Prénom Khadija – Guide des prénoms – Le Parisien</v>
      </c>
      <c r="N239" s="7">
        <f t="shared" si="97"/>
        <v>48</v>
      </c>
      <c r="O239" s="22" t="s">
        <v>4441</v>
      </c>
      <c r="P239" s="22">
        <f t="shared" si="98"/>
        <v>156</v>
      </c>
      <c r="Q239" s="22" t="str">
        <f t="shared" si="90"/>
        <v>prénom Khadija, prenom Khadija, Khadija</v>
      </c>
      <c r="R239" s="22" t="str">
        <f t="shared" si="91"/>
        <v>Fiche prénom : Khadija</v>
      </c>
      <c r="S239" s="22" t="str">
        <f t="shared" si="92"/>
        <v>images/contenu/guide-prenoms/Khadija-120000737.jpg</v>
      </c>
      <c r="T239" s="22" t="s">
        <v>3498</v>
      </c>
      <c r="U239" s="22" t="s">
        <v>1758</v>
      </c>
      <c r="V239" s="22" t="s">
        <v>1759</v>
      </c>
      <c r="W239" s="99" t="str">
        <f t="shared" si="99"/>
        <v>Khadija Arib, politicienne. Source : commons.wikimedia.org/</v>
      </c>
      <c r="X239" s="22" t="str">
        <f t="shared" si="93"/>
        <v>Khadija : Signification et origine du prénom</v>
      </c>
      <c r="Y239" s="24" t="s">
        <v>1760</v>
      </c>
      <c r="Z239" s="22">
        <f t="shared" si="100"/>
        <v>50</v>
      </c>
      <c r="AA239" s="22" t="str">
        <f t="shared" si="94"/>
        <v>Khadija : Histoire et caractère du prénom</v>
      </c>
      <c r="AB239" s="24" t="s">
        <v>1761</v>
      </c>
      <c r="AC239" s="22">
        <f t="shared" si="101"/>
        <v>152</v>
      </c>
      <c r="AD239" s="22" t="str">
        <f t="shared" si="95"/>
        <v>Khadija : Popularité du prénom</v>
      </c>
      <c r="AE239" s="24" t="s">
        <v>1762</v>
      </c>
      <c r="AF239" s="22">
        <f t="shared" si="102"/>
        <v>50</v>
      </c>
      <c r="AG239" s="63" t="s">
        <v>1763</v>
      </c>
      <c r="AH239" s="21"/>
      <c r="AI239" s="8" t="s">
        <v>5102</v>
      </c>
      <c r="AJ239" s="9" t="str">
        <f t="shared" si="103"/>
        <v>&lt;h2&gt;Khadija : Signification et origine du prénom&lt;/h2&gt;</v>
      </c>
      <c r="AK239" s="9" t="str">
        <f t="shared" si="104"/>
        <v>&lt;p&gt;C’est au sein du monde arabe qu’il faut chercher la signification du prénom Khadija. Dérivé du verbe «hadaja» traduit en français par «diminuer», ce prénom a une haute portée spirituelle. En effet pour les musulmans, Khadija, c’est avant tout la première épouse du prophète Mahomet, qu’ils considèrent comme leur mère. &lt;/p&gt;</v>
      </c>
      <c r="AL239" s="9" t="str">
        <f t="shared" si="105"/>
        <v>&lt;h2&gt;Khadija : Histoire et caractère du prénom&lt;/h2&gt;</v>
      </c>
      <c r="AM239" s="9" t="str">
        <f t="shared" si="106"/>
        <v>&lt;p&gt;S’il faut qualifier la personnalité de celles qui se prénomment Khadija, c’est avant tout l’originalité que l’on citera. Physique ou psychologique, la différence est tout de suite perceptible chez ces femmes dynamiques et entreprenantes pour qui la liberté est indispensable. Les Khadija sont particulièrement attirées par ce qui a attrait à l’esthétique, que le domaine soit artistique ou vestimentaire. Ainsi, pour Khadija, les métiers qui y sont rattachés sont susceptibles de lui plaire. Cependant cette personnalité est loin de la frivolité apparente que l’on peut lui prêter et son côté réfléchie, cartésien voir tourmenté peut la pousser vers des métiers ayant en rapport la science ou l’innovation. Un trait de caractère qui influe grandement Khadija dans la sphère personnelle et qui a tendance a prendre le pas dans ses relations amoureuses. Les Khadija veulent un homme fait pour elles ou rien. Quelqu’un capable de les suivre dans leurs réalisations personnelles et professionnelles.&lt;/p&gt;</v>
      </c>
      <c r="AN239" s="9" t="str">
        <f t="shared" si="107"/>
        <v>&lt;h2&gt;152&lt;/h2&gt;</v>
      </c>
      <c r="AO239" s="9" t="str">
        <f t="shared" si="108"/>
        <v>&lt;p&gt;C’est dans les années 1950 qu’on commença à prénommer les petites filles Khadija. Une percée timide auquel succèdera un engouement nettement marqué à partir des années 1960 jusqu’aux années 1990 où il y eu une légère baisse. Mais depuis 2000 le succès de ce prénom encore fréquent aujourd’hui est indéniable.&lt;/p&gt;</v>
      </c>
      <c r="AP239" s="7" t="str">
        <f t="shared" si="109"/>
        <v>&lt;h2&gt;Khadija : Signification et origine du prénom&lt;/h2&gt;&lt;p&gt;C’est au sein du monde arabe qu’il faut chercher la signification du prénom Khadija. Dérivé du verbe «hadaja» traduit en français par «diminuer», ce prénom a une haute portée spirituelle. En effet pour les musulmans, Khadija, c’est avant tout la première épouse du prophète Mahomet, qu’ils considèrent comme leur mère. &lt;/p&gt;&lt;h2&gt;Khadija : Histoire et caractère du prénom&lt;/h2&gt;&lt;p&gt;S’il faut qualifier la personnalité de celles qui se prénomment Khadija, c’est avant tout l’originalité que l’on citera. Physique ou psychologique, la différence est tout de suite perceptible chez ces femmes dynamiques et entreprenantes pour qui la liberté est indispensable. Les Khadija sont particulièrement attirées par ce qui a attrait à l’esthétique, que le domaine soit artistique ou vestimentaire. Ainsi, pour Khadija, les métiers qui y sont rattachés sont susceptibles de lui plaire. Cependant cette personnalité est loin de la frivolité apparente que l’on peut lui prêter et son côté réfléchie, cartésien voir tourmenté peut la pousser vers des métiers ayant en rapport la science ou l’innovation. Un trait de caractère qui influe grandement Khadija dans la sphère personnelle et qui a tendance a prendre le pas dans ses relations amoureuses. Les Khadija veulent un homme fait pour elles ou rien. Quelqu’un capable de les suivre dans leurs réalisations personnelles et professionnelles.&lt;/p&gt;&lt;h2&gt;152&lt;/h2&gt;&lt;p&gt;C’est dans les années 1950 qu’on commença à prénommer les petites filles Khadija. Une percée timide auquel succèdera un engouement nettement marqué à partir des années 1960 jusqu’aux années 1990 où il y eu une légère baisse. Mais depuis 2000 le succès de ce prénom encore fréquent aujourd’hui est indéniable.&lt;/p&gt;</v>
      </c>
      <c r="AQ239" s="9" t="str">
        <f t="shared" si="110"/>
        <v>&lt;h2&gt;Khadija : Signification et origine du prénom&lt;/h2&gt;&lt;p&gt;C’est au sein du monde arabe qu’il faut chercher la signification du prénom Khadija. Dérivé du verbe «hadaja» traduit en français par «diminuer», ce prénom a une haute portée spirituelle. En effet pour les musulmans, Khadija, c’est avant tout la première épouse du prophète Mahomet, qu’ils considèrent comme leur mère. &lt;/p&gt;&lt;h2&gt;Khadija : Histoire et caractère du prénom&lt;/h2&gt;&lt;p&gt;S’il faut qualifier la personnalité de celles qui se prénomment Khadija, c’est avant tout l’originalité que l’on citera. Physique ou psychologique, la différence est tout de suite perceptible chez ces femmes dynamiques et entreprenantes pour qui la liberté est indispensable. Les Khadija sont particulièrement attirées par ce qui a attrait à l’esthétique, que le domaine soit artistique ou vestimentaire. Ainsi, pour Khadija, les métiers qui y sont rattachés sont susceptibles de lui plaire. Cependant cette personnalité est loin de la frivolité apparente que l’on peut lui prêter et son côté réfléchie, cartésien voir tourmenté peut la pousser vers des métiers ayant en rapport la science ou l’innovation. Un trait de caractère qui influe grandement Khadija dans la sphère personnelle et qui a tendance a prendre le pas dans ses relations amoureuses. Les Khadija veulent un homme fait pour elles ou rien. Quelqu’un capable de les suivre dans leurs réalisations personnelles et professionnelles.&lt;/p&gt;&lt;h2&gt;152&lt;/h2&gt;&lt;p&gt;C’est dans les années 1950 qu’on commença à prénommer les petites filles Khadija. Une percée timide auquel succèdera un engouement nettement marqué à partir des années 1960 jusqu’aux années 1990 où il y eu une légère baisse. Mais depuis 2000 le succès de ce prénom encore fréquent aujourd’hui est indéniable.&lt;/p&gt;</v>
      </c>
      <c r="AR239" s="10" t="str">
        <f t="shared" si="111"/>
        <v>&lt;h2&gt;&lt;strong&gt;Khadija&lt;/strong&gt; : Signification et origine du prénom&lt;/h2&gt;&lt;p&gt;C’est au sein du monde arabe qu’il faut chercher la signification du prénom &lt;strong&gt;Khadija&lt;/strong&gt;. Dérivé du verbe «hadaja» traduit en français par «diminuer», ce prénom a une haute portée spirituelle. En effet pour les musulmans, &lt;strong&gt;Khadija&lt;/strong&gt;, c’est avant tout la première épouse du prophète Mahomet, qu’ils considèrent comme leur mère. &lt;/p&gt;&lt;h2&gt;&lt;strong&gt;Khadija&lt;/strong&gt; : Histoire et caractère du prénom&lt;/h2&gt;&lt;p&gt;S’il faut qualifier la personnalité de celles qui se prénomment &lt;strong&gt;Khadija&lt;/strong&gt;, c’est avant tout l’originalité que l’on citera. Physique ou psychologique, la différence est tout de suite perceptible chez ces femmes dynamiques et entreprenantes pour qui la liberté est indispensable. Les &lt;strong&gt;Khadija&lt;/strong&gt; sont particulièrement attirées par ce qui a attrait à l’esthétique, que le domaine soit artistique ou vestimentaire. Ainsi, pour &lt;strong&gt;Khadija&lt;/strong&gt;, les métiers qui y sont rattachés sont susceptibles de lui plaire. Cependant cette personnalité est loin de la frivolité apparente que l’on peut lui prêter et son côté réfléchie, cartésien voir tourmenté peut la pousser vers des métiers ayant en rapport la science ou l’innovation. Un trait de caractère qui influe grandement &lt;strong&gt;Khadija&lt;/strong&gt; dans la sphère personnelle et qui a tendance a prendre le pas dans ses relations amoureuses. Les &lt;strong&gt;Khadija&lt;/strong&gt; veulent un homme fait pour elles ou rien. Quelqu’un capable de les suivre dans leurs réalisations personnelles et professionnelles.&lt;/p&gt;&lt;h2&gt;152&lt;/h2&gt;&lt;p&gt;C’est dans les années 1950 qu’on commença à prénommer les petites filles &lt;strong&gt;Khadija&lt;/strong&gt;. Une percée timide auquel succèdera un engouement nettement marqué à partir des années 1960 jusqu’aux années 1990 où il y eu une légère baisse. Mais depuis 2000 le succès de ce prénom encore fréquent aujourd’hui est indéniable.&lt;/p&gt;</v>
      </c>
    </row>
    <row r="240" spans="1:44" ht="20.100000000000001" customHeight="1">
      <c r="A240" s="106"/>
      <c r="B240" s="35" t="s">
        <v>227</v>
      </c>
      <c r="D240" s="7" t="s">
        <v>513</v>
      </c>
      <c r="E240" s="7" t="str">
        <f>""</f>
        <v/>
      </c>
      <c r="F240" s="7">
        <v>738</v>
      </c>
      <c r="G240" s="7" t="str">
        <f t="shared" si="96"/>
        <v>1-20000738</v>
      </c>
      <c r="H240" s="7">
        <v>120000738</v>
      </c>
      <c r="I240" s="7" t="str">
        <f t="shared" si="88"/>
        <v>Prenoms-Feminins</v>
      </c>
      <c r="J240" s="7" t="s">
        <v>577</v>
      </c>
      <c r="K240" s="7">
        <f t="shared" si="89"/>
        <v>4200003</v>
      </c>
      <c r="L240" s="7" t="s">
        <v>3999</v>
      </c>
      <c r="M240" s="7" t="str">
        <f t="shared" si="112"/>
        <v>Prénom Kiara – Guide des prénoms – Le Parisien</v>
      </c>
      <c r="N240" s="7">
        <f t="shared" si="97"/>
        <v>46</v>
      </c>
      <c r="O240" s="22" t="s">
        <v>4442</v>
      </c>
      <c r="P240" s="22">
        <f t="shared" si="98"/>
        <v>99</v>
      </c>
      <c r="Q240" s="22" t="str">
        <f t="shared" si="90"/>
        <v>prénom Kiara, prenom Kiara, Kiara</v>
      </c>
      <c r="R240" s="22" t="str">
        <f t="shared" si="91"/>
        <v>Fiche prénom : Kiara</v>
      </c>
      <c r="S240" s="22" t="str">
        <f t="shared" si="92"/>
        <v>images/contenu/guide-prenoms/Kiara-120000738.jpg</v>
      </c>
      <c r="T240" s="22" t="s">
        <v>3499</v>
      </c>
      <c r="U240" s="22" t="s">
        <v>4938</v>
      </c>
      <c r="V240" s="22" t="s">
        <v>1764</v>
      </c>
      <c r="W240" s="99" t="str">
        <f t="shared" si="99"/>
        <v>Kiara Kabukulu, mannequin . Source : www.modelinia.com/</v>
      </c>
      <c r="X240" s="22" t="str">
        <f t="shared" si="93"/>
        <v>Kiara : Signification et origine du prénom</v>
      </c>
      <c r="Y240" s="24" t="s">
        <v>1765</v>
      </c>
      <c r="Z240" s="22">
        <f t="shared" si="100"/>
        <v>50</v>
      </c>
      <c r="AA240" s="22" t="str">
        <f t="shared" si="94"/>
        <v>Kiara : Histoire et caractère du prénom</v>
      </c>
      <c r="AB240" s="24" t="s">
        <v>1766</v>
      </c>
      <c r="AC240" s="22">
        <f t="shared" si="101"/>
        <v>155</v>
      </c>
      <c r="AD240" s="22" t="str">
        <f t="shared" si="95"/>
        <v>Kiara : Popularité du prénom</v>
      </c>
      <c r="AE240" s="24" t="s">
        <v>1767</v>
      </c>
      <c r="AF240" s="22">
        <f t="shared" si="102"/>
        <v>46</v>
      </c>
      <c r="AG240" s="63" t="s">
        <v>4939</v>
      </c>
      <c r="AH240" s="21" t="s">
        <v>4937</v>
      </c>
      <c r="AI240" s="23" t="s">
        <v>5150</v>
      </c>
      <c r="AJ240" s="9" t="str">
        <f t="shared" si="103"/>
        <v>&lt;h2&gt;Kiara : Signification et origine du prénom&lt;/h2&gt;</v>
      </c>
      <c r="AK240" s="9" t="str">
        <f t="shared" si="104"/>
        <v>&lt;p&gt;On prête au prénom Kiara plusieurs origines possibles. Soit italienne, en tant que variante du prénom Chiara qui est une transcription du Claire français. Soit irlandaise comme variante du prénom irlandais Ciara (extrêmement populaire et très apprécié en Irlande) provenant lui même du prénom Ciaran signifiant «beauté brune» en gaélique.&lt;/p&gt;</v>
      </c>
      <c r="AL240" s="9" t="str">
        <f t="shared" si="105"/>
        <v>&lt;h2&gt;Kiara : Histoire et caractère du prénom&lt;/h2&gt;</v>
      </c>
      <c r="AM240" s="9" t="str">
        <f t="shared" si="106"/>
        <v>&lt;p&gt;L’esprit de contradiction est sans conteste l’apanage des Kiara. Refusant l’autorité et la hiérarchie, les Kiara sont des femmes qui usent de leur charme naturel pour mettre en valeur leurs idées qu’elles sont prêtent à tout pour défendre. Courageuses et énergiques, c’est sans doute ces qualités qui leur confèrent autant de charisme. Mais les Kiara peuvent aussi se révéler coléreuses et susceptibles si tout ne se passe pas comme elles l’ont prévu. Kiara, c’est une personnalité attachée au concret et au matériel des choses plus qu’à la théorie. Ce qui fait d’elle une bonne gestionnaire et peut la pousser à exercer des professions en rapport avec le commerce ou la finance. De même son côté autoritaire peut l’amener à choisir une carrière dans des domaines où elle pourra exercer un certain pouvoir comme la justice ou la police. Kiara est sans nul doute une femme d’action pour qui la conquête est un moteur au quotidien.&lt;/p&gt;</v>
      </c>
      <c r="AN240" s="9" t="str">
        <f t="shared" si="107"/>
        <v>&lt;h2&gt;155&lt;/h2&gt;</v>
      </c>
      <c r="AO240" s="9" t="str">
        <f t="shared" si="108"/>
        <v>&lt;p&gt;Le prénom Kiara apparaît dans les années 1987. De plus en plus populaire durant les années 1990, il atteint son apogée en 2009. Depuis cette date, un nombre stable de petites filles sont prénommées Kiara et ce prénom demeure toujours aussi prisés par les parents actuels.&lt;/p&gt;</v>
      </c>
      <c r="AP240" s="7" t="str">
        <f t="shared" si="109"/>
        <v>&lt;h2&gt;Kiara : Signification et origine du prénom&lt;/h2&gt;&lt;p&gt;On prête au prénom Kiara plusieurs origines possibles. Soit italienne, en tant que variante du prénom Chiara qui est une transcription du Claire français. Soit irlandaise comme variante du prénom irlandais Ciara (extrêmement populaire et très apprécié en Irlande) provenant lui même du prénom Ciaran signifiant «beauté brune» en gaélique.&lt;/p&gt;&lt;h2&gt;Kiara : Histoire et caractère du prénom&lt;/h2&gt;&lt;p&gt;L’esprit de contradiction est sans conteste l’apanage des Kiara. Refusant l’autorité et la hiérarchie, les Kiara sont des femmes qui usent de leur charme naturel pour mettre en valeur leurs idées qu’elles sont prêtent à tout pour défendre. Courageuses et énergiques, c’est sans doute ces qualités qui leur confèrent autant de charisme. Mais les Kiara peuvent aussi se révéler coléreuses et susceptibles si tout ne se passe pas comme elles l’ont prévu. Kiara, c’est une personnalité attachée au concret et au matériel des choses plus qu’à la théorie. Ce qui fait d’elle une bonne gestionnaire et peut la pousser à exercer des professions en rapport avec le commerce ou la finance. De même son côté autoritaire peut l’amener à choisir une carrière dans des domaines où elle pourra exercer un certain pouvoir comme la justice ou la police. Kiara est sans nul doute une femme d’action pour qui la conquête est un moteur au quotidien.&lt;/p&gt;&lt;h2&gt;155&lt;/h2&gt;&lt;p&gt;Le prénom Kiara apparaît dans les années 1987. De plus en plus populaire durant les années 1990, il atteint son apogée en 2009. Depuis cette date, un nombre stable de petites filles sont prénommées Kiara et ce prénom demeure toujours aussi prisés par les parents actuels.&lt;/p&gt;</v>
      </c>
      <c r="AQ240" s="9" t="str">
        <f t="shared" si="110"/>
        <v>&lt;h2&gt;Kiara : Signification et origine du prénom&lt;/h2&gt;&lt;p&gt;On prête au prénom Kiara plusieurs origines possibles. Soit italienne, en tant que variante du prénom Chiara qui est une transcription du Claire français. Soit irlandaise comme variante du prénom irlandais Ciara (extrêmement populaire et très apprécié en Irlande) provenant lui même du prénom Ciaran signifiant «beauté brune» en gaélique.&lt;/p&gt;&lt;h2&gt;Kiara : Histoire et caractère du prénom&lt;/h2&gt;&lt;p&gt;L’esprit de contradiction est sans conteste l’apanage des Kiara. Refusant l’autorité et la hiérarchie, les Kiara sont des femmes qui usent de leur charme naturel pour mettre en valeur leurs idées qu’elles sont prêtent à tout pour défendre. Courageuses et énergiques, c’est sans doute ces qualités qui leur confèrent autant de charisme. Mais les Kiara peuvent aussi se révéler coléreuses et susceptibles si tout ne se passe pas comme elles l’ont prévu. Kiara, c’est une personnalité attachée au concret et au matériel des choses plus qu’à la théorie. Ce qui fait d’elle une bonne gestionnaire et peut la pousser à exercer des professions en rapport avec le commerce ou la finance. De même son côté autoritaire peut l’amener à choisir une carrière dans des domaines où elle pourra exercer un certain pouvoir comme la justice ou la police. Kiara est sans nul doute une femme d’action pour qui la conquête est un moteur au quotidien.&lt;/p&gt;&lt;h2&gt;155&lt;/h2&gt;&lt;p&gt;Le prénom Kiara apparaît dans les années 1987. De plus en plus populaire durant les années 1990, il atteint son apogée en 2009. Depuis cette date, un nombre stable de petites filles sont prénommées Kiara et ce prénom demeure toujours aussi prisés par les parents actuels.&lt;/p&gt;</v>
      </c>
      <c r="AR240" s="10" t="str">
        <f t="shared" si="111"/>
        <v>&lt;h2&gt;&lt;strong&gt;Kiara&lt;/strong&gt; : Signification et origine du prénom&lt;/h2&gt;&lt;p&gt;On prête au prénom &lt;strong&gt;Kiara&lt;/strong&gt; plusieurs origines possibles. Soit italienne, en tant que variante du prénom Chiara qui est une transcription du Claire français. Soit irlandaise comme variante du prénom irlandais Ciara (extrêmement populaire et très apprécié en Irlande) provenant lui même du prénom Ciaran signifiant «beauté brune» en gaélique.&lt;/p&gt;&lt;h2&gt;&lt;strong&gt;Kiara&lt;/strong&gt; : Histoire et caractère du prénom&lt;/h2&gt;&lt;p&gt;L’esprit de contradiction est sans conteste l’apanage des &lt;strong&gt;Kiara&lt;/strong&gt;. Refusant l’autorité et la hiérarchie, les &lt;strong&gt;Kiara&lt;/strong&gt; sont des femmes qui usent de leur charme naturel pour mettre en valeur leurs idées qu’elles sont prêtent à tout pour défendre. Courageuses et énergiques, c’est sans doute ces qualités qui leur confèrent autant de charisme. Mais les &lt;strong&gt;Kiara&lt;/strong&gt; peuvent aussi se révéler coléreuses et susceptibles si tout ne se passe pas comme elles l’ont prévu. &lt;strong&gt;Kiara&lt;/strong&gt;, c’est une personnalité attachée au concret et au matériel des choses plus qu’à la théorie. Ce qui fait d’elle une bonne gestionnaire et peut la pousser à exercer des professions en rapport avec le commerce ou la finance. De même son côté autoritaire peut l’amener à choisir une carrière dans des domaines où elle pourra exercer un certain pouvoir comme la justice ou la police. &lt;strong&gt;Kiara&lt;/strong&gt; est sans nul doute une femme d’action pour qui la conquête est un moteur au quotidien.&lt;/p&gt;&lt;h2&gt;155&lt;/h2&gt;&lt;p&gt;Le prénom &lt;strong&gt;Kiara&lt;/strong&gt; apparaît dans les années 1987. De plus en plus populaire durant les années 1990, il atteint son apogée en 2009. Depuis cette date, un nombre stable de petites filles sont prénommées &lt;strong&gt;Kiara&lt;/strong&gt; et ce prénom demeure toujours aussi prisés par les parents actuels.&lt;/p&gt;</v>
      </c>
    </row>
    <row r="241" spans="1:44" ht="20.100000000000001" customHeight="1">
      <c r="A241" s="106"/>
      <c r="B241" s="35" t="s">
        <v>228</v>
      </c>
      <c r="D241" s="7" t="s">
        <v>513</v>
      </c>
      <c r="E241" s="7" t="str">
        <f>""</f>
        <v/>
      </c>
      <c r="F241" s="7">
        <v>739</v>
      </c>
      <c r="G241" s="7" t="str">
        <f t="shared" si="96"/>
        <v>1-20000739</v>
      </c>
      <c r="H241" s="7">
        <v>120000739</v>
      </c>
      <c r="I241" s="7" t="str">
        <f t="shared" si="88"/>
        <v>Prenoms-Feminins</v>
      </c>
      <c r="J241" s="7" t="s">
        <v>577</v>
      </c>
      <c r="K241" s="7">
        <f t="shared" si="89"/>
        <v>4200003</v>
      </c>
      <c r="L241" s="7" t="s">
        <v>4000</v>
      </c>
      <c r="M241" s="7" t="str">
        <f t="shared" si="112"/>
        <v>Prénom Kim – Guide des prénoms – Le Parisien</v>
      </c>
      <c r="N241" s="7">
        <f t="shared" si="97"/>
        <v>44</v>
      </c>
      <c r="O241" s="22" t="s">
        <v>4443</v>
      </c>
      <c r="P241" s="22">
        <f t="shared" si="98"/>
        <v>109</v>
      </c>
      <c r="Q241" s="22" t="str">
        <f t="shared" si="90"/>
        <v>prénom Kim, prenom Kim, Kim</v>
      </c>
      <c r="R241" s="22" t="str">
        <f t="shared" si="91"/>
        <v>Fiche prénom : Kim</v>
      </c>
      <c r="S241" s="22" t="str">
        <f t="shared" si="92"/>
        <v>images/contenu/guide-prenoms/Kim-120000739.jpg</v>
      </c>
      <c r="T241" s="22" t="s">
        <v>3500</v>
      </c>
      <c r="U241" s="22" t="s">
        <v>1768</v>
      </c>
      <c r="V241" s="22" t="s">
        <v>1769</v>
      </c>
      <c r="W241" s="99" t="str">
        <f t="shared" si="99"/>
        <v>Kim Kardashian, star de télé réalité. Source : commons.wikimedia.org/</v>
      </c>
      <c r="X241" s="22" t="str">
        <f t="shared" si="93"/>
        <v>Kim : Signification et origine du prénom</v>
      </c>
      <c r="Y241" s="24" t="s">
        <v>1770</v>
      </c>
      <c r="Z241" s="22">
        <f t="shared" si="100"/>
        <v>51</v>
      </c>
      <c r="AA241" s="22" t="str">
        <f t="shared" si="94"/>
        <v>Kim : Histoire et caractère du prénom</v>
      </c>
      <c r="AB241" s="24" t="s">
        <v>1771</v>
      </c>
      <c r="AC241" s="22">
        <f t="shared" si="101"/>
        <v>151</v>
      </c>
      <c r="AD241" s="22" t="str">
        <f t="shared" si="95"/>
        <v>Kim : Popularité du prénom</v>
      </c>
      <c r="AE241" s="24" t="s">
        <v>1772</v>
      </c>
      <c r="AF241" s="22">
        <f t="shared" si="102"/>
        <v>54</v>
      </c>
      <c r="AG241" s="72" t="s">
        <v>4945</v>
      </c>
      <c r="AH241" s="21" t="s">
        <v>4944</v>
      </c>
      <c r="AI241" s="8" t="s">
        <v>5102</v>
      </c>
      <c r="AJ241" s="9" t="str">
        <f t="shared" si="103"/>
        <v>&lt;h2&gt;Kim : Signification et origine du prénom&lt;/h2&gt;</v>
      </c>
      <c r="AK241" s="9" t="str">
        <f t="shared" si="104"/>
        <v>&lt;p&gt;Prénom d’origine anglaise, Kim semble posséder des significations multiples. Rattaché à un terme afrikaans signifiant «plaine royale», Kim est avant tout le diminutif de Kimberley, qui est également le nom d’une ville en Afrique du Sud. Une autre origine supposée du prénom Kim est liée au vietnamien et signifierait «de l’or».&lt;/p&gt;</v>
      </c>
      <c r="AL241" s="9" t="str">
        <f t="shared" si="105"/>
        <v>&lt;h2&gt;Kim : Histoire et caractère du prénom&lt;/h2&gt;</v>
      </c>
      <c r="AM241" s="9" t="str">
        <f t="shared" si="106"/>
        <v>&lt;p&gt;Si Kim était une une notion, elle pourrait être un synonyme d’estime de soi. Face aux porteuses du prénom Kim, attendez vous à être face à quelqu’un qui a ses idées, les assume et est prête à les défendre. Des opinions qu’elle s’est forgées grâce à une curiosité innée et à une certaine intelligence qui la pousse parfois à s’isoler pour mieux faire le point et peut-être un peu rêver. C’est sans doute ce mélange entre fierté et joie de vivre qui lui procure son charme naturelle. Son goût pour l’indépendance et le désir de mener sa vie peut la conduire à user un peu trop de son autorité. Mais derrière cette apparence de force à toutes épreuves les Kim sont souvent sensibles et très émotives. Les Kim considèrent d’ailleurs que leur famille passe avant leur carrière professionnelle et si elles travaillent ce sera dans des domaines artistiques, esthétique ou para-médicaux. &lt;/p&gt;</v>
      </c>
      <c r="AN241" s="9" t="str">
        <f t="shared" si="107"/>
        <v>&lt;h2&gt;151&lt;/h2&gt;</v>
      </c>
      <c r="AO241" s="9" t="str">
        <f t="shared" si="108"/>
        <v>&lt;p&gt;Si Kim est un des prénoms les plus populaires dans le monde anglophone et en Hollande, il est peu répandu en France. Après une timide apparition dans les années 1950, Kim devient de plus en plus populaire depuis les années 1980 et ne cesse d’être attribué à de plus en plus de petites filles.&lt;/p&gt;</v>
      </c>
      <c r="AP241" s="7" t="str">
        <f t="shared" si="109"/>
        <v>&lt;h2&gt;Kim : Signification et origine du prénom&lt;/h2&gt;&lt;p&gt;Prénom d’origine anglaise, Kim semble posséder des significations multiples. Rattaché à un terme afrikaans signifiant «plaine royale», Kim est avant tout le diminutif de Kimberley, qui est également le nom d’une ville en Afrique du Sud. Une autre origine supposée du prénom Kim est liée au vietnamien et signifierait «de l’or».&lt;/p&gt;&lt;h2&gt;Kim : Histoire et caractère du prénom&lt;/h2&gt;&lt;p&gt;Si Kim était une une notion, elle pourrait être un synonyme d’estime de soi. Face aux porteuses du prénom Kim, attendez vous à être face à quelqu’un qui a ses idées, les assume et est prête à les défendre. Des opinions qu’elle s’est forgées grâce à une curiosité innée et à une certaine intelligence qui la pousse parfois à s’isoler pour mieux faire le point et peut-être un peu rêver. C’est sans doute ce mélange entre fierté et joie de vivre qui lui procure son charme naturelle. Son goût pour l’indépendance et le désir de mener sa vie peut la conduire à user un peu trop de son autorité. Mais derrière cette apparence de force à toutes épreuves les Kim sont souvent sensibles et très émotives. Les Kim considèrent d’ailleurs que leur famille passe avant leur carrière professionnelle et si elles travaillent ce sera dans des domaines artistiques, esthétique ou para-médicaux. &lt;/p&gt;&lt;h2&gt;151&lt;/h2&gt;&lt;p&gt;Si Kim est un des prénoms les plus populaires dans le monde anglophone et en Hollande, il est peu répandu en France. Après une timide apparition dans les années 1950, Kim devient de plus en plus populaire depuis les années 1980 et ne cesse d’être attribué à de plus en plus de petites filles.&lt;/p&gt;</v>
      </c>
      <c r="AQ241" s="9" t="str">
        <f t="shared" si="110"/>
        <v>&lt;h2&gt;Kim : Signification et origine du prénom&lt;/h2&gt;&lt;p&gt;Prénom d’origine anglaise, Kim semble posséder des significations multiples. Rattaché à un terme afrikaans signifiant «plaine royale», Kim est avant tout le diminutif de Kimberley, qui est également le nom d’une ville en Afrique du Sud. Une autre origine supposée du prénom Kim est liée au vietnamien et signifierait «de l’or».&lt;/p&gt;&lt;h2&gt;Kim : Histoire et caractère du prénom&lt;/h2&gt;&lt;p&gt;Si Kim était une une notion, elle pourrait être un synonyme d’estime de soi. Face aux porteuses du prénom Kim, attendez vous à être face à quelqu’un qui a ses idées, les assume et est prête à les défendre. Des opinions qu’elle s’est forgées grâce à une curiosité innée et à une certaine intelligence qui la pousse parfois à s’isoler pour mieux faire le point et peut-être un peu rêver. C’est sans doute ce mélange entre fierté et joie de vivre qui lui procure son charme naturelle. Son goût pour l’indépendance et le désir de mener sa vie peut la conduire à user un peu trop de son autorité. Mais derrière cette apparence de force à toutes épreuves les Kim sont souvent sensibles et très émotives. Les Kim considèrent d’ailleurs que leur famille passe avant leur carrière professionnelle et si elles travaillent ce sera dans des domaines artistiques, esthétique ou para-médicaux. &lt;/p&gt;&lt;h2&gt;151&lt;/h2&gt;&lt;p&gt;Si Kim est un des prénoms les plus populaires dans le monde anglophone et en Hollande, il est peu répandu en France. Après une timide apparition dans les années 1950, Kim devient de plus en plus populaire depuis les années 1980 et ne cesse d’être attribué à de plus en plus de petites filles.&lt;/p&gt;</v>
      </c>
      <c r="AR241" s="10" t="str">
        <f t="shared" si="111"/>
        <v>&lt;h2&gt;&lt;strong&gt;Kim&lt;/strong&gt; : Signification et origine du prénom&lt;/h2&gt;&lt;p&gt;Prénom d’origine anglaise, &lt;strong&gt;Kim&lt;/strong&gt; semble posséder des significations multiples. Rattaché à un terme afrikaans signifiant «plaine royale», &lt;strong&gt;Kim&lt;/strong&gt; est avant tout le diminutif de &lt;strong&gt;Kim&lt;/strong&gt;berley, qui est également le nom d’une ville en Afrique du Sud. Une autre origine supposée du prénom &lt;strong&gt;Kim&lt;/strong&gt; est liée au vietnamien et signifierait «de l’or».&lt;/p&gt;&lt;h2&gt;&lt;strong&gt;Kim&lt;/strong&gt; : Histoire et caractère du prénom&lt;/h2&gt;&lt;p&gt;Si &lt;strong&gt;Kim&lt;/strong&gt; était une une notion, elle pourrait être un synonyme d’estime de soi. Face aux porteuses du prénom &lt;strong&gt;Kim&lt;/strong&gt;, attendez vous à être face à quelqu’un qui a ses idées, les assume et est prête à les défendre. Des opinions qu’elle s’est forgées grâce à une curiosité innée et à une certaine intelligence qui la pousse parfois à s’isoler pour mieux faire le point et peut-être un peu rêver. C’est sans doute ce mélange entre fierté et joie de vivre qui lui procure son charme naturelle. Son goût pour l’indépendance et le désir de mener sa vie peut la conduire à user un peu trop de son autorité. Mais derrière cette apparence de force à toutes épreuves les &lt;strong&gt;Kim&lt;/strong&gt; sont souvent sensibles et très émotives. Les &lt;strong&gt;Kim&lt;/strong&gt; considèrent d’ailleurs que leur famille passe avant leur carrière professionnelle et si elles travaillent ce sera dans des domaines artistiques, esthétique ou para-médicaux. &lt;/p&gt;&lt;h2&gt;151&lt;/h2&gt;&lt;p&gt;Si &lt;strong&gt;Kim&lt;/strong&gt; est un des prénoms les plus populaires dans le monde anglophone et en Hollande, il est peu répandu en France. Après une timide apparition dans les années 1950, &lt;strong&gt;Kim&lt;/strong&gt; devient de plus en plus populaire depuis les années 1980 et ne cesse d’être attribué à de plus en plus de petites filles.&lt;/p&gt;</v>
      </c>
    </row>
    <row r="242" spans="1:44" ht="20.100000000000001" customHeight="1" thickBot="1">
      <c r="A242" s="106"/>
      <c r="B242" s="35" t="s">
        <v>229</v>
      </c>
      <c r="D242" s="7" t="s">
        <v>513</v>
      </c>
      <c r="E242" s="7" t="str">
        <f>""</f>
        <v/>
      </c>
      <c r="F242" s="7">
        <v>740</v>
      </c>
      <c r="G242" s="7" t="str">
        <f t="shared" si="96"/>
        <v>1-20000740</v>
      </c>
      <c r="H242" s="7">
        <v>120000740</v>
      </c>
      <c r="I242" s="7" t="str">
        <f t="shared" si="88"/>
        <v>Prenoms-Feminins</v>
      </c>
      <c r="J242" s="7" t="s">
        <v>577</v>
      </c>
      <c r="K242" s="7">
        <f t="shared" si="89"/>
        <v>4200003</v>
      </c>
      <c r="L242" s="7" t="s">
        <v>4001</v>
      </c>
      <c r="M242" s="7" t="str">
        <f t="shared" si="112"/>
        <v>Prénom Laetitia – Guide des prénoms – Le Parisien</v>
      </c>
      <c r="N242" s="7">
        <f t="shared" si="97"/>
        <v>49</v>
      </c>
      <c r="O242" s="22" t="s">
        <v>4444</v>
      </c>
      <c r="P242" s="22">
        <f t="shared" si="98"/>
        <v>137</v>
      </c>
      <c r="Q242" s="22" t="str">
        <f t="shared" si="90"/>
        <v>prénom Laetitia, prenom Laetitia, Laetitia</v>
      </c>
      <c r="R242" s="22" t="str">
        <f t="shared" si="91"/>
        <v>Fiche prénom : Laetitia</v>
      </c>
      <c r="S242" s="22" t="str">
        <f t="shared" si="92"/>
        <v>images/contenu/guide-prenoms/Laetitia-120000740.jpg</v>
      </c>
      <c r="T242" s="22" t="s">
        <v>3501</v>
      </c>
      <c r="U242" s="22" t="s">
        <v>1773</v>
      </c>
      <c r="V242" s="22" t="s">
        <v>1774</v>
      </c>
      <c r="W242" s="99" t="str">
        <f t="shared" si="99"/>
        <v>Laetita Casta, mannequin française. Source : commons.wikimedia.org/</v>
      </c>
      <c r="X242" s="22" t="str">
        <f t="shared" si="93"/>
        <v>Laetitia : Signification et origine du prénom</v>
      </c>
      <c r="Y242" s="24" t="s">
        <v>1775</v>
      </c>
      <c r="Z242" s="22">
        <f t="shared" si="100"/>
        <v>54</v>
      </c>
      <c r="AA242" s="22" t="str">
        <f t="shared" si="94"/>
        <v>Laetitia : Histoire et caractère du prénom</v>
      </c>
      <c r="AB242" s="24" t="s">
        <v>1776</v>
      </c>
      <c r="AC242" s="22">
        <f t="shared" si="101"/>
        <v>151</v>
      </c>
      <c r="AD242" s="22" t="str">
        <f t="shared" si="95"/>
        <v>Laetitia : Popularité du prénom</v>
      </c>
      <c r="AE242" s="24" t="s">
        <v>1777</v>
      </c>
      <c r="AF242" s="22">
        <f t="shared" si="102"/>
        <v>44</v>
      </c>
      <c r="AG242" s="72" t="s">
        <v>4940</v>
      </c>
      <c r="AH242" s="21" t="s">
        <v>4943</v>
      </c>
      <c r="AI242" s="8" t="s">
        <v>5102</v>
      </c>
      <c r="AJ242" s="9" t="str">
        <f t="shared" si="103"/>
        <v>&lt;h2&gt;Laetitia : Signification et origine du prénom&lt;/h2&gt;</v>
      </c>
      <c r="AK242" s="9" t="str">
        <f t="shared" si="104"/>
        <v>&lt;p&gt;«Beauté» et «charme» sont les principaux sens attribués à Laetitia. Puisant ses origines dans la langue latine, il fût utilisé comme prénom à partir du XIIe siècle et connu une forte expansion en Europe sous de multiples formes tel que Lettice en Angleterre. Ce prénom est également associé à la «joie» et à «l'allégresse».&lt;/p&gt;</v>
      </c>
      <c r="AL242" s="9" t="str">
        <f t="shared" si="105"/>
        <v>&lt;h2&gt;Laetitia : Histoire et caractère du prénom&lt;/h2&gt;</v>
      </c>
      <c r="AM242" s="9" t="str">
        <f t="shared" si="106"/>
        <v>&lt;p&gt;C’est dans le culte marial fortement lié à la religion chrétienne que l’on trouve l’origine du développement du prénom Laetitia en France. Dans les années 1960 à 1990, la Vierge Marie était l’image principale de ce culte, vénérée sous le nom de Notre-Dame de Liesse. Le terme de «liesse» fût alors assimilé à la signification «allégresse» de Laetitia. Un sens premier qui se retrouve dans son caractère. En effet, les Laetitia profitent de la vie. Souriantes, elles n’aiment pas les rapports de force et sont d’un naturel plutôt conciliant prêtes à résoudre les problèmes grâce au dialogue. Perpétuellement en mouvement, elles ont besoin de beaucoup de liberté pour s’épanouir. Autant attirées par les aspects rationnels de la vie que par son côté inattendu, les Laetitia peuvent autant faire carrière dans la recherche, dans les professions techniques, scientifiques que dans des métiers liés au voyage, à la publicité ou à la religion.&lt;/p&gt;</v>
      </c>
      <c r="AN242" s="9" t="str">
        <f t="shared" si="107"/>
        <v>&lt;h2&gt;151&lt;/h2&gt;</v>
      </c>
      <c r="AO242" s="9" t="str">
        <f t="shared" si="108"/>
        <v>&lt;p&gt;Entre 1960 et 1990, grâce au culte de Notre-Dame de Liesse, Laetitia connu un certain succès en France. Mais même si ce prénom plutôt apprécié est jugé courant aujourd’hui, il n’est plus autant présent qu’avant et peu de petites filles sont actuellement prénommées Laetitia.&lt;/p&gt;</v>
      </c>
      <c r="AP242" s="7" t="str">
        <f t="shared" si="109"/>
        <v>&lt;h2&gt;Laetitia : Signification et origine du prénom&lt;/h2&gt;&lt;p&gt;«Beauté» et «charme» sont les principaux sens attribués à Laetitia. Puisant ses origines dans la langue latine, il fût utilisé comme prénom à partir du XIIe siècle et connu une forte expansion en Europe sous de multiples formes tel que Lettice en Angleterre. Ce prénom est également associé à la «joie» et à «l'allégresse».&lt;/p&gt;&lt;h2&gt;Laetitia : Histoire et caractère du prénom&lt;/h2&gt;&lt;p&gt;C’est dans le culte marial fortement lié à la religion chrétienne que l’on trouve l’origine du développement du prénom Laetitia en France. Dans les années 1960 à 1990, la Vierge Marie était l’image principale de ce culte, vénérée sous le nom de Notre-Dame de Liesse. Le terme de «liesse» fût alors assimilé à la signification «allégresse» de Laetitia. Un sens premier qui se retrouve dans son caractère. En effet, les Laetitia profitent de la vie. Souriantes, elles n’aiment pas les rapports de force et sont d’un naturel plutôt conciliant prêtes à résoudre les problèmes grâce au dialogue. Perpétuellement en mouvement, elles ont besoin de beaucoup de liberté pour s’épanouir. Autant attirées par les aspects rationnels de la vie que par son côté inattendu, les Laetitia peuvent autant faire carrière dans la recherche, dans les professions techniques, scientifiques que dans des métiers liés au voyage, à la publicité ou à la religion.&lt;/p&gt;&lt;h2&gt;151&lt;/h2&gt;&lt;p&gt;Entre 1960 et 1990, grâce au culte de Notre-Dame de Liesse, Laetitia connu un certain succès en France. Mais même si ce prénom plutôt apprécié est jugé courant aujourd’hui, il n’est plus autant présent qu’avant et peu de petites filles sont actuellement prénommées Laetitia.&lt;/p&gt;</v>
      </c>
      <c r="AQ242" s="9" t="str">
        <f t="shared" si="110"/>
        <v>&lt;h2&gt;Laetitia : Signification et origine du prénom&lt;/h2&gt;&lt;p&gt;«Beauté» et «charme» sont les principaux sens attribués à Laetitia. Puisant ses origines dans la langue latine, il fût utilisé comme prénom à partir du XIIe siècle et connu une forte expansion en Europe sous de multiples formes tel que Lettice en Angleterre. Ce prénom est également associé à la «joie» et à «l'allégresse».&lt;/p&gt;&lt;h2&gt;Laetitia : Histoire et caractère du prénom&lt;/h2&gt;&lt;p&gt;C’est dans le culte marial fortement lié à la religion chrétienne que l’on trouve l’origine du développement du prénom Laetitia en France. Dans les années 1960 à 1990, la Vierge Marie était l’image principale de ce culte, vénérée sous le nom de Notre-Dame de Liesse. Le terme de «liesse» fût alors assimilé à la signification «allégresse» de Laetitia. Un sens premier qui se retrouve dans son caractère. En effet, les Laetitia profitent de la vie. Souriantes, elles n’aiment pas les rapports de force et sont d’un naturel plutôt conciliant prêtes à résoudre les problèmes grâce au dialogue. Perpétuellement en mouvement, elles ont besoin de beaucoup de liberté pour s’épanouir. Autant attirées par les aspects rationnels de la vie que par son côté inattendu, les Laetitia peuvent autant faire carrière dans la recherche, dans les professions techniques, scientifiques que dans des métiers liés au voyage, à la publicité ou à la religion.&lt;/p&gt;&lt;h2&gt;151&lt;/h2&gt;&lt;p&gt;Entre 1960 et 1990, grâce au culte de Notre-Dame de Liesse, Laetitia connu un certain succès en France. Mais même si ce prénom plutôt apprécié est jugé courant aujourd’hui, il n’est plus autant présent qu’avant et peu de petites filles sont actuellement prénommées Laetitia.&lt;/p&gt;</v>
      </c>
      <c r="AR242" s="10" t="str">
        <f t="shared" si="111"/>
        <v>&lt;h2&gt;&lt;strong&gt;Laetitia&lt;/strong&gt; : Signification et origine du prénom&lt;/h2&gt;&lt;p&gt;«Beauté» et «charme» sont les principaux sens attribués à &lt;strong&gt;Laetitia&lt;/strong&gt;. Puisant ses origines dans la langue latine, il fût utilisé comme prénom à partir du XIIe siècle et connu une forte expansion en Europe sous de multiples formes tel que Lettice en Angleterre. Ce prénom est également associé à la «joie» et à «l'allégresse».&lt;/p&gt;&lt;h2&gt;&lt;strong&gt;Laetitia&lt;/strong&gt; : Histoire et caractère du prénom&lt;/h2&gt;&lt;p&gt;C’est dans le culte marial fortement lié à la religion chrétienne que l’on trouve l’origine du développement du prénom &lt;strong&gt;Laetitia&lt;/strong&gt; en France. Dans les années 1960 à 1990, la Vierge Marie était l’image principale de ce culte, vénérée sous le nom de Notre-Dame de Liesse. Le terme de «liesse» fût alors assimilé à la signification «allégresse» de &lt;strong&gt;Laetitia&lt;/strong&gt;. Un sens premier qui se retrouve dans son caractère. En effet, les &lt;strong&gt;Laetitia&lt;/strong&gt; profitent de la vie. Souriantes, elles n’aiment pas les rapports de force et sont d’un naturel plutôt conciliant prêtes à résoudre les problèmes grâce au dialogue. Perpétuellement en mouvement, elles ont besoin de beaucoup de liberté pour s’épanouir. Autant attirées par les aspects rationnels de la vie que par son côté inattendu, les &lt;strong&gt;Laetitia&lt;/strong&gt; peuvent autant faire carrière dans la recherche, dans les professions techniques, scientifiques que dans des métiers liés au voyage, à la publicité ou à la religion.&lt;/p&gt;&lt;h2&gt;151&lt;/h2&gt;&lt;p&gt;Entre 1960 et 1990, grâce au culte de Notre-Dame de Liesse, &lt;strong&gt;Laetitia&lt;/strong&gt; connu un certain succès en France. Mais même si ce prénom plutôt apprécié est jugé courant aujourd’hui, il n’est plus autant présent qu’avant et peu de petites filles sont actuellement prénommées &lt;strong&gt;Laetitia&lt;/strong&gt;.&lt;/p&gt;</v>
      </c>
    </row>
    <row r="243" spans="1:44" ht="20.100000000000001" customHeight="1">
      <c r="A243" s="103" t="s">
        <v>526</v>
      </c>
      <c r="B243" s="37" t="s">
        <v>230</v>
      </c>
      <c r="C243" s="8" t="s">
        <v>1778</v>
      </c>
      <c r="D243" s="8" t="s">
        <v>513</v>
      </c>
      <c r="E243" s="8" t="str">
        <f>""</f>
        <v/>
      </c>
      <c r="F243" s="8">
        <v>741</v>
      </c>
      <c r="G243" s="8" t="str">
        <f t="shared" si="96"/>
        <v>1-20000741</v>
      </c>
      <c r="H243" s="8">
        <v>120000741</v>
      </c>
      <c r="I243" s="8" t="str">
        <f t="shared" ref="I243:I250" si="113">VLOOKUP(J243,lsitcat,3)</f>
        <v>Prenoms-Feminins</v>
      </c>
      <c r="J243" s="8" t="s">
        <v>577</v>
      </c>
      <c r="K243" s="8">
        <f t="shared" ref="K243:K250" si="114">VLOOKUP(J243,lsitcat,2)</f>
        <v>4200003</v>
      </c>
      <c r="L243" s="8" t="s">
        <v>4002</v>
      </c>
      <c r="M243" s="8" t="str">
        <f t="shared" si="112"/>
        <v>Prénom Lalie – Guide des prénoms – Le Parisien</v>
      </c>
      <c r="N243" s="8">
        <f t="shared" si="97"/>
        <v>46</v>
      </c>
      <c r="O243" s="8" t="s">
        <v>1779</v>
      </c>
      <c r="P243" s="8">
        <f t="shared" si="98"/>
        <v>155</v>
      </c>
      <c r="Q243" s="8" t="str">
        <f t="shared" si="90"/>
        <v>prénom Lalie, prenom Lalie, Lalie</v>
      </c>
      <c r="R243" s="8" t="str">
        <f t="shared" si="91"/>
        <v>Fiche prénom : Lalie</v>
      </c>
      <c r="S243" s="8" t="str">
        <f t="shared" si="92"/>
        <v>images/contenu/guide-prenoms/Lalie-120000741.jpg</v>
      </c>
      <c r="T243" s="8" t="s">
        <v>3502</v>
      </c>
      <c r="U243" s="25" t="s">
        <v>1780</v>
      </c>
      <c r="V243" s="25" t="s">
        <v>1781</v>
      </c>
      <c r="W243" s="99" t="str">
        <f t="shared" si="99"/>
        <v>Lali Espósito, actrice argentine. Source : commons.wikimedia.org/</v>
      </c>
      <c r="X243" s="8" t="str">
        <f t="shared" si="93"/>
        <v>Lalie : Signification et origine du prénom</v>
      </c>
      <c r="Y243" s="8" t="s">
        <v>1782</v>
      </c>
      <c r="Z243" s="8">
        <f t="shared" si="100"/>
        <v>55</v>
      </c>
      <c r="AA243" s="8" t="str">
        <f t="shared" si="94"/>
        <v>Lalie : Histoire et caractère du prénom</v>
      </c>
      <c r="AB243" s="8" t="s">
        <v>1783</v>
      </c>
      <c r="AC243" s="8">
        <f t="shared" si="101"/>
        <v>140</v>
      </c>
      <c r="AD243" s="8" t="str">
        <f t="shared" si="95"/>
        <v>Lalie : Popularité du prénom</v>
      </c>
      <c r="AE243" s="8" t="s">
        <v>1784</v>
      </c>
      <c r="AF243" s="8">
        <f t="shared" si="102"/>
        <v>52</v>
      </c>
      <c r="AG243" s="76" t="s">
        <v>4941</v>
      </c>
      <c r="AH243" s="92" t="s">
        <v>4942</v>
      </c>
      <c r="AI243" s="8" t="s">
        <v>5102</v>
      </c>
      <c r="AJ243" s="9" t="str">
        <f t="shared" si="103"/>
        <v>&lt;h2&gt;Lalie : Signification et origine du prénom&lt;/h2&gt;</v>
      </c>
      <c r="AK243" s="9" t="str">
        <f t="shared" si="104"/>
        <v>&lt;p&gt;Lalie est le diminutif du prénom "Eulalie", qui signifie en latin "la bonne parole" et  "le beau langage" en grec. Ce prénom serait celui d'une jeune enfant du IIIe siècle vivant en Espagne qui, ayant pris la défense des chrétiens, sera elle-même martyrisée. Le prénom Eulalie, et donc Lalie, reste symbolique de cette bonne parole.&lt;/p&gt;</v>
      </c>
      <c r="AL243" s="9" t="str">
        <f t="shared" si="105"/>
        <v>&lt;h2&gt;Lalie : Histoire et caractère du prénom&lt;/h2&gt;</v>
      </c>
      <c r="AM243" s="9" t="str">
        <f t="shared" si="106"/>
        <v>&lt;p&gt;Lalie est un prénom rare jusqu'au siècle dernier. On le trouvera aussi sous l'orthographe Laly. Lalie est sereine devant les situations nouvelles. Elle analyse les éléments et rationalise les évènements. Elle inspire le calme et la sérénité. Mais si sa discrétion et son sang-froid peuvent laisser penser à son entourage qu’elle est indifférente, ils se trompent. Elle est sensible et se laisse aller à ses émotions. De nature discrète et réservée, Lalie se laisse apprivoiser et ouvre son cœur à ceux qui savent l'approcher en douceur. Lalie aime la surprise, l'inattendu, la découverte. Elle peut aussi naturellement être attirée par la religion, la spiritualité. Grande amoureuse et romantique dans sa vie sentimentale, à laquelle elle donnera une importance prédominante, elle se montrera indépendante et sûre d'elle dans le domaine professionnel et choisira un parcours qui lui permettra de se réaliser.&lt;/p&gt;</v>
      </c>
      <c r="AN243" s="9" t="str">
        <f t="shared" si="107"/>
        <v>&lt;h2&gt;140&lt;/h2&gt;</v>
      </c>
      <c r="AO243" s="9" t="str">
        <f t="shared" si="108"/>
        <v>&lt;p&gt;Lalie, diminutif d’Eulalie, est apparu comme un prénom à part entière sous deux orthographes : Lalie et Laly, et ce dès le début des années 90 au siècle dernier. Il a connu son apogée en 2007 avec plus de 400 nouveaux bébés cette année-là. Depuis, il devient de moins en moins fréquent.&lt;/p&gt;</v>
      </c>
      <c r="AP243" s="7" t="str">
        <f t="shared" si="109"/>
        <v>&lt;h2&gt;Lalie : Signification et origine du prénom&lt;/h2&gt;&lt;p&gt;Lalie est le diminutif du prénom "Eulalie", qui signifie en latin "la bonne parole" et  "le beau langage" en grec. Ce prénom serait celui d'une jeune enfant du IIIe siècle vivant en Espagne qui, ayant pris la défense des chrétiens, sera elle-même martyrisée. Le prénom Eulalie, et donc Lalie, reste symbolique de cette bonne parole.&lt;/p&gt;&lt;h2&gt;Lalie : Histoire et caractère du prénom&lt;/h2&gt;&lt;p&gt;Lalie est un prénom rare jusqu'au siècle dernier. On le trouvera aussi sous l'orthographe Laly. Lalie est sereine devant les situations nouvelles. Elle analyse les éléments et rationalise les évènements. Elle inspire le calme et la sérénité. Mais si sa discrétion et son sang-froid peuvent laisser penser à son entourage qu’elle est indifférente, ils se trompent. Elle est sensible et se laisse aller à ses émotions. De nature discrète et réservée, Lalie se laisse apprivoiser et ouvre son cœur à ceux qui savent l'approcher en douceur. Lalie aime la surprise, l'inattendu, la découverte. Elle peut aussi naturellement être attirée par la religion, la spiritualité. Grande amoureuse et romantique dans sa vie sentimentale, à laquelle elle donnera une importance prédominante, elle se montrera indépendante et sûre d'elle dans le domaine professionnel et choisira un parcours qui lui permettra de se réaliser.&lt;/p&gt;&lt;h2&gt;140&lt;/h2&gt;&lt;p&gt;Lalie, diminutif d’Eulalie, est apparu comme un prénom à part entière sous deux orthographes : Lalie et Laly, et ce dès le début des années 90 au siècle dernier. Il a connu son apogée en 2007 avec plus de 400 nouveaux bébés cette année-là. Depuis, il devient de moins en moins fréquent.&lt;/p&gt;</v>
      </c>
      <c r="AQ243" s="9" t="str">
        <f t="shared" si="110"/>
        <v>&lt;h2&gt;Lalie : Signification et origine du prénom&lt;/h2&gt;&lt;p&gt;Lalie est le diminutif du prénom "Eulalie", qui signifie en latin "la bonne parole" et  "le beau langage" en grec. Ce prénom serait celui d'une jeune enfant du IIIe siècle vivant en Espagne qui, ayant pris la défense des chrétiens, sera elle-même martyrisée. Le prénom Eulalie, et donc Lalie, reste symbolique de cette bonne parole.&lt;/p&gt;&lt;h2&gt;Lalie : Histoire et caractère du prénom&lt;/h2&gt;&lt;p&gt;Lalie est un prénom rare jusqu'au siècle dernier. On le trouvera aussi sous l'orthographe Laly. Lalie est sereine devant les situations nouvelles. Elle analyse les éléments et rationalise les évènements. Elle inspire le calme et la sérénité. Mais si sa discrétion et son sang-froid peuvent laisser penser à son entourage qu’elle est indifférente, ils se trompent. Elle est sensible et se laisse aller à ses émotions. De nature discrète et réservée, Lalie se laisse apprivoiser et ouvre son cœur à ceux qui savent l'approcher en douceur. Lalie aime la surprise, l'inattendu, la découverte. Elle peut aussi naturellement être attirée par la religion, la spiritualité. Grande amoureuse et romantique dans sa vie sentimentale, à laquelle elle donnera une importance prédominante, elle se montrera indépendante et sûre d'elle dans le domaine professionnel et choisira un parcours qui lui permettra de se réaliser.&lt;/p&gt;&lt;h2&gt;140&lt;/h2&gt;&lt;p&gt;Lalie, diminutif d’Eulalie, est apparu comme un prénom à part entière sous deux orthographes : Lalie et Laly, et ce dès le début des années 90 au siècle dernier. Il a connu son apogée en 2007 avec plus de 400 nouveaux bébés cette année-là. Depuis, il devient de moins en moins fréquent.&lt;/p&gt;</v>
      </c>
      <c r="AR243" s="10" t="str">
        <f t="shared" si="111"/>
        <v>&lt;h2&gt;&lt;strong&gt;Lalie&lt;/strong&gt; : Signification et origine du prénom&lt;/h2&gt;&lt;p&gt;&lt;strong&gt;Lalie&lt;/strong&gt; est le diminutif du prénom "Eulalie", qui signifie en latin "la bonne parole" et  "le beau langage" en grec. Ce prénom serait celui d'une jeune enfant du IIIe siècle vivant en Espagne qui, ayant pris la défense des chrétiens, sera elle-même martyrisée. Le prénom Eulalie, et donc &lt;strong&gt;Lalie&lt;/strong&gt;, reste symbolique de cette bonne parole.&lt;/p&gt;&lt;h2&gt;&lt;strong&gt;Lalie&lt;/strong&gt; : Histoire et caractère du prénom&lt;/h2&gt;&lt;p&gt;&lt;strong&gt;Lalie&lt;/strong&gt; est un prénom rare jusqu'au siècle dernier. On le trouvera aussi sous l'orthographe Laly. &lt;strong&gt;Lalie&lt;/strong&gt; est sereine devant les situations nouvelles. Elle analyse les éléments et rationalise les évènements. Elle inspire le calme et la sérénité. Mais si sa discrétion et son sang-froid peuvent laisser penser à son entourage qu’elle est indifférente, ils se trompent. Elle est sensible et se laisse aller à ses émotions. De nature discrète et réservée, &lt;strong&gt;Lalie&lt;/strong&gt; se laisse apprivoiser et ouvre son cœur à ceux qui savent l'approcher en douceur. &lt;strong&gt;Lalie&lt;/strong&gt; aime la surprise, l'inattendu, la découverte. Elle peut aussi naturellement être attirée par la religion, la spiritualité. Grande amoureuse et romantique dans sa vie sentimentale, à laquelle elle donnera une importance prédominante, elle se montrera indépendante et sûre d'elle dans le domaine professionnel et choisira un parcours qui lui permettra de se réaliser.&lt;/p&gt;&lt;h2&gt;140&lt;/h2&gt;&lt;p&gt;&lt;strong&gt;Lalie&lt;/strong&gt;, diminutif d’Eulalie, est apparu comme un prénom à part entière sous deux orthographes : &lt;strong&gt;Lalie&lt;/strong&gt; et Laly, et ce dès le début des années 90 au siècle dernier. Il a connu son apogée en 2007 avec plus de 400 nouveaux bébés cette année-là. Depuis, il devient de moins en moins fréquent.&lt;/p&gt;</v>
      </c>
    </row>
    <row r="244" spans="1:44" ht="20.100000000000001" customHeight="1">
      <c r="A244" s="106"/>
      <c r="B244" s="37" t="s">
        <v>231</v>
      </c>
      <c r="C244" s="8"/>
      <c r="D244" s="8" t="s">
        <v>513</v>
      </c>
      <c r="E244" s="8" t="str">
        <f>""</f>
        <v/>
      </c>
      <c r="F244" s="8">
        <v>742</v>
      </c>
      <c r="G244" s="8" t="str">
        <f t="shared" si="96"/>
        <v>1-20000742</v>
      </c>
      <c r="H244" s="8">
        <v>120000742</v>
      </c>
      <c r="I244" s="8" t="str">
        <f t="shared" si="113"/>
        <v>Prenoms-Feminins</v>
      </c>
      <c r="J244" s="8" t="s">
        <v>577</v>
      </c>
      <c r="K244" s="8">
        <f t="shared" si="114"/>
        <v>4200003</v>
      </c>
      <c r="L244" s="8" t="s">
        <v>4003</v>
      </c>
      <c r="M244" s="8" t="str">
        <f t="shared" si="112"/>
        <v>Prénom Lana – Guide des prénoms – Le Parisien</v>
      </c>
      <c r="N244" s="8">
        <f t="shared" si="97"/>
        <v>45</v>
      </c>
      <c r="O244" s="8" t="s">
        <v>1785</v>
      </c>
      <c r="P244" s="8">
        <f t="shared" si="98"/>
        <v>158</v>
      </c>
      <c r="Q244" s="8" t="str">
        <f t="shared" si="90"/>
        <v>prénom Lana, prenom Lana, Lana</v>
      </c>
      <c r="R244" s="8" t="str">
        <f t="shared" si="91"/>
        <v>Fiche prénom : Lana</v>
      </c>
      <c r="S244" s="8" t="str">
        <f t="shared" si="92"/>
        <v>images/contenu/guide-prenoms/Lana-120000742.jpg</v>
      </c>
      <c r="T244" s="8" t="s">
        <v>3503</v>
      </c>
      <c r="U244" s="25" t="s">
        <v>1786</v>
      </c>
      <c r="V244" s="25" t="s">
        <v>1787</v>
      </c>
      <c r="W244" s="99" t="str">
        <f t="shared" si="99"/>
        <v>Lana del Rey, auteur, compositeur, interprète. Source : commons.wikimedia.org/</v>
      </c>
      <c r="X244" s="8" t="str">
        <f t="shared" si="93"/>
        <v>Lana : Signification et origine du prénom</v>
      </c>
      <c r="Y244" s="8" t="s">
        <v>1788</v>
      </c>
      <c r="Z244" s="8">
        <f t="shared" si="100"/>
        <v>55</v>
      </c>
      <c r="AA244" s="8" t="str">
        <f t="shared" si="94"/>
        <v>Lana : Histoire et caractère du prénom</v>
      </c>
      <c r="AB244" s="8" t="s">
        <v>1789</v>
      </c>
      <c r="AC244" s="8">
        <f t="shared" si="101"/>
        <v>153</v>
      </c>
      <c r="AD244" s="8" t="str">
        <f t="shared" si="95"/>
        <v>Lana : Popularité du prénom</v>
      </c>
      <c r="AE244" s="8" t="s">
        <v>1790</v>
      </c>
      <c r="AF244" s="8">
        <f t="shared" si="102"/>
        <v>56</v>
      </c>
      <c r="AG244" s="76" t="s">
        <v>4946</v>
      </c>
      <c r="AH244" s="92" t="s">
        <v>4947</v>
      </c>
      <c r="AI244" s="8" t="s">
        <v>5102</v>
      </c>
      <c r="AJ244" s="9" t="str">
        <f t="shared" si="103"/>
        <v>&lt;h2&gt;Lana : Signification et origine du prénom&lt;/h2&gt;</v>
      </c>
      <c r="AK244" s="9" t="str">
        <f t="shared" si="104"/>
        <v>&lt;p&gt;Lana est le diminutif d’Hélène, Elena en langue latine, qui signifie « éclat du soleil ». Il est aussi le diminutif de Svetlana en langue slave, avec la même signification. Il est en tous les cas issu de la langue grecque et de sa mythologie, dans laquelle Hélène est présente comme femme d’une beauté intense.&lt;/p&gt;</v>
      </c>
      <c r="AL244" s="9" t="str">
        <f t="shared" si="105"/>
        <v>&lt;h2&gt;Lana : Histoire et caractère du prénom&lt;/h2&gt;</v>
      </c>
      <c r="AM244" s="9" t="str">
        <f t="shared" si="106"/>
        <v>&lt;p&gt;Dans la mythologie grecque, Hélène (Lana) était la sœur de castor et Pollux. Bien qu’elle soit mariée, elle fut enlevée par Pâris pour sa grande beauté ce qui déclencha la guerre de Troie. Dans l’histoire de Rome, elle était la mère de Constantin, dernier roi de Rome, qui se convertit au christianisme. Le prénom Lana est porté par des femmes dotées d’une très belle imagination qu’elles suivront dans leurs activités ludiques mais pourront aussi utiliser à des fins professionnelles. Elles sont faites de sensibilité et d’émotivité. Sans demi-mesure dans ses goûts et sans ses choix, Lana affirmera sa volonté sans condition. Très appréciée socialement pour son intelligence et son intuitivité, elle sait charmer son entourage sans compter et utilisera ses qualités de séduction naturelle pour parvenir à ses fins. Lana peut ainsi s’emporter un peu trop dans ses passions et se donner entièrement, mais elle saura à tout moment déceler une situation dangereuse.&lt;/p&gt;</v>
      </c>
      <c r="AN244" s="9" t="str">
        <f t="shared" si="107"/>
        <v>&lt;h2&gt;153&lt;/h2&gt;</v>
      </c>
      <c r="AO244" s="9" t="str">
        <f t="shared" si="108"/>
        <v>&lt;p&gt;Plus de 11 000 femmes et filles se prénomment Lana en France. Cette année encore, plus de 1 700 bébés ont été prénommés ainsi, avec une forte dominance dans l’extrême nord et l’extrême sud du territoire hexagonal. La popularité de ce prénom ne cesse d’augmenter, grâce l’apparition sur la scène publique de plusieurs artistes s'appelant Lana.&lt;/p&gt;</v>
      </c>
      <c r="AP244" s="7" t="str">
        <f t="shared" si="109"/>
        <v>&lt;h2&gt;Lana : Signification et origine du prénom&lt;/h2&gt;&lt;p&gt;Lana est le diminutif d’Hélène, Elena en langue latine, qui signifie « éclat du soleil ». Il est aussi le diminutif de Svetlana en langue slave, avec la même signification. Il est en tous les cas issu de la langue grecque et de sa mythologie, dans laquelle Hélène est présente comme femme d’une beauté intense.&lt;/p&gt;&lt;h2&gt;Lana : Histoire et caractère du prénom&lt;/h2&gt;&lt;p&gt;Dans la mythologie grecque, Hélène (Lana) était la sœur de castor et Pollux. Bien qu’elle soit mariée, elle fut enlevée par Pâris pour sa grande beauté ce qui déclencha la guerre de Troie. Dans l’histoire de Rome, elle était la mère de Constantin, dernier roi de Rome, qui se convertit au christianisme. Le prénom Lana est porté par des femmes dotées d’une très belle imagination qu’elles suivront dans leurs activités ludiques mais pourront aussi utiliser à des fins professionnelles. Elles sont faites de sensibilité et d’émotivité. Sans demi-mesure dans ses goûts et sans ses choix, Lana affirmera sa volonté sans condition. Très appréciée socialement pour son intelligence et son intuitivité, elle sait charmer son entourage sans compter et utilisera ses qualités de séduction naturelle pour parvenir à ses fins. Lana peut ainsi s’emporter un peu trop dans ses passions et se donner entièrement, mais elle saura à tout moment déceler une situation dangereuse.&lt;/p&gt;&lt;h2&gt;153&lt;/h2&gt;&lt;p&gt;Plus de 11 000 femmes et filles se prénomment Lana en France. Cette année encore, plus de 1 700 bébés ont été prénommés ainsi, avec une forte dominance dans l’extrême nord et l’extrême sud du territoire hexagonal. La popularité de ce prénom ne cesse d’augmenter, grâce l’apparition sur la scène publique de plusieurs artistes s'appelant Lana.&lt;/p&gt;</v>
      </c>
      <c r="AQ244" s="9" t="str">
        <f t="shared" si="110"/>
        <v>&lt;h2&gt;Lana : Signification et origine du prénom&lt;/h2&gt;&lt;p&gt;Lana est le diminutif d’Hélène, Elena en langue latine, qui signifie « éclat du soleil ». Il est aussi le diminutif de Svetlana en langue slave, avec la même signification. Il est en tous les cas issu de la langue grecque et de sa mythologie, dans laquelle Hélène est présente comme femme d’une beauté intense.&lt;/p&gt;&lt;h2&gt;Lana : Histoire et caractère du prénom&lt;/h2&gt;&lt;p&gt;Dans la mythologie grecque, Hélène (Lana) était la sœur de castor et Pollux. Bien qu’elle soit mariée, elle fut enlevée par Pâris pour sa grande beauté ce qui déclencha la guerre de Troie. Dans l’histoire de Rome, elle était la mère de Constantin, dernier roi de Rome, qui se convertit au christianisme. Le prénom Lana est porté par des femmes dotées d’une très belle imagination qu’elles suivront dans leurs activités ludiques mais pourront aussi utiliser à des fins professionnelles. Elles sont faites de sensibilité et d’émotivité. Sans demi-mesure dans ses goûts et sans ses choix, Lana affirmera sa volonté sans condition. Très appréciée socialement pour son intelligence et son intuitivité, elle sait charmer son entourage sans compter et utilisera ses qualités de séduction naturelle pour parvenir à ses fins. Lana peut ainsi s’emporter un peu trop dans ses passions et se donner entièrement, mais elle saura à tout moment déceler une situation dangereuse.&lt;/p&gt;&lt;h2&gt;153&lt;/h2&gt;&lt;p&gt;Plus de 11 000 femmes et filles se prénomment Lana en France. Cette année encore, plus de 1 700 bébés ont été prénommés ainsi, avec une forte dominance dans l’extrême nord et l’extrême sud du territoire hexagonal. La popularité de ce prénom ne cesse d’augmenter, grâce l’apparition sur la scène publique de plusieurs artistes s'appelant Lana.&lt;/p&gt;</v>
      </c>
      <c r="AR244" s="10" t="str">
        <f t="shared" si="111"/>
        <v>&lt;h2&gt;&lt;strong&gt;Lana&lt;/strong&gt; : Signification et origine du prénom&lt;/h2&gt;&lt;p&gt;&lt;strong&gt;Lana&lt;/strong&gt; est le diminutif d’Hélène, Elena en langue latine, qui signifie « éclat du soleil ». Il est aussi le diminutif de Svetlana en langue slave, avec la même signification. Il est en tous les cas issu de la langue grecque et de sa mythologie, dans laquelle Hélène est présente comme femme d’une beauté intense.&lt;/p&gt;&lt;h2&gt;&lt;strong&gt;Lana&lt;/strong&gt; : Histoire et caractère du prénom&lt;/h2&gt;&lt;p&gt;Dans la mythologie grecque, Hélène (&lt;strong&gt;Lana&lt;/strong&gt;) était la sœur de castor et Pollux. Bien qu’elle soit mariée, elle fut enlevée par Pâris pour sa grande beauté ce qui déclencha la guerre de Troie. Dans l’histoire de Rome, elle était la mère de Constantin, dernier roi de Rome, qui se convertit au christianisme. Le prénom &lt;strong&gt;Lana&lt;/strong&gt; est porté par des femmes dotées d’une très belle imagination qu’elles suivront dans leurs activités ludiques mais pourront aussi utiliser à des fins professionnelles. Elles sont faites de sensibilité et d’émotivité. Sans demi-mesure dans ses goûts et sans ses choix, &lt;strong&gt;Lana&lt;/strong&gt; affirmera sa volonté sans condition. Très appréciée socialement pour son intelligence et son intuitivité, elle sait charmer son entourage sans compter et utilisera ses qualités de séduction naturelle pour parvenir à ses fins. &lt;strong&gt;Lana&lt;/strong&gt; peut ainsi s’emporter un peu trop dans ses passions et se donner entièrement, mais elle saura à tout moment déceler une situation dangereuse.&lt;/p&gt;&lt;h2&gt;153&lt;/h2&gt;&lt;p&gt;Plus de 11 000 femmes et filles se prénomment &lt;strong&gt;Lana&lt;/strong&gt; en France. Cette année encore, plus de 1 700 bébés ont été prénommés ainsi, avec une forte dominance dans l’extrême nord et l’extrême sud du territoire hexagonal. La popularité de ce prénom ne cesse d’augmenter, grâce l’apparition sur la scène publique de plusieurs artistes s'appelant &lt;strong&gt;Lana&lt;/strong&gt;.&lt;/p&gt;</v>
      </c>
    </row>
    <row r="245" spans="1:44" ht="20.100000000000001" customHeight="1">
      <c r="A245" s="106"/>
      <c r="B245" s="37" t="s">
        <v>232</v>
      </c>
      <c r="C245" s="8"/>
      <c r="D245" s="8" t="s">
        <v>513</v>
      </c>
      <c r="E245" s="8" t="str">
        <f>""</f>
        <v/>
      </c>
      <c r="F245" s="8">
        <v>743</v>
      </c>
      <c r="G245" s="8" t="str">
        <f t="shared" si="96"/>
        <v>1-20000743</v>
      </c>
      <c r="H245" s="8">
        <v>120000743</v>
      </c>
      <c r="I245" s="8" t="str">
        <f t="shared" si="113"/>
        <v>Prenoms-Feminins</v>
      </c>
      <c r="J245" s="8" t="s">
        <v>577</v>
      </c>
      <c r="K245" s="8">
        <f t="shared" si="114"/>
        <v>4200003</v>
      </c>
      <c r="L245" s="8" t="s">
        <v>4004</v>
      </c>
      <c r="M245" s="8" t="str">
        <f t="shared" si="112"/>
        <v>Prénom Lara – Guide des prénoms – Le Parisien</v>
      </c>
      <c r="N245" s="8">
        <f t="shared" si="97"/>
        <v>45</v>
      </c>
      <c r="O245" s="8" t="s">
        <v>1791</v>
      </c>
      <c r="P245" s="8">
        <f t="shared" si="98"/>
        <v>163</v>
      </c>
      <c r="Q245" s="8" t="str">
        <f t="shared" si="90"/>
        <v>prénom Lara, prenom Lara, Lara</v>
      </c>
      <c r="R245" s="8" t="str">
        <f t="shared" si="91"/>
        <v>Fiche prénom : Lara</v>
      </c>
      <c r="S245" s="8" t="str">
        <f t="shared" si="92"/>
        <v>images/contenu/guide-prenoms/Lara-120000743.jpg</v>
      </c>
      <c r="T245" s="8" t="s">
        <v>3504</v>
      </c>
      <c r="U245" s="25" t="s">
        <v>1792</v>
      </c>
      <c r="V245" s="25" t="s">
        <v>1793</v>
      </c>
      <c r="W245" s="99" t="str">
        <f t="shared" si="99"/>
        <v>Lara Fabian, auteur, compositeur, interprète. Source :  www.purepeople.com/</v>
      </c>
      <c r="X245" s="8" t="str">
        <f t="shared" si="93"/>
        <v>Lara : Signification et origine du prénom</v>
      </c>
      <c r="Y245" s="8" t="s">
        <v>1794</v>
      </c>
      <c r="Z245" s="8">
        <f t="shared" si="100"/>
        <v>54</v>
      </c>
      <c r="AA245" s="8" t="str">
        <f t="shared" si="94"/>
        <v>Lara : Histoire et caractère du prénom</v>
      </c>
      <c r="AB245" s="8" t="s">
        <v>1795</v>
      </c>
      <c r="AC245" s="8">
        <f t="shared" si="101"/>
        <v>149</v>
      </c>
      <c r="AD245" s="8" t="str">
        <f t="shared" si="95"/>
        <v>Lara : Popularité du prénom</v>
      </c>
      <c r="AE245" s="8" t="s">
        <v>1796</v>
      </c>
      <c r="AF245" s="8">
        <f t="shared" si="102"/>
        <v>50</v>
      </c>
      <c r="AG245" s="72" t="s">
        <v>4671</v>
      </c>
      <c r="AH245" s="92" t="s">
        <v>4948</v>
      </c>
      <c r="AI245" s="8" t="s">
        <v>5151</v>
      </c>
      <c r="AJ245" s="9" t="str">
        <f t="shared" si="103"/>
        <v>&lt;h2&gt;Lara : Signification et origine du prénom&lt;/h2&gt;</v>
      </c>
      <c r="AK245" s="9" t="str">
        <f t="shared" si="104"/>
        <v>&lt;p&gt;Lara est un prénom grec : c’est le diminutif de Larissa. Historiquement, Lara était un prénom répandu dans la péninsule italienne, puis il se diffusa en Europe, faisant oublier que son origine était le nom d’une ville grecque. Le film « Le docteur Jivago » l’a définitivement fait connaître et apprécier du grand public.&lt;/p&gt;</v>
      </c>
      <c r="AL245" s="9" t="str">
        <f t="shared" si="105"/>
        <v>&lt;h2&gt;Lara : Histoire et caractère du prénom&lt;/h2&gt;</v>
      </c>
      <c r="AM245" s="9" t="str">
        <f t="shared" si="106"/>
        <v>&lt;p&gt;Larissa signifie en grec « mouette ». Ainsi, son diminutif Lara a la même origine. Lara est une personne charmante, qui sait séduire son entourage naturellement et sans artifice. Cette séduction transparaitra dans ses activités professionnelles comme artistiques, et saura la faire apprécier de tous. Mais ce fonctionnement féminin saura aussi en dérouter plus d’un qui s’étonneront de ses sautes d’humeurs impulsives et récurrentes qui font pourtant partie intégrale de la panoplie des séductrices. Si les Lara sont plaisantes à fréquenter, ce sont bien elles qui choisissent avec attention leurs amis et leurs relations. Elles sont très sensibles et fonctionnent à l’affectif, et sont le plus souvent dotée d'un talent et d'une sensibilité artistique qu’il ne faut pas hésiter à développer chez les plus jeunes qui en font la demande. Leur sens de la créativité est sans conteste l’un de leurs meilleurs atouts et elles sauront l’utiliser au quotidien.&lt;/p&gt;</v>
      </c>
      <c r="AN245" s="9" t="str">
        <f t="shared" si="107"/>
        <v>&lt;h2&gt;149&lt;/h2&gt;</v>
      </c>
      <c r="AO245" s="9" t="str">
        <f t="shared" si="108"/>
        <v>&lt;p&gt;Lara est un prénom présent depuis les années 1960 sur notre territoire. Il n’a cependant pris le chemin de la popularité que dans les années 1990, avec un pic en 1998. Aujourd’hui, c’est un prénom courant puisqu’il est donné chaque année à environ 300 petites filles nouvellement nées en France.&lt;/p&gt;</v>
      </c>
      <c r="AP245" s="7" t="str">
        <f t="shared" si="109"/>
        <v>&lt;h2&gt;Lara : Signification et origine du prénom&lt;/h2&gt;&lt;p&gt;Lara est un prénom grec : c’est le diminutif de Larissa. Historiquement, Lara était un prénom répandu dans la péninsule italienne, puis il se diffusa en Europe, faisant oublier que son origine était le nom d’une ville grecque. Le film « Le docteur Jivago » l’a définitivement fait connaître et apprécier du grand public.&lt;/p&gt;&lt;h2&gt;Lara : Histoire et caractère du prénom&lt;/h2&gt;&lt;p&gt;Larissa signifie en grec « mouette ». Ainsi, son diminutif Lara a la même origine. Lara est une personne charmante, qui sait séduire son entourage naturellement et sans artifice. Cette séduction transparaitra dans ses activités professionnelles comme artistiques, et saura la faire apprécier de tous. Mais ce fonctionnement féminin saura aussi en dérouter plus d’un qui s’étonneront de ses sautes d’humeurs impulsives et récurrentes qui font pourtant partie intégrale de la panoplie des séductrices. Si les Lara sont plaisantes à fréquenter, ce sont bien elles qui choisissent avec attention leurs amis et leurs relations. Elles sont très sensibles et fonctionnent à l’affectif, et sont le plus souvent dotée d'un talent et d'une sensibilité artistique qu’il ne faut pas hésiter à développer chez les plus jeunes qui en font la demande. Leur sens de la créativité est sans conteste l’un de leurs meilleurs atouts et elles sauront l’utiliser au quotidien.&lt;/p&gt;&lt;h2&gt;149&lt;/h2&gt;&lt;p&gt;Lara est un prénom présent depuis les années 1960 sur notre territoire. Il n’a cependant pris le chemin de la popularité que dans les années 1990, avec un pic en 1998. Aujourd’hui, c’est un prénom courant puisqu’il est donné chaque année à environ 300 petites filles nouvellement nées en France.&lt;/p&gt;</v>
      </c>
      <c r="AQ245" s="9" t="str">
        <f t="shared" si="110"/>
        <v>&lt;h2&gt;Lara : Signification et origine du prénom&lt;/h2&gt;&lt;p&gt;Lara est un prénom grec : c’est le diminutif de Larissa. Historiquement, Lara était un prénom répandu dans la péninsule italienne, puis il se diffusa en Europe, faisant oublier que son origine était le nom d’une ville grecque. Le film « Le docteur Jivago » l’a définitivement fait connaître et apprécier du grand public.&lt;/p&gt;&lt;h2&gt;Lara : Histoire et caractère du prénom&lt;/h2&gt;&lt;p&gt;Larissa signifie en grec « mouette ». Ainsi, son diminutif Lara a la même origine. Lara est une personne charmante, qui sait séduire son entourage naturellement et sans artifice. Cette séduction transparaitra dans ses activités professionnelles comme artistiques, et saura la faire apprécier de tous. Mais ce fonctionnement féminin saura aussi en dérouter plus d’un qui s’étonneront de ses sautes d’humeurs impulsives et récurrentes qui font pourtant partie intégrale de la panoplie des séductrices. Si les Lara sont plaisantes à fréquenter, ce sont bien elles qui choisissent avec attention leurs amis et leurs relations. Elles sont très sensibles et fonctionnent à l’affectif, et sont le plus souvent dotée d'un talent et d'une sensibilité artistique qu’il ne faut pas hésiter à développer chez les plus jeunes qui en font la demande. Leur sens de la créativité est sans conteste l’un de leurs meilleurs atouts et elles sauront l’utiliser au quotidien.&lt;/p&gt;&lt;h2&gt;149&lt;/h2&gt;&lt;p&gt;Lara est un prénom présent depuis les années 1960 sur notre territoire. Il n’a cependant pris le chemin de la popularité que dans les années 1990, avec un pic en 1998. Aujourd’hui, c’est un prénom courant puisqu’il est donné chaque année à environ 300 petites filles nouvellement nées en France.&lt;/p&gt;</v>
      </c>
      <c r="AR245" s="10" t="str">
        <f t="shared" si="111"/>
        <v>&lt;h2&gt;&lt;strong&gt;Lara&lt;/strong&gt; : Signification et origine du prénom&lt;/h2&gt;&lt;p&gt;&lt;strong&gt;Lara&lt;/strong&gt; est un prénom grec : c’est le diminutif de Larissa. Historiquement, &lt;strong&gt;Lara&lt;/strong&gt; était un prénom répandu dans la péninsule italienne, puis il se diffusa en Europe, faisant oublier que son origine était le nom d’une ville grecque. Le film « Le docteur Jivago » l’a définitivement fait connaître et apprécier du grand public.&lt;/p&gt;&lt;h2&gt;&lt;strong&gt;Lara&lt;/strong&gt; : Histoire et caractère du prénom&lt;/h2&gt;&lt;p&gt;Larissa signifie en grec « mouette ». Ainsi, son diminutif &lt;strong&gt;Lara&lt;/strong&gt; a la même origine. &lt;strong&gt;Lara&lt;/strong&gt; est une personne charmante, qui sait séduire son entourage naturellement et sans artifice. Cette séduction transparaitra dans ses activités professionnelles comme artistiques, et saura la faire apprécier de tous. Mais ce fonctionnement féminin saura aussi en dérouter plus d’un qui s’étonneront de ses sautes d’humeurs impulsives et récurrentes qui font pourtant partie intégrale de la panoplie des séductrices. Si les &lt;strong&gt;Lara&lt;/strong&gt; sont plaisantes à fréquenter, ce sont bien elles qui choisissent avec attention leurs amis et leurs relations. Elles sont très sensibles et fonctionnent à l’affectif, et sont le plus souvent dotée d'un talent et d'une sensibilité artistique qu’il ne faut pas hésiter à développer chez les plus jeunes qui en font la demande. Leur sens de la créativité est sans conteste l’un de leurs meilleurs atouts et elles sauront l’utiliser au quotidien.&lt;/p&gt;&lt;h2&gt;149&lt;/h2&gt;&lt;p&gt;&lt;strong&gt;Lara&lt;/strong&gt; est un prénom présent depuis les années 1960 sur notre territoire. Il n’a cependant pris le chemin de la popularité que dans les années 1990, avec un pic en 1998. Aujourd’hui, c’est un prénom courant puisqu’il est donné chaque année à environ 300 petites filles nouvellement nées en France.&lt;/p&gt;</v>
      </c>
    </row>
    <row r="246" spans="1:44" ht="20.100000000000001" customHeight="1">
      <c r="A246" s="106"/>
      <c r="B246" s="37" t="s">
        <v>233</v>
      </c>
      <c r="C246" s="8"/>
      <c r="D246" s="8" t="s">
        <v>513</v>
      </c>
      <c r="E246" s="8" t="str">
        <f>""</f>
        <v/>
      </c>
      <c r="F246" s="8">
        <v>744</v>
      </c>
      <c r="G246" s="8" t="str">
        <f t="shared" si="96"/>
        <v>1-20000744</v>
      </c>
      <c r="H246" s="8">
        <v>120000744</v>
      </c>
      <c r="I246" s="8" t="str">
        <f t="shared" si="113"/>
        <v>Prenoms-Feminins</v>
      </c>
      <c r="J246" s="8" t="s">
        <v>577</v>
      </c>
      <c r="K246" s="8">
        <f t="shared" si="114"/>
        <v>4200003</v>
      </c>
      <c r="L246" s="8" t="s">
        <v>4005</v>
      </c>
      <c r="M246" s="8" t="str">
        <f t="shared" si="112"/>
        <v>Prénom Laura – Guide des prénoms – Le Parisien</v>
      </c>
      <c r="N246" s="8">
        <f t="shared" si="97"/>
        <v>46</v>
      </c>
      <c r="O246" s="8" t="s">
        <v>1797</v>
      </c>
      <c r="P246" s="8">
        <f t="shared" si="98"/>
        <v>147</v>
      </c>
      <c r="Q246" s="8" t="str">
        <f t="shared" si="90"/>
        <v>prénom Laura, prenom Laura, Laura</v>
      </c>
      <c r="R246" s="8" t="str">
        <f t="shared" si="91"/>
        <v>Fiche prénom : Laura</v>
      </c>
      <c r="S246" s="8" t="str">
        <f t="shared" si="92"/>
        <v>images/contenu/guide-prenoms/Laura-120000744.jpg</v>
      </c>
      <c r="T246" s="8" t="s">
        <v>3505</v>
      </c>
      <c r="U246" s="25" t="s">
        <v>1798</v>
      </c>
      <c r="V246" s="25" t="s">
        <v>1799</v>
      </c>
      <c r="W246" s="99" t="str">
        <f t="shared" si="99"/>
        <v>Laura Vandervoort, actrice. Source : commons.wikimedia.org/</v>
      </c>
      <c r="X246" s="8" t="str">
        <f t="shared" si="93"/>
        <v>Laura : Signification et origine du prénom</v>
      </c>
      <c r="Y246" s="8" t="s">
        <v>1800</v>
      </c>
      <c r="Z246" s="8">
        <f t="shared" si="100"/>
        <v>56</v>
      </c>
      <c r="AA246" s="8" t="str">
        <f t="shared" si="94"/>
        <v>Laura : Histoire et caractère du prénom</v>
      </c>
      <c r="AB246" s="8" t="s">
        <v>1801</v>
      </c>
      <c r="AC246" s="8">
        <f t="shared" si="101"/>
        <v>151</v>
      </c>
      <c r="AD246" s="8" t="str">
        <f t="shared" si="95"/>
        <v>Laura : Popularité du prénom</v>
      </c>
      <c r="AE246" s="8" t="s">
        <v>1802</v>
      </c>
      <c r="AF246" s="8">
        <f t="shared" si="102"/>
        <v>60</v>
      </c>
      <c r="AG246" s="76" t="s">
        <v>5208</v>
      </c>
      <c r="AH246" s="92"/>
      <c r="AI246" s="8" t="s">
        <v>5102</v>
      </c>
      <c r="AJ246" s="9" t="str">
        <f t="shared" si="103"/>
        <v>&lt;h2&gt;Laura : Signification et origine du prénom&lt;/h2&gt;</v>
      </c>
      <c r="AK246" s="9" t="str">
        <f t="shared" si="104"/>
        <v>&lt;p&gt;Dans l’antiquité, « Laurus » symbolise la gloire et les vainqueurs. De ce terme découle le prénom Laura (laurea signifie "couronnée de lauriers" en latin) que l’on donnera à des petites filles destinées ainsi à la réussite. C’est un prénom très fréquemment donné, en particulier en France et en Angleterre, à la fin du XXème siècle.&lt;/p&gt;</v>
      </c>
      <c r="AL246" s="9" t="str">
        <f t="shared" si="105"/>
        <v>&lt;h2&gt;Laura : Histoire et caractère du prénom&lt;/h2&gt;</v>
      </c>
      <c r="AM246" s="9" t="str">
        <f t="shared" si="106"/>
        <v>&lt;p&gt;Les Laura portent le prénom de battantes destinées à la réussite. Elles ont donc le caractère qui les y mènera : sûres d’elles, elles sauront entraîner dans leurs décisions leur entourage et les convaincre sans difficultés du bien fondé de ses actions et du chemin pour y parvenir. Elles sont impulsives et instinctives, bien qu’elles soient dotées d’une intelligence leur permettant d’observer, d'analyser, de choisir et d'agir en fonction de leurs besoins et du but qu’elles se sont fixé. Elles vivent dans l’instant présent et ne réfléchissent pas toujours à la suite ni aux conséquences futures de leurs décisions et actions. Ce sont des séductrices, très féminines qui aiment passionnément et détestent se retrouver seules. Elles se montreront des amoureuses attentionnées mais parfois capricieuses, car toujours elles privilégient leurs propres priorités. Charismatiques, elles entraîneront leur entourage amical comme professionnel dans leurs aventures par leur assurance, leur aplomb et leur esprit combatif.&lt;/p&gt;</v>
      </c>
      <c r="AN246" s="9" t="str">
        <f t="shared" si="107"/>
        <v>&lt;h2&gt;151&lt;/h2&gt;</v>
      </c>
      <c r="AO246" s="9" t="str">
        <f t="shared" si="108"/>
        <v>&lt;p&gt;Laura est un prénom très populaire. Il fait partie des 50 prénoms les plus portés en France tout au long du XXème siècle, avec un pic fulgurant en 1980 suite au succès de la chanson de Johnny Halliday intitulée « Laura ». Bien qu’il soit porté par environ 170 000 personnes actuellement, Lara est toutefois de moins en moins choisi.&lt;/p&gt;</v>
      </c>
      <c r="AP246" s="7" t="str">
        <f t="shared" si="109"/>
        <v>&lt;h2&gt;Laura : Signification et origine du prénom&lt;/h2&gt;&lt;p&gt;Dans l’antiquité, « Laurus » symbolise la gloire et les vainqueurs. De ce terme découle le prénom Laura (laurea signifie "couronnée de lauriers" en latin) que l’on donnera à des petites filles destinées ainsi à la réussite. C’est un prénom très fréquemment donné, en particulier en France et en Angleterre, à la fin du XXème siècle.&lt;/p&gt;&lt;h2&gt;Laura : Histoire et caractère du prénom&lt;/h2&gt;&lt;p&gt;Les Laura portent le prénom de battantes destinées à la réussite. Elles ont donc le caractère qui les y mènera : sûres d’elles, elles sauront entraîner dans leurs décisions leur entourage et les convaincre sans difficultés du bien fondé de ses actions et du chemin pour y parvenir. Elles sont impulsives et instinctives, bien qu’elles soient dotées d’une intelligence leur permettant d’observer, d'analyser, de choisir et d'agir en fonction de leurs besoins et du but qu’elles se sont fixé. Elles vivent dans l’instant présent et ne réfléchissent pas toujours à la suite ni aux conséquences futures de leurs décisions et actions. Ce sont des séductrices, très féminines qui aiment passionnément et détestent se retrouver seules. Elles se montreront des amoureuses attentionnées mais parfois capricieuses, car toujours elles privilégient leurs propres priorités. Charismatiques, elles entraîneront leur entourage amical comme professionnel dans leurs aventures par leur assurance, leur aplomb et leur esprit combatif.&lt;/p&gt;&lt;h2&gt;151&lt;/h2&gt;&lt;p&gt;Laura est un prénom très populaire. Il fait partie des 50 prénoms les plus portés en France tout au long du XXème siècle, avec un pic fulgurant en 1980 suite au succès de la chanson de Johnny Halliday intitulée « Laura ». Bien qu’il soit porté par environ 170 000 personnes actuellement, Lara est toutefois de moins en moins choisi.&lt;/p&gt;</v>
      </c>
      <c r="AQ246" s="9" t="str">
        <f t="shared" si="110"/>
        <v>&lt;h2&gt;Laura : Signification et origine du prénom&lt;/h2&gt;&lt;p&gt;Dans l’antiquité, « Laurus » symbolise la gloire et les vainqueurs. De ce terme découle le prénom Laura (laurea signifie "couronnée de lauriers" en latin) que l’on donnera à des petites filles destinées ainsi à la réussite. C’est un prénom très fréquemment donné, en particulier en France et en Angleterre, à la fin du XXème siècle.&lt;/p&gt;&lt;h2&gt;Laura : Histoire et caractère du prénom&lt;/h2&gt;&lt;p&gt;Les Laura portent le prénom de battantes destinées à la réussite. Elles ont donc le caractère qui les y mènera : sûres d’elles, elles sauront entraîner dans leurs décisions leur entourage et les convaincre sans difficultés du bien fondé de ses actions et du chemin pour y parvenir. Elles sont impulsives et instinctives, bien qu’elles soient dotées d’une intelligence leur permettant d’observer, d'analyser, de choisir et d'agir en fonction de leurs besoins et du but qu’elles se sont fixé. Elles vivent dans l’instant présent et ne réfléchissent pas toujours à la suite ni aux conséquences futures de leurs décisions et actions. Ce sont des séductrices, très féminines qui aiment passionnément et détestent se retrouver seules. Elles se montreront des amoureuses attentionnées mais parfois capricieuses, car toujours elles privilégient leurs propres priorités. Charismatiques, elles entraîneront leur entourage amical comme professionnel dans leurs aventures par leur assurance, leur aplomb et leur esprit combatif.&lt;/p&gt;&lt;h2&gt;151&lt;/h2&gt;&lt;p&gt;Laura est un prénom très populaire. Il fait partie des 50 prénoms les plus portés en France tout au long du XXème siècle, avec un pic fulgurant en 1980 suite au succès de la chanson de Johnny Halliday intitulée « Laura ». Bien qu’il soit porté par environ 170 000 personnes actuellement, Lara est toutefois de moins en moins choisi.&lt;/p&gt;</v>
      </c>
      <c r="AR246" s="10" t="str">
        <f t="shared" si="111"/>
        <v>&lt;h2&gt;&lt;strong&gt;Laura&lt;/strong&gt; : Signification et origine du prénom&lt;/h2&gt;&lt;p&gt;Dans l’antiquité, « Laurus » symbolise la gloire et les vainqueurs. De ce terme découle le prénom &lt;strong&gt;Laura&lt;/strong&gt; (laurea signifie "couronnée de lauriers" en latin) que l’on donnera à des petites filles destinées ainsi à la réussite. C’est un prénom très fréquemment donné, en particulier en France et en Angleterre, à la fin du XXème siècle.&lt;/p&gt;&lt;h2&gt;&lt;strong&gt;Laura&lt;/strong&gt; : Histoire et caractère du prénom&lt;/h2&gt;&lt;p&gt;Les &lt;strong&gt;Laura&lt;/strong&gt; portent le prénom de battantes destinées à la réussite. Elles ont donc le caractère qui les y mènera : sûres d’elles, elles sauront entraîner dans leurs décisions leur entourage et les convaincre sans difficultés du bien fondé de ses actions et du chemin pour y parvenir. Elles sont impulsives et instinctives, bien qu’elles soient dotées d’une intelligence leur permettant d’observer, d'analyser, de choisir et d'agir en fonction de leurs besoins et du but qu’elles se sont fixé. Elles vivent dans l’instant présent et ne réfléchissent pas toujours à la suite ni aux conséquences futures de leurs décisions et actions. Ce sont des séductrices, très féminines qui aiment passionnément et détestent se retrouver seules. Elles se montreront des amoureuses attentionnées mais parfois capricieuses, car toujours elles privilégient leurs propres priorités. Charismatiques, elles entraîneront leur entourage amical comme professionnel dans leurs aventures par leur assurance, leur aplomb et leur esprit combatif.&lt;/p&gt;&lt;h2&gt;151&lt;/h2&gt;&lt;p&gt;&lt;strong&gt;Laura&lt;/strong&gt; est un prénom très populaire. Il fait partie des 50 prénoms les plus portés en France tout au long du XXème siècle, avec un pic fulgurant en 1980 suite au succès de la chanson de Johnny Halliday intitulée « &lt;strong&gt;Laura&lt;/strong&gt; ». Bien qu’il soit porté par environ 170 000 personnes actuellement, Lara est toutefois de moins en moins choisi.&lt;/p&gt;</v>
      </c>
    </row>
    <row r="247" spans="1:44" ht="20.100000000000001" customHeight="1">
      <c r="A247" s="106"/>
      <c r="B247" s="37" t="s">
        <v>234</v>
      </c>
      <c r="C247" s="8"/>
      <c r="D247" s="8" t="s">
        <v>513</v>
      </c>
      <c r="E247" s="8" t="str">
        <f>""</f>
        <v/>
      </c>
      <c r="F247" s="8">
        <v>745</v>
      </c>
      <c r="G247" s="8" t="str">
        <f t="shared" si="96"/>
        <v>1-20000745</v>
      </c>
      <c r="H247" s="8">
        <v>120000745</v>
      </c>
      <c r="I247" s="8" t="str">
        <f t="shared" si="113"/>
        <v>Prenoms-Feminins</v>
      </c>
      <c r="J247" s="8" t="s">
        <v>577</v>
      </c>
      <c r="K247" s="8">
        <f t="shared" si="114"/>
        <v>4200003</v>
      </c>
      <c r="L247" s="8" t="s">
        <v>4006</v>
      </c>
      <c r="M247" s="8" t="str">
        <f t="shared" si="112"/>
        <v>Prénom Laure – Guide des prénoms – Le Parisien</v>
      </c>
      <c r="N247" s="8">
        <f t="shared" si="97"/>
        <v>46</v>
      </c>
      <c r="O247" s="8" t="s">
        <v>1803</v>
      </c>
      <c r="P247" s="8">
        <f t="shared" si="98"/>
        <v>133</v>
      </c>
      <c r="Q247" s="8" t="str">
        <f t="shared" si="90"/>
        <v>prénom Laure, prenom Laure, Laure</v>
      </c>
      <c r="R247" s="8" t="str">
        <f t="shared" si="91"/>
        <v>Fiche prénom : Laure</v>
      </c>
      <c r="S247" s="8" t="str">
        <f t="shared" si="92"/>
        <v>images/contenu/guide-prenoms/Laure-120000745.jpg</v>
      </c>
      <c r="T247" s="8" t="s">
        <v>3506</v>
      </c>
      <c r="U247" s="25" t="s">
        <v>1804</v>
      </c>
      <c r="V247" s="25" t="s">
        <v>1805</v>
      </c>
      <c r="W247" s="99" t="str">
        <f t="shared" si="99"/>
        <v>Laure Boulleau,footballeuse. Source : commons.wikimedia.org/</v>
      </c>
      <c r="X247" s="8" t="str">
        <f t="shared" si="93"/>
        <v>Laure : Signification et origine du prénom</v>
      </c>
      <c r="Y247" s="8" t="s">
        <v>1806</v>
      </c>
      <c r="Z247" s="8">
        <f t="shared" si="100"/>
        <v>43</v>
      </c>
      <c r="AA247" s="8" t="str">
        <f t="shared" si="94"/>
        <v>Laure : Histoire et caractère du prénom</v>
      </c>
      <c r="AB247" s="26" t="s">
        <v>1807</v>
      </c>
      <c r="AC247" s="8">
        <f t="shared" si="101"/>
        <v>149</v>
      </c>
      <c r="AD247" s="8" t="str">
        <f t="shared" si="95"/>
        <v>Laure : Popularité du prénom</v>
      </c>
      <c r="AE247" s="26" t="s">
        <v>1808</v>
      </c>
      <c r="AF247" s="8">
        <f t="shared" si="102"/>
        <v>47</v>
      </c>
      <c r="AG247" s="76" t="s">
        <v>5209</v>
      </c>
      <c r="AH247" s="92"/>
      <c r="AI247" s="8" t="s">
        <v>5102</v>
      </c>
      <c r="AJ247" s="9" t="str">
        <f t="shared" si="103"/>
        <v>&lt;h2&gt;Laure : Signification et origine du prénom&lt;/h2&gt;</v>
      </c>
      <c r="AK247" s="9" t="str">
        <f t="shared" si="104"/>
        <v>&lt;p&gt;Variante du prénom Laura, qui vient du nom laurus en latin signifiant "laurier", il est le symbole de la victoire et de la gloire, comme la couronne de laurier. Il a de nombreuses variantes et entre dans la composition de nombreux noms composés.&lt;/p&gt;</v>
      </c>
      <c r="AL247" s="9" t="str">
        <f t="shared" si="105"/>
        <v>&lt;h2&gt;Laure : Histoire et caractère du prénom&lt;/h2&gt;</v>
      </c>
      <c r="AM247" s="9" t="str">
        <f t="shared" si="106"/>
        <v>&lt;p&gt;Laure est l'une des nombreuses variantes du prénom Laura. Issu du Latin laurus, « laurier », il symbolise la gloire et les les vainqueurs. Il prédestine l’enfant qui les porte à un destin glorieux et à la réussite. Les Laure sont des personnes très appréciées socialement, car enthousiastes et d’humeur agréable. Impulsives et émotives, elles sont souvent extraverties et n’hésitent pas à exprimer leurs sentiments, qu’il s’agisse d’amour et d’amitié, mais aussi de colère ou de chagrin. Sûres d’elles, elles font preuve de courage devant les difficultés, bien que les échecs puissent les déstabiliser. Elles auront alors besoin que leur entourage les soutienne et leur procure du réconfort pour se reconstruire et surmonter les difficultés. Laure est une émotive, sensible, qui au fond cherche l’amour et la sécurité. Elle peut se montrer impulsive et colérique, mais jamais sans raison. Battante, elle ne fera pas de cadeau à ses ennemis.&lt;/p&gt;</v>
      </c>
      <c r="AN247" s="9" t="str">
        <f t="shared" si="107"/>
        <v>&lt;h2&gt;149&lt;/h2&gt;</v>
      </c>
      <c r="AO247" s="9" t="str">
        <f t="shared" si="108"/>
        <v>&lt;p&gt;Depuis plus de 20 ans, le prénom Laure est l’un des plus populaires en France, bien qu’aujourd’hui on l’attribue de moins en moins aux nouveaux nés. Il a été dans le top 20 au début des années 1980. Il gagne du terrain dans les pays anglo saxons.&lt;/p&gt;</v>
      </c>
      <c r="AP247" s="7" t="str">
        <f t="shared" si="109"/>
        <v>&lt;h2&gt;Laure : Signification et origine du prénom&lt;/h2&gt;&lt;p&gt;Variante du prénom Laura, qui vient du nom laurus en latin signifiant "laurier", il est le symbole de la victoire et de la gloire, comme la couronne de laurier. Il a de nombreuses variantes et entre dans la composition de nombreux noms composés.&lt;/p&gt;&lt;h2&gt;Laure : Histoire et caractère du prénom&lt;/h2&gt;&lt;p&gt;Laure est l'une des nombreuses variantes du prénom Laura. Issu du Latin laurus, « laurier », il symbolise la gloire et les les vainqueurs. Il prédestine l’enfant qui les porte à un destin glorieux et à la réussite. Les Laure sont des personnes très appréciées socialement, car enthousiastes et d’humeur agréable. Impulsives et émotives, elles sont souvent extraverties et n’hésitent pas à exprimer leurs sentiments, qu’il s’agisse d’amour et d’amitié, mais aussi de colère ou de chagrin. Sûres d’elles, elles font preuve de courage devant les difficultés, bien que les échecs puissent les déstabiliser. Elles auront alors besoin que leur entourage les soutienne et leur procure du réconfort pour se reconstruire et surmonter les difficultés. Laure est une émotive, sensible, qui au fond cherche l’amour et la sécurité. Elle peut se montrer impulsive et colérique, mais jamais sans raison. Battante, elle ne fera pas de cadeau à ses ennemis.&lt;/p&gt;&lt;h2&gt;149&lt;/h2&gt;&lt;p&gt;Depuis plus de 20 ans, le prénom Laure est l’un des plus populaires en France, bien qu’aujourd’hui on l’attribue de moins en moins aux nouveaux nés. Il a été dans le top 20 au début des années 1980. Il gagne du terrain dans les pays anglo saxons.&lt;/p&gt;</v>
      </c>
      <c r="AQ247" s="9" t="str">
        <f t="shared" si="110"/>
        <v>&lt;h2&gt;Laure : Signification et origine du prénom&lt;/h2&gt;&lt;p&gt;Variante du prénom Laura, qui vient du nom laurus en latin signifiant "laurier", il est le symbole de la victoire et de la gloire, comme la couronne de laurier. Il a de nombreuses variantes et entre dans la composition de nombreux noms composés.&lt;/p&gt;&lt;h2&gt;Laure : Histoire et caractère du prénom&lt;/h2&gt;&lt;p&gt;Laure est l'une des nombreuses variantes du prénom Laura. Issu du Latin laurus, « laurier », il symbolise la gloire et les les vainqueurs. Il prédestine l’enfant qui les porte à un destin glorieux et à la réussite. Les Laure sont des personnes très appréciées socialement, car enthousiastes et d’humeur agréable. Impulsives et émotives, elles sont souvent extraverties et n’hésitent pas à exprimer leurs sentiments, qu’il s’agisse d’amour et d’amitié, mais aussi de colère ou de chagrin. Sûres d’elles, elles font preuve de courage devant les difficultés, bien que les échecs puissent les déstabiliser. Elles auront alors besoin que leur entourage les soutienne et leur procure du réconfort pour se reconstruire et surmonter les difficultés. Laure est une émotive, sensible, qui au fond cherche l’amour et la sécurité. Elle peut se montrer impulsive et colérique, mais jamais sans raison. Battante, elle ne fera pas de cadeau à ses ennemis.&lt;/p&gt;&lt;h2&gt;149&lt;/h2&gt;&lt;p&gt;Depuis plus de 20 ans, le prénom Laure est l’un des plus populaires en France, bien qu’aujourd’hui on l’attribue de moins en moins aux nouveaux nés. Il a été dans le top 20 au début des années 1980. Il gagne du terrain dans les pays anglo saxons.&lt;/p&gt;</v>
      </c>
      <c r="AR247" s="10" t="str">
        <f t="shared" si="111"/>
        <v>&lt;h2&gt;&lt;strong&gt;Laure&lt;/strong&gt; : Signification et origine du prénom&lt;/h2&gt;&lt;p&gt;Variante du prénom Laura, qui vient du nom laurus en latin signifiant "laurier", il est le symbole de la victoire et de la gloire, comme la couronne de laurier. Il a de nombreuses variantes et entre dans la composition de nombreux noms composés.&lt;/p&gt;&lt;h2&gt;&lt;strong&gt;Laure&lt;/strong&gt; : Histoire et caractère du prénom&lt;/h2&gt;&lt;p&gt;&lt;strong&gt;Laure&lt;/strong&gt; est l'une des nombreuses variantes du prénom Laura. Issu du Latin laurus, « laurier », il symbolise la gloire et les les vainqueurs. Il prédestine l’enfant qui les porte à un destin glorieux et à la réussite. Les &lt;strong&gt;Laure&lt;/strong&gt; sont des personnes très appréciées socialement, car enthousiastes et d’humeur agréable. Impulsives et émotives, elles sont souvent extraverties et n’hésitent pas à exprimer leurs sentiments, qu’il s’agisse d’amour et d’amitié, mais aussi de colère ou de chagrin. Sûres d’elles, elles font preuve de courage devant les difficultés, bien que les échecs puissent les déstabiliser. Elles auront alors besoin que leur entourage les soutienne et leur procure du réconfort pour se reconstruire et surmonter les difficultés. &lt;strong&gt;Laure&lt;/strong&gt; est une émotive, sensible, qui au fond cherche l’amour et la sécurité. Elle peut se montrer impulsive et colérique, mais jamais sans raison. Battante, elle ne fera pas de cadeau à ses ennemis.&lt;/p&gt;&lt;h2&gt;149&lt;/h2&gt;&lt;p&gt;Depuis plus de 20 ans, le prénom &lt;strong&gt;Laure&lt;/strong&gt; est l’un des plus populaires en France, bien qu’aujourd’hui on l’attribue de moins en moins aux nouveaux nés. Il a été dans le top 20 au début des années 1980. Il gagne du terrain dans les pays anglo saxons.&lt;/p&gt;</v>
      </c>
    </row>
    <row r="248" spans="1:44" ht="20.100000000000001" customHeight="1">
      <c r="A248" s="106"/>
      <c r="B248" s="37" t="s">
        <v>235</v>
      </c>
      <c r="C248" s="8"/>
      <c r="D248" s="8" t="s">
        <v>513</v>
      </c>
      <c r="E248" s="8" t="str">
        <f>""</f>
        <v/>
      </c>
      <c r="F248" s="8">
        <v>746</v>
      </c>
      <c r="G248" s="8" t="str">
        <f t="shared" si="96"/>
        <v>1-20000746</v>
      </c>
      <c r="H248" s="8">
        <v>120000746</v>
      </c>
      <c r="I248" s="8" t="str">
        <f t="shared" si="113"/>
        <v>Prenoms-Feminins</v>
      </c>
      <c r="J248" s="8" t="s">
        <v>577</v>
      </c>
      <c r="K248" s="8">
        <f t="shared" si="114"/>
        <v>4200003</v>
      </c>
      <c r="L248" s="8" t="s">
        <v>4007</v>
      </c>
      <c r="M248" s="8" t="str">
        <f t="shared" si="112"/>
        <v>Prénom Laurence – Guide des prénoms – Le Parisien</v>
      </c>
      <c r="N248" s="8">
        <f t="shared" si="97"/>
        <v>49</v>
      </c>
      <c r="O248" s="8" t="s">
        <v>1809</v>
      </c>
      <c r="P248" s="8">
        <f t="shared" si="98"/>
        <v>135</v>
      </c>
      <c r="Q248" s="8" t="str">
        <f t="shared" si="90"/>
        <v>prénom Laurence, prenom Laurence, Laurence</v>
      </c>
      <c r="R248" s="8" t="str">
        <f t="shared" si="91"/>
        <v>Fiche prénom : Laurence</v>
      </c>
      <c r="S248" s="8" t="str">
        <f t="shared" si="92"/>
        <v>images/contenu/guide-prenoms/Laurence-120000746.jpg</v>
      </c>
      <c r="T248" s="8" t="s">
        <v>3507</v>
      </c>
      <c r="U248" s="25" t="s">
        <v>1810</v>
      </c>
      <c r="V248" s="25" t="s">
        <v>1811</v>
      </c>
      <c r="W248" s="99" t="str">
        <f t="shared" si="99"/>
        <v>Laurence Arné, actrice humoriste. Source : commons.wikimedia.org/</v>
      </c>
      <c r="X248" s="8" t="str">
        <f t="shared" si="93"/>
        <v>Laurence : Signification et origine du prénom</v>
      </c>
      <c r="Y248" s="26" t="s">
        <v>1812</v>
      </c>
      <c r="Z248" s="8">
        <f t="shared" si="100"/>
        <v>42</v>
      </c>
      <c r="AA248" s="8" t="str">
        <f t="shared" si="94"/>
        <v>Laurence : Histoire et caractère du prénom</v>
      </c>
      <c r="AB248" s="26" t="s">
        <v>1813</v>
      </c>
      <c r="AC248" s="8">
        <f t="shared" si="101"/>
        <v>138</v>
      </c>
      <c r="AD248" s="8" t="str">
        <f t="shared" si="95"/>
        <v>Laurence : Popularité du prénom</v>
      </c>
      <c r="AE248" s="8" t="s">
        <v>1814</v>
      </c>
      <c r="AF248" s="8">
        <f t="shared" si="102"/>
        <v>47</v>
      </c>
      <c r="AG248" s="76" t="s">
        <v>4576</v>
      </c>
      <c r="AH248" s="92"/>
      <c r="AI248" s="8" t="s">
        <v>5102</v>
      </c>
      <c r="AJ248" s="9" t="str">
        <f t="shared" si="103"/>
        <v>&lt;h2&gt;Laurence : Signification et origine du prénom&lt;/h2&gt;</v>
      </c>
      <c r="AK248" s="9" t="str">
        <f t="shared" si="104"/>
        <v>&lt;p&gt;Laurence est en français le masculin de Laurent. Dérivé de Laura, du latin laurus qui signifie" laurier", il symbolise la gloire et la victoire. Certains pensent qu’il est un dérivé de « laurentius », en latin celui qui vit dans la ville de Laurentium.&lt;/p&gt;</v>
      </c>
      <c r="AL248" s="9" t="str">
        <f t="shared" si="105"/>
        <v>&lt;h2&gt;Laurence : Histoire et caractère du prénom&lt;/h2&gt;</v>
      </c>
      <c r="AM248" s="9" t="str">
        <f t="shared" si="106"/>
        <v>&lt;p&gt;Comme tous les prénoms issus du latin laurus, Laurence est un prénom donné aux petites filles en promesse d'une vie glorieuse et victorieuse. On touvera effectivement dans les porteuses de ce prénom les traits de caractère inhérents à la réussite et au courage. Laurence est une conquérante, une battante qui n’a pas froid aux yeux. Elle ne se laisse pas impressionner, ni par la difficulté, ni par les échecs, et repart toujours courageusement mener ses combats ou missions pour atteindre ses objectifs. Son organisation et sa rigueur sont des atouts précieux pour y parvenir. Elle sait cependant séduire son entourage avec un naturel étonnant et est très féminine dans ses tenues et le soin qu’elle donne à son allure. Très fidèle en amour comme en amitié, Laurence est la femme d’un seul homme et ne le trahira pas.&lt;/p&gt;</v>
      </c>
      <c r="AN248" s="9" t="str">
        <f t="shared" si="107"/>
        <v>&lt;h2&gt;138&lt;/h2&gt;</v>
      </c>
      <c r="AO248" s="9" t="str">
        <f t="shared" si="108"/>
        <v>&lt;p&gt;Si dans les pays anglo saxons, il peut être masculin, dans les pays francophones il est exclusivement féminin. Il a été des années 1960 aux années 1990 l’un des prénoms les plus populaires pour les bébés du sexe féminin. Aujourd’hui, il devient rare chez les nouveaux nés.&lt;/p&gt;</v>
      </c>
      <c r="AP248" s="7" t="str">
        <f t="shared" si="109"/>
        <v>&lt;h2&gt;Laurence : Signification et origine du prénom&lt;/h2&gt;&lt;p&gt;Laurence est en français le masculin de Laurent. Dérivé de Laura, du latin laurus qui signifie" laurier", il symbolise la gloire et la victoire. Certains pensent qu’il est un dérivé de « laurentius », en latin celui qui vit dans la ville de Laurentium.&lt;/p&gt;&lt;h2&gt;Laurence : Histoire et caractère du prénom&lt;/h2&gt;&lt;p&gt;Comme tous les prénoms issus du latin laurus, Laurence est un prénom donné aux petites filles en promesse d'une vie glorieuse et victorieuse. On touvera effectivement dans les porteuses de ce prénom les traits de caractère inhérents à la réussite et au courage. Laurence est une conquérante, une battante qui n’a pas froid aux yeux. Elle ne se laisse pas impressionner, ni par la difficulté, ni par les échecs, et repart toujours courageusement mener ses combats ou missions pour atteindre ses objectifs. Son organisation et sa rigueur sont des atouts précieux pour y parvenir. Elle sait cependant séduire son entourage avec un naturel étonnant et est très féminine dans ses tenues et le soin qu’elle donne à son allure. Très fidèle en amour comme en amitié, Laurence est la femme d’un seul homme et ne le trahira pas.&lt;/p&gt;&lt;h2&gt;138&lt;/h2&gt;&lt;p&gt;Si dans les pays anglo saxons, il peut être masculin, dans les pays francophones il est exclusivement féminin. Il a été des années 1960 aux années 1990 l’un des prénoms les plus populaires pour les bébés du sexe féminin. Aujourd’hui, il devient rare chez les nouveaux nés.&lt;/p&gt;</v>
      </c>
      <c r="AQ248" s="9" t="str">
        <f t="shared" si="110"/>
        <v>&lt;h2&gt;Laurence : Signification et origine du prénom&lt;/h2&gt;&lt;p&gt;Laurence est en français le masculin de Laurent. Dérivé de Laura, du latin laurus qui signifie" laurier", il symbolise la gloire et la victoire. Certains pensent qu’il est un dérivé de « laurentius », en latin celui qui vit dans la ville de Laurentium.&lt;/p&gt;&lt;h2&gt;Laurence : Histoire et caractère du prénom&lt;/h2&gt;&lt;p&gt;Comme tous les prénoms issus du latin laurus, Laurence est un prénom donné aux petites filles en promesse d'une vie glorieuse et victorieuse. On touvera effectivement dans les porteuses de ce prénom les traits de caractère inhérents à la réussite et au courage. Laurence est une conquérante, une battante qui n’a pas froid aux yeux. Elle ne se laisse pas impressionner, ni par la difficulté, ni par les échecs, et repart toujours courageusement mener ses combats ou missions pour atteindre ses objectifs. Son organisation et sa rigueur sont des atouts précieux pour y parvenir. Elle sait cependant séduire son entourage avec un naturel étonnant et est très féminine dans ses tenues et le soin qu’elle donne à son allure. Très fidèle en amour comme en amitié, Laurence est la femme d’un seul homme et ne le trahira pas.&lt;/p&gt;&lt;h2&gt;138&lt;/h2&gt;&lt;p&gt;Si dans les pays anglo saxons, il peut être masculin, dans les pays francophones il est exclusivement féminin. Il a été des années 1960 aux années 1990 l’un des prénoms les plus populaires pour les bébés du sexe féminin. Aujourd’hui, il devient rare chez les nouveaux nés.&lt;/p&gt;</v>
      </c>
      <c r="AR248" s="10" t="str">
        <f t="shared" si="111"/>
        <v>&lt;h2&gt;&lt;strong&gt;Laurence&lt;/strong&gt; : Signification et origine du prénom&lt;/h2&gt;&lt;p&gt;&lt;strong&gt;Laurence&lt;/strong&gt; est en français le masculin de Laurent. Dérivé de Laura, du latin laurus qui signifie" laurier", il symbolise la gloire et la victoire. Certains pensent qu’il est un dérivé de « laurentius », en latin celui qui vit dans la ville de Laurentium.&lt;/p&gt;&lt;h2&gt;&lt;strong&gt;Laurence&lt;/strong&gt; : Histoire et caractère du prénom&lt;/h2&gt;&lt;p&gt;Comme tous les prénoms issus du latin laurus, &lt;strong&gt;Laurence&lt;/strong&gt; est un prénom donné aux petites filles en promesse d'une vie glorieuse et victorieuse. On touvera effectivement dans les porteuses de ce prénom les traits de caractère inhérents à la réussite et au courage. &lt;strong&gt;Laurence&lt;/strong&gt; est une conquérante, une battante qui n’a pas froid aux yeux. Elle ne se laisse pas impressionner, ni par la difficulté, ni par les échecs, et repart toujours courageusement mener ses combats ou missions pour atteindre ses objectifs. Son organisation et sa rigueur sont des atouts précieux pour y parvenir. Elle sait cependant séduire son entourage avec un naturel étonnant et est très féminine dans ses tenues et le soin qu’elle donne à son allure. Très fidèle en amour comme en amitié, &lt;strong&gt;Laurence&lt;/strong&gt; est la femme d’un seul homme et ne le trahira pas.&lt;/p&gt;&lt;h2&gt;138&lt;/h2&gt;&lt;p&gt;Si dans les pays anglo saxons, il peut être masculin, dans les pays francophones il est exclusivement féminin. Il a été des années 1960 aux années 1990 l’un des prénoms les plus populaires pour les bébés du sexe féminin. Aujourd’hui, il devient rare chez les nouveaux nés.&lt;/p&gt;</v>
      </c>
    </row>
    <row r="249" spans="1:44" ht="20.100000000000001" customHeight="1">
      <c r="A249" s="106"/>
      <c r="B249" s="37" t="s">
        <v>236</v>
      </c>
      <c r="C249" s="8"/>
      <c r="D249" s="8" t="s">
        <v>513</v>
      </c>
      <c r="E249" s="8" t="str">
        <f>""</f>
        <v/>
      </c>
      <c r="F249" s="8">
        <v>747</v>
      </c>
      <c r="G249" s="8" t="str">
        <f t="shared" si="96"/>
        <v>1-20000747</v>
      </c>
      <c r="H249" s="8">
        <v>120000747</v>
      </c>
      <c r="I249" s="8" t="str">
        <f t="shared" si="113"/>
        <v>Prenoms-Feminins</v>
      </c>
      <c r="J249" s="8" t="s">
        <v>577</v>
      </c>
      <c r="K249" s="8">
        <f t="shared" si="114"/>
        <v>4200003</v>
      </c>
      <c r="L249" s="8" t="s">
        <v>4008</v>
      </c>
      <c r="M249" s="8" t="str">
        <f t="shared" si="112"/>
        <v>Prénom Laurette – Guide des prénoms – Le Parisien</v>
      </c>
      <c r="N249" s="8">
        <f t="shared" si="97"/>
        <v>49</v>
      </c>
      <c r="O249" s="8" t="s">
        <v>1815</v>
      </c>
      <c r="P249" s="8">
        <f t="shared" si="98"/>
        <v>154</v>
      </c>
      <c r="Q249" s="8" t="str">
        <f t="shared" si="90"/>
        <v>prénom Laurette, prenom Laurette, Laurette</v>
      </c>
      <c r="R249" s="8" t="str">
        <f t="shared" si="91"/>
        <v>Fiche prénom : Laurette</v>
      </c>
      <c r="S249" s="8" t="str">
        <f t="shared" si="92"/>
        <v>images/contenu/guide-prenoms/Laurette-120000747.jpg</v>
      </c>
      <c r="T249" s="8" t="s">
        <v>3508</v>
      </c>
      <c r="U249" s="25" t="s">
        <v>1816</v>
      </c>
      <c r="V249" s="25" t="s">
        <v>1817</v>
      </c>
      <c r="W249" s="99" t="str">
        <f t="shared" si="99"/>
        <v>Laurette Onkelinx, ministre belge. Source : commons.wikimedia.org/</v>
      </c>
      <c r="X249" s="8" t="str">
        <f t="shared" si="93"/>
        <v>Laurette : Signification et origine du prénom</v>
      </c>
      <c r="Y249" s="8" t="s">
        <v>1818</v>
      </c>
      <c r="Z249" s="8">
        <f t="shared" si="100"/>
        <v>49</v>
      </c>
      <c r="AA249" s="8" t="str">
        <f t="shared" si="94"/>
        <v>Laurette : Histoire et caractère du prénom</v>
      </c>
      <c r="AB249" s="8" t="s">
        <v>1819</v>
      </c>
      <c r="AC249" s="8">
        <f t="shared" si="101"/>
        <v>146</v>
      </c>
      <c r="AD249" s="8" t="str">
        <f t="shared" si="95"/>
        <v>Laurette : Popularité du prénom</v>
      </c>
      <c r="AE249" s="26" t="s">
        <v>1820</v>
      </c>
      <c r="AF249" s="8">
        <f t="shared" si="102"/>
        <v>53</v>
      </c>
      <c r="AG249" s="76" t="s">
        <v>5210</v>
      </c>
      <c r="AH249" s="92"/>
      <c r="AI249" s="8" t="s">
        <v>5102</v>
      </c>
      <c r="AJ249" s="9" t="str">
        <f t="shared" si="103"/>
        <v>&lt;h2&gt;Laurette : Signification et origine du prénom&lt;/h2&gt;</v>
      </c>
      <c r="AK249" s="9" t="str">
        <f t="shared" si="104"/>
        <v>&lt;p&gt;Laurette signifierait, par son suffixe « ette »,  petite Laure. Laurette est donc issue du latin laurus, c’est-à-dire laurier en latin, qui est la plante symbole de la gloire et des vainqueurs. Laurette est un prénom exclusivement français que l’on retrouve uniquement en France, en Belgique et au Québec.&lt;/p&gt;</v>
      </c>
      <c r="AL249" s="9" t="str">
        <f t="shared" si="105"/>
        <v>&lt;h2&gt;Laurette : Histoire et caractère du prénom&lt;/h2&gt;</v>
      </c>
      <c r="AM249" s="9" t="str">
        <f t="shared" si="106"/>
        <v>&lt;p&gt;Bien que ce prénom soit assez récent, environ un siècle, on le trouve dans les différents pays francophones de façon assez discrète mais régulière tout au long du siècle dernier. Perfectionniste, Laurette donnera un soin très particulier à tout ce qu’elle entreprend, avec beaucoup de ténacité et de combativité. Laurette est d’une nature gaie et joyeuse et entraîne son entourage avec elle dans ses projets. Laurette affirmera son indépendance tout au long de sa vie qu’elle saura mener vers les objectifs qu’elle se sera fixés. Très enthousiaste, elle saura travailler en équipe, en se posant plutôt en leader, avec des coéquipiers qu’elle saura motiver et entraîner avec elle. En amour, Laurette est fidèle et saura jouer de séduction pour garder près d’elle ceux qu’elle aime. Forte de qualités artistiques, elle se démarquera dans ses goûts et se réalisera vraiment dans des activités, voire des professions artistiques.&lt;/p&gt;</v>
      </c>
      <c r="AN249" s="9" t="str">
        <f t="shared" si="107"/>
        <v>&lt;h2&gt;146&lt;/h2&gt;</v>
      </c>
      <c r="AO249" s="9" t="str">
        <f t="shared" si="108"/>
        <v>&lt;p&gt;Bien qu’il ne soit plus très populaire aujourd’hui, il a plu au cours du XXème siècle, en particulier dans les années 50. Plus de 7 000 petites filles ont porté ce prénom entre 1900 et aujourd’hui, avec un petit pic dans les années 70 après le succès de la chanson de Michel Delpêche.&lt;/p&gt;</v>
      </c>
      <c r="AP249" s="7" t="str">
        <f t="shared" si="109"/>
        <v>&lt;h2&gt;Laurette : Signification et origine du prénom&lt;/h2&gt;&lt;p&gt;Laurette signifierait, par son suffixe « ette »,  petite Laure. Laurette est donc issue du latin laurus, c’est-à-dire laurier en latin, qui est la plante symbole de la gloire et des vainqueurs. Laurette est un prénom exclusivement français que l’on retrouve uniquement en France, en Belgique et au Québec.&lt;/p&gt;&lt;h2&gt;Laurette : Histoire et caractère du prénom&lt;/h2&gt;&lt;p&gt;Bien que ce prénom soit assez récent, environ un siècle, on le trouve dans les différents pays francophones de façon assez discrète mais régulière tout au long du siècle dernier. Perfectionniste, Laurette donnera un soin très particulier à tout ce qu’elle entreprend, avec beaucoup de ténacité et de combativité. Laurette est d’une nature gaie et joyeuse et entraîne son entourage avec elle dans ses projets. Laurette affirmera son indépendance tout au long de sa vie qu’elle saura mener vers les objectifs qu’elle se sera fixés. Très enthousiaste, elle saura travailler en équipe, en se posant plutôt en leader, avec des coéquipiers qu’elle saura motiver et entraîner avec elle. En amour, Laurette est fidèle et saura jouer de séduction pour garder près d’elle ceux qu’elle aime. Forte de qualités artistiques, elle se démarquera dans ses goûts et se réalisera vraiment dans des activités, voire des professions artistiques.&lt;/p&gt;&lt;h2&gt;146&lt;/h2&gt;&lt;p&gt;Bien qu’il ne soit plus très populaire aujourd’hui, il a plu au cours du XXème siècle, en particulier dans les années 50. Plus de 7 000 petites filles ont porté ce prénom entre 1900 et aujourd’hui, avec un petit pic dans les années 70 après le succès de la chanson de Michel Delpêche.&lt;/p&gt;</v>
      </c>
      <c r="AQ249" s="9" t="str">
        <f t="shared" si="110"/>
        <v>&lt;h2&gt;Laurette : Signification et origine du prénom&lt;/h2&gt;&lt;p&gt;Laurette signifierait, par son suffixe « ette »,  petite Laure. Laurette est donc issue du latin laurus, c’est-à-dire laurier en latin, qui est la plante symbole de la gloire et des vainqueurs. Laurette est un prénom exclusivement français que l’on retrouve uniquement en France, en Belgique et au Québec.&lt;/p&gt;&lt;h2&gt;Laurette : Histoire et caractère du prénom&lt;/h2&gt;&lt;p&gt;Bien que ce prénom soit assez récent, environ un siècle, on le trouve dans les différents pays francophones de façon assez discrète mais régulière tout au long du siècle dernier. Perfectionniste, Laurette donnera un soin très particulier à tout ce qu’elle entreprend, avec beaucoup de ténacité et de combativité. Laurette est d’une nature gaie et joyeuse et entraîne son entourage avec elle dans ses projets. Laurette affirmera son indépendance tout au long de sa vie qu’elle saura mener vers les objectifs qu’elle se sera fixés. Très enthousiaste, elle saura travailler en équipe, en se posant plutôt en leader, avec des coéquipiers qu’elle saura motiver et entraîner avec elle. En amour, Laurette est fidèle et saura jouer de séduction pour garder près d’elle ceux qu’elle aime. Forte de qualités artistiques, elle se démarquera dans ses goûts et se réalisera vraiment dans des activités, voire des professions artistiques.&lt;/p&gt;&lt;h2&gt;146&lt;/h2&gt;&lt;p&gt;Bien qu’il ne soit plus très populaire aujourd’hui, il a plu au cours du XXème siècle, en particulier dans les années 50. Plus de 7 000 petites filles ont porté ce prénom entre 1900 et aujourd’hui, avec un petit pic dans les années 70 après le succès de la chanson de Michel Delpêche.&lt;/p&gt;</v>
      </c>
      <c r="AR249" s="10" t="str">
        <f t="shared" si="111"/>
        <v>&lt;h2&gt;&lt;strong&gt;Laurette&lt;/strong&gt; : Signification et origine du prénom&lt;/h2&gt;&lt;p&gt;&lt;strong&gt;Laurette&lt;/strong&gt; signifierait, par son suffixe « ette »,  petite Laure. &lt;strong&gt;Laurette&lt;/strong&gt; est donc issue du latin laurus, c’est-à-dire laurier en latin, qui est la plante symbole de la gloire et des vainqueurs. &lt;strong&gt;Laurette&lt;/strong&gt; est un prénom exclusivement français que l’on retrouve uniquement en France, en Belgique et au Québec.&lt;/p&gt;&lt;h2&gt;&lt;strong&gt;Laurette&lt;/strong&gt; : Histoire et caractère du prénom&lt;/h2&gt;&lt;p&gt;Bien que ce prénom soit assez récent, environ un siècle, on le trouve dans les différents pays francophones de façon assez discrète mais régulière tout au long du siècle dernier. Perfectionniste, &lt;strong&gt;Laurette&lt;/strong&gt; donnera un soin très particulier à tout ce qu’elle entreprend, avec beaucoup de ténacité et de combativité. &lt;strong&gt;Laurette&lt;/strong&gt; est d’une nature gaie et joyeuse et entraîne son entourage avec elle dans ses projets. &lt;strong&gt;Laurette&lt;/strong&gt; affirmera son indépendance tout au long de sa vie qu’elle saura mener vers les objectifs qu’elle se sera fixés. Très enthousiaste, elle saura travailler en équipe, en se posant plutôt en leader, avec des coéquipiers qu’elle saura motiver et entraîner avec elle. En amour, &lt;strong&gt;Laurette&lt;/strong&gt; est fidèle et saura jouer de séduction pour garder près d’elle ceux qu’elle aime. Forte de qualités artistiques, elle se démarquera dans ses goûts et se réalisera vraiment dans des activités, voire des professions artistiques.&lt;/p&gt;&lt;h2&gt;146&lt;/h2&gt;&lt;p&gt;Bien qu’il ne soit plus très populaire aujourd’hui, il a plu au cours du XXème siècle, en particulier dans les années 50. Plus de 7 000 petites filles ont porté ce prénom entre 1900 et aujourd’hui, avec un petit pic dans les années 70 après le succès de la chanson de Michel Delpêche.&lt;/p&gt;</v>
      </c>
    </row>
    <row r="250" spans="1:44" ht="20.100000000000001" customHeight="1">
      <c r="A250" s="106"/>
      <c r="B250" s="37" t="s">
        <v>237</v>
      </c>
      <c r="C250" s="8"/>
      <c r="D250" s="8" t="s">
        <v>513</v>
      </c>
      <c r="E250" s="8" t="str">
        <f>""</f>
        <v/>
      </c>
      <c r="F250" s="8">
        <v>748</v>
      </c>
      <c r="G250" s="8" t="str">
        <f t="shared" si="96"/>
        <v>1-20000748</v>
      </c>
      <c r="H250" s="8">
        <v>120000748</v>
      </c>
      <c r="I250" s="8" t="str">
        <f t="shared" si="113"/>
        <v>Prenoms-Feminins</v>
      </c>
      <c r="J250" s="8" t="s">
        <v>577</v>
      </c>
      <c r="K250" s="8">
        <f t="shared" si="114"/>
        <v>4200003</v>
      </c>
      <c r="L250" s="8" t="s">
        <v>4009</v>
      </c>
      <c r="M250" s="8" t="str">
        <f t="shared" si="112"/>
        <v>Prénom Lauriane – Guide des prénoms – Le Parisien</v>
      </c>
      <c r="N250" s="8">
        <f t="shared" si="97"/>
        <v>49</v>
      </c>
      <c r="O250" s="8" t="s">
        <v>1821</v>
      </c>
      <c r="P250" s="8">
        <f t="shared" si="98"/>
        <v>161</v>
      </c>
      <c r="Q250" s="8" t="str">
        <f t="shared" si="90"/>
        <v>prénom Lauriane, prenom Lauriane, Lauriane</v>
      </c>
      <c r="R250" s="8" t="str">
        <f t="shared" si="91"/>
        <v>Fiche prénom : Lauriane</v>
      </c>
      <c r="S250" s="8" t="str">
        <f t="shared" si="92"/>
        <v>images/contenu/guide-prenoms/Lauriane-120000748.jpg</v>
      </c>
      <c r="T250" s="8" t="s">
        <v>3509</v>
      </c>
      <c r="U250" s="25" t="s">
        <v>1822</v>
      </c>
      <c r="V250" s="25" t="s">
        <v>1823</v>
      </c>
      <c r="W250" s="99" t="str">
        <f t="shared" si="99"/>
        <v>Lauriane Truchetet, championne volley-ball. Source : commons.wikimedia.org/</v>
      </c>
      <c r="X250" s="8" t="str">
        <f t="shared" si="93"/>
        <v>Lauriane : Signification et origine du prénom</v>
      </c>
      <c r="Y250" s="8" t="s">
        <v>1824</v>
      </c>
      <c r="Z250" s="8">
        <f t="shared" si="100"/>
        <v>53</v>
      </c>
      <c r="AA250" s="8" t="str">
        <f t="shared" si="94"/>
        <v>Lauriane : Histoire et caractère du prénom</v>
      </c>
      <c r="AB250" s="8" t="s">
        <v>1825</v>
      </c>
      <c r="AC250" s="8">
        <f t="shared" si="101"/>
        <v>146</v>
      </c>
      <c r="AD250" s="8" t="str">
        <f t="shared" si="95"/>
        <v>Lauriane : Popularité du prénom</v>
      </c>
      <c r="AE250" s="8" t="s">
        <v>1826</v>
      </c>
      <c r="AF250" s="8">
        <f t="shared" si="102"/>
        <v>43</v>
      </c>
      <c r="AG250" s="76" t="s">
        <v>4758</v>
      </c>
      <c r="AH250" s="92" t="s">
        <v>4759</v>
      </c>
      <c r="AI250" s="8" t="s">
        <v>5102</v>
      </c>
      <c r="AJ250" s="9" t="str">
        <f t="shared" si="103"/>
        <v>&lt;h2&gt;Lauriane : Signification et origine du prénom&lt;/h2&gt;</v>
      </c>
      <c r="AK250" s="9" t="str">
        <f t="shared" si="104"/>
        <v>&lt;p&gt;Dérivé du nom latin laurus, qui signifie le laurier et symbolise la gloire, Lauriane est la forme contractée du prénom composé Laurie-Anne. D’abord à la mode dans les pays anglophones, Lauri-Ann est devenu Lauriane en arrivant en France dans les années 1930. Son pic de popularité a été atteint dans les années 90.&lt;/p&gt;</v>
      </c>
      <c r="AL250" s="9" t="str">
        <f t="shared" si="105"/>
        <v>&lt;h2&gt;Lauriane : Histoire et caractère du prénom&lt;/h2&gt;</v>
      </c>
      <c r="AM250" s="9" t="str">
        <f t="shared" si="106"/>
        <v>&lt;p&gt;Portant un nom qui symbolise la victoire et la gloire, Lauriane est combative et va jusqu’au bout de ce qu’elle entreprend. Elle ne se décourage pas devant les difficultés ni les échecs et sait rebondir avec ténacité. Son perfectionnisme et son exigence d’elle-même lui permettent de se dépasser, voire parfois d’en faire trop au dépend de sa santé. Lauriane sait se faire apprécier de son entourage, tant au niveau professionnel qu’au niveau amical, car elle est de nature enjouée et gaie, et son enthousiasme est souvent contagieux. Amoureuse fidèle, elle est capable de déployer tout un arsenal de séductrice pour séduire l’être aimé et raviver ses sentiments au quotidien. Elle demandera à son entourage les mêmes efforts que ceux qu’elle fournit elle-même et fait donc preuve d’exigence. Elle n’en sera pas moins appréciée socialement car c’est une personnalité attachante et agréable et une très bonne amie.&lt;/p&gt;</v>
      </c>
      <c r="AN250" s="9" t="str">
        <f t="shared" si="107"/>
        <v>&lt;h2&gt;146&lt;/h2&gt;</v>
      </c>
      <c r="AO250" s="9" t="str">
        <f t="shared" si="108"/>
        <v>&lt;p&gt;Bien qu’il existe depuis le début des années 1900, Lauriane est un prénom qui ne devient apprécié qu'à la fin des années 70. Encore aujourd’hui, il est donné à de nombreux bébés, malgré une baisse de popularité depuis le début du siècle actuel.&lt;/p&gt;</v>
      </c>
      <c r="AP250" s="7" t="str">
        <f t="shared" si="109"/>
        <v>&lt;h2&gt;Lauriane : Signification et origine du prénom&lt;/h2&gt;&lt;p&gt;Dérivé du nom latin laurus, qui signifie le laurier et symbolise la gloire, Lauriane est la forme contractée du prénom composé Laurie-Anne. D’abord à la mode dans les pays anglophones, Lauri-Ann est devenu Lauriane en arrivant en France dans les années 1930. Son pic de popularité a été atteint dans les années 90.&lt;/p&gt;&lt;h2&gt;Lauriane : Histoire et caractère du prénom&lt;/h2&gt;&lt;p&gt;Portant un nom qui symbolise la victoire et la gloire, Lauriane est combative et va jusqu’au bout de ce qu’elle entreprend. Elle ne se décourage pas devant les difficultés ni les échecs et sait rebondir avec ténacité. Son perfectionnisme et son exigence d’elle-même lui permettent de se dépasser, voire parfois d’en faire trop au dépend de sa santé. Lauriane sait se faire apprécier de son entourage, tant au niveau professionnel qu’au niveau amical, car elle est de nature enjouée et gaie, et son enthousiasme est souvent contagieux. Amoureuse fidèle, elle est capable de déployer tout un arsenal de séductrice pour séduire l’être aimé et raviver ses sentiments au quotidien. Elle demandera à son entourage les mêmes efforts que ceux qu’elle fournit elle-même et fait donc preuve d’exigence. Elle n’en sera pas moins appréciée socialement car c’est une personnalité attachante et agréable et une très bonne amie.&lt;/p&gt;&lt;h2&gt;146&lt;/h2&gt;&lt;p&gt;Bien qu’il existe depuis le début des années 1900, Lauriane est un prénom qui ne devient apprécié qu'à la fin des années 70. Encore aujourd’hui, il est donné à de nombreux bébés, malgré une baisse de popularité depuis le début du siècle actuel.&lt;/p&gt;</v>
      </c>
      <c r="AQ250" s="9" t="str">
        <f t="shared" si="110"/>
        <v>&lt;h2&gt;Lauriane : Signification et origine du prénom&lt;/h2&gt;&lt;p&gt;Dérivé du nom latin laurus, qui signifie le laurier et symbolise la gloire, Lauriane est la forme contractée du prénom composé Laurie-Anne. D’abord à la mode dans les pays anglophones, Lauri-Ann est devenu Lauriane en arrivant en France dans les années 1930. Son pic de popularité a été atteint dans les années 90.&lt;/p&gt;&lt;h2&gt;Lauriane : Histoire et caractère du prénom&lt;/h2&gt;&lt;p&gt;Portant un nom qui symbolise la victoire et la gloire, Lauriane est combative et va jusqu’au bout de ce qu’elle entreprend. Elle ne se décourage pas devant les difficultés ni les échecs et sait rebondir avec ténacité. Son perfectionnisme et son exigence d’elle-même lui permettent de se dépasser, voire parfois d’en faire trop au dépend de sa santé. Lauriane sait se faire apprécier de son entourage, tant au niveau professionnel qu’au niveau amical, car elle est de nature enjouée et gaie, et son enthousiasme est souvent contagieux. Amoureuse fidèle, elle est capable de déployer tout un arsenal de séductrice pour séduire l’être aimé et raviver ses sentiments au quotidien. Elle demandera à son entourage les mêmes efforts que ceux qu’elle fournit elle-même et fait donc preuve d’exigence. Elle n’en sera pas moins appréciée socialement car c’est une personnalité attachante et agréable et une très bonne amie.&lt;/p&gt;&lt;h2&gt;146&lt;/h2&gt;&lt;p&gt;Bien qu’il existe depuis le début des années 1900, Lauriane est un prénom qui ne devient apprécié qu'à la fin des années 70. Encore aujourd’hui, il est donné à de nombreux bébés, malgré une baisse de popularité depuis le début du siècle actuel.&lt;/p&gt;</v>
      </c>
      <c r="AR250" s="10" t="str">
        <f t="shared" si="111"/>
        <v>&lt;h2&gt;&lt;strong&gt;Lauriane&lt;/strong&gt; : Signification et origine du prénom&lt;/h2&gt;&lt;p&gt;Dérivé du nom latin laurus, qui signifie le laurier et symbolise la gloire, &lt;strong&gt;Lauriane&lt;/strong&gt; est la forme contractée du prénom composé Laurie-Anne. D’abord à la mode dans les pays anglophones, Lauri-Ann est devenu &lt;strong&gt;Lauriane&lt;/strong&gt; en arrivant en France dans les années 1930. Son pic de popularité a été atteint dans les années 90.&lt;/p&gt;&lt;h2&gt;&lt;strong&gt;Lauriane&lt;/strong&gt; : Histoire et caractère du prénom&lt;/h2&gt;&lt;p&gt;Portant un nom qui symbolise la victoire et la gloire, &lt;strong&gt;Lauriane&lt;/strong&gt; est combative et va jusqu’au bout de ce qu’elle entreprend. Elle ne se décourage pas devant les difficultés ni les échecs et sait rebondir avec ténacité. Son perfectionnisme et son exigence d’elle-même lui permettent de se dépasser, voire parfois d’en faire trop au dépend de sa santé. &lt;strong&gt;Lauriane&lt;/strong&gt; sait se faire apprécier de son entourage, tant au niveau professionnel qu’au niveau amical, car elle est de nature enjouée et gaie, et son enthousiasme est souvent contagieux. Amoureuse fidèle, elle est capable de déployer tout un arsenal de séductrice pour séduire l’être aimé et raviver ses sentiments au quotidien. Elle demandera à son entourage les mêmes efforts que ceux qu’elle fournit elle-même et fait donc preuve d’exigence. Elle n’en sera pas moins appréciée socialement car c’est une personnalité attachante et agréable et une très bonne amie.&lt;/p&gt;&lt;h2&gt;146&lt;/h2&gt;&lt;p&gt;Bien qu’il existe depuis le début des années 1900, &lt;strong&gt;Lauriane&lt;/strong&gt; est un prénom qui ne devient apprécié qu'à la fin des années 70. Encore aujourd’hui, il est donné à de nombreux bébés, malgré une baisse de popularité depuis le début du siècle actuel.&lt;/p&gt;</v>
      </c>
    </row>
    <row r="251" spans="1:44" ht="20.100000000000001" customHeight="1">
      <c r="A251" s="106"/>
      <c r="B251" s="43" t="s">
        <v>238</v>
      </c>
      <c r="C251" s="8"/>
      <c r="D251" s="8" t="s">
        <v>513</v>
      </c>
      <c r="E251" s="8" t="str">
        <f>""</f>
        <v/>
      </c>
      <c r="F251" s="8">
        <v>749</v>
      </c>
      <c r="G251" s="8" t="str">
        <f t="shared" si="96"/>
        <v>1-20000749</v>
      </c>
      <c r="H251" s="8">
        <v>120000749</v>
      </c>
      <c r="I251" s="8" t="str">
        <f t="shared" ref="I251:I258" si="115">VLOOKUP(J251,lsitcat,3)</f>
        <v>Prenoms-Feminins</v>
      </c>
      <c r="J251" s="8" t="s">
        <v>577</v>
      </c>
      <c r="K251" s="8">
        <f t="shared" ref="K251:K258" si="116">VLOOKUP(J251,lsitcat,2)</f>
        <v>4200003</v>
      </c>
      <c r="L251" s="8" t="s">
        <v>4010</v>
      </c>
      <c r="M251" s="8" t="str">
        <f t="shared" si="112"/>
        <v>Prénom Laurie – Guide des prénoms – Le Parisien</v>
      </c>
      <c r="N251" s="8">
        <f t="shared" si="97"/>
        <v>47</v>
      </c>
      <c r="O251" s="8" t="s">
        <v>1827</v>
      </c>
      <c r="P251" s="8">
        <f t="shared" si="98"/>
        <v>144</v>
      </c>
      <c r="Q251" s="8" t="str">
        <f t="shared" si="90"/>
        <v>prénom Laurie, prenom Laurie, Laurie</v>
      </c>
      <c r="R251" s="8" t="str">
        <f t="shared" si="91"/>
        <v>Fiche prénom : Laurie</v>
      </c>
      <c r="S251" s="8" t="str">
        <f t="shared" si="92"/>
        <v>images/contenu/guide-prenoms/Laurie-120000749.jpg</v>
      </c>
      <c r="T251" s="8" t="s">
        <v>3510</v>
      </c>
      <c r="U251" s="25" t="s">
        <v>1828</v>
      </c>
      <c r="V251" s="25" t="s">
        <v>1829</v>
      </c>
      <c r="W251" s="99" t="str">
        <f t="shared" si="99"/>
        <v>Laurie Holden, actrice productrice. Source : Flickr.com</v>
      </c>
      <c r="X251" s="8" t="str">
        <f t="shared" si="93"/>
        <v>Laurie : Signification et origine du prénom</v>
      </c>
      <c r="Y251" s="8" t="s">
        <v>1830</v>
      </c>
      <c r="Z251" s="8">
        <f t="shared" si="100"/>
        <v>40</v>
      </c>
      <c r="AA251" s="8" t="str">
        <f t="shared" si="94"/>
        <v>Laurie : Histoire et caractère du prénom</v>
      </c>
      <c r="AB251" s="8" t="s">
        <v>1831</v>
      </c>
      <c r="AC251" s="8">
        <f t="shared" si="101"/>
        <v>150</v>
      </c>
      <c r="AD251" s="8" t="str">
        <f t="shared" si="95"/>
        <v>Laurie : Popularité du prénom</v>
      </c>
      <c r="AE251" s="26" t="s">
        <v>1832</v>
      </c>
      <c r="AF251" s="8">
        <f t="shared" si="102"/>
        <v>45</v>
      </c>
      <c r="AG251" s="76" t="s">
        <v>5211</v>
      </c>
      <c r="AH251" s="107" t="s">
        <v>5212</v>
      </c>
      <c r="AI251" s="8" t="s">
        <v>5101</v>
      </c>
      <c r="AJ251" s="9" t="str">
        <f t="shared" si="103"/>
        <v>&lt;h2&gt;Laurie : Signification et origine du prénom&lt;/h2&gt;</v>
      </c>
      <c r="AK251" s="9" t="str">
        <f t="shared" si="104"/>
        <v>&lt;p&gt;Laurie, descendant directement de laurus en latin qui se traduit par « laurier », fait directement allusion à ce qu’il symbolise, c’est-à-dire la victoire et la gloire qui en découle. Laurie fait partie des nombreux prénoms dérivés directement de Laura.&lt;/p&gt;</v>
      </c>
      <c r="AL251" s="9" t="str">
        <f t="shared" si="105"/>
        <v>&lt;h2&gt;Laurie : Histoire et caractère du prénom&lt;/h2&gt;</v>
      </c>
      <c r="AM251" s="9" t="str">
        <f t="shared" si="106"/>
        <v>&lt;p&gt;Laurie est au départ un prénom masculin dans les pays anglo-saxons, simple diminutif de Laurent. Après s’être féminisé, il s’introduira dans les pays francophones dans les années 1980 uniquement comme prénom féminin. Immédiatement, il deviendra le prénom à la mode dans les maternités. Laurie aime s’entourer de monde et se sentir aimée. Elle se pose en leader pour se faire voir et entendre. Au fond, Laurie est d’une personnalité douce et attachante, plutôt fidèle et très attachée à sa famille. Elle ne montrera ces qualités qu’à ses proches, trop occupée à réussir à atteindre ses objectifs professionnels par de l’obstination, de la rigueur, et du travail. Elle ne se laissera pas décourager devant des difficultés et saura s’armer de courage pour atteindre ses objectifs. Ultra féminine, Laurie aime voir se refléter une image positive d’elle-même dans le regard de son entourage. Elle sait user de ses charmes lorsqu’elle le désire.&lt;/p&gt;</v>
      </c>
      <c r="AN251" s="9" t="str">
        <f t="shared" si="107"/>
        <v>&lt;h2&gt;150&lt;/h2&gt;</v>
      </c>
      <c r="AO251" s="9" t="str">
        <f t="shared" si="108"/>
        <v>&lt;p&gt;Laurie a un succès immédiat et  fulgurant lorsque ce prénom arrive en France.  Pendant 10 ans, les bébés prénommés Laurie se comptaient au nombre de 1300 par an, entre 1990 et 2000. Aujourd’hui, le prénom se fait plus rare et n’a plus le même succès.&lt;/p&gt;</v>
      </c>
      <c r="AP251" s="7" t="str">
        <f t="shared" si="109"/>
        <v>&lt;h2&gt;Laurie : Signification et origine du prénom&lt;/h2&gt;&lt;p&gt;Laurie, descendant directement de laurus en latin qui se traduit par « laurier », fait directement allusion à ce qu’il symbolise, c’est-à-dire la victoire et la gloire qui en découle. Laurie fait partie des nombreux prénoms dérivés directement de Laura.&lt;/p&gt;&lt;h2&gt;Laurie : Histoire et caractère du prénom&lt;/h2&gt;&lt;p&gt;Laurie est au départ un prénom masculin dans les pays anglo-saxons, simple diminutif de Laurent. Après s’être féminisé, il s’introduira dans les pays francophones dans les années 1980 uniquement comme prénom féminin. Immédiatement, il deviendra le prénom à la mode dans les maternités. Laurie aime s’entourer de monde et se sentir aimée. Elle se pose en leader pour se faire voir et entendre. Au fond, Laurie est d’une personnalité douce et attachante, plutôt fidèle et très attachée à sa famille. Elle ne montrera ces qualités qu’à ses proches, trop occupée à réussir à atteindre ses objectifs professionnels par de l’obstination, de la rigueur, et du travail. Elle ne se laissera pas décourager devant des difficultés et saura s’armer de courage pour atteindre ses objectifs. Ultra féminine, Laurie aime voir se refléter une image positive d’elle-même dans le regard de son entourage. Elle sait user de ses charmes lorsqu’elle le désire.&lt;/p&gt;&lt;h2&gt;150&lt;/h2&gt;&lt;p&gt;Laurie a un succès immédiat et  fulgurant lorsque ce prénom arrive en France.  Pendant 10 ans, les bébés prénommés Laurie se comptaient au nombre de 1300 par an, entre 1990 et 2000. Aujourd’hui, le prénom se fait plus rare et n’a plus le même succès.&lt;/p&gt;</v>
      </c>
      <c r="AQ251" s="9" t="str">
        <f t="shared" si="110"/>
        <v>&lt;h2&gt;Laurie : Signification et origine du prénom&lt;/h2&gt;&lt;p&gt;Laurie, descendant directement de laurus en latin qui se traduit par « laurier », fait directement allusion à ce qu’il symbolise, c’est-à-dire la victoire et la gloire qui en découle. Laurie fait partie des nombreux prénoms dérivés directement de Laura.&lt;/p&gt;&lt;h2&gt;Laurie : Histoire et caractère du prénom&lt;/h2&gt;&lt;p&gt;Laurie est au départ un prénom masculin dans les pays anglo-saxons, simple diminutif de Laurent. Après s’être féminisé, il s’introduira dans les pays francophones dans les années 1980 uniquement comme prénom féminin. Immédiatement, il deviendra le prénom à la mode dans les maternités. Laurie aime s’entourer de monde et se sentir aimée. Elle se pose en leader pour se faire voir et entendre. Au fond, Laurie est d’une personnalité douce et attachante, plutôt fidèle et très attachée à sa famille. Elle ne montrera ces qualités qu’à ses proches, trop occupée à réussir à atteindre ses objectifs professionnels par de l’obstination, de la rigueur, et du travail. Elle ne se laissera pas décourager devant des difficultés et saura s’armer de courage pour atteindre ses objectifs. Ultra féminine, Laurie aime voir se refléter une image positive d’elle-même dans le regard de son entourage. Elle sait user de ses charmes lorsqu’elle le désire.&lt;/p&gt;&lt;h2&gt;150&lt;/h2&gt;&lt;p&gt;Laurie a un succès immédiat et  fulgurant lorsque ce prénom arrive en France.  Pendant 10 ans, les bébés prénommés Laurie se comptaient au nombre de 1300 par an, entre 1990 et 2000. Aujourd’hui, le prénom se fait plus rare et n’a plus le même succès.&lt;/p&gt;</v>
      </c>
      <c r="AR251" s="10" t="str">
        <f t="shared" si="111"/>
        <v>&lt;h2&gt;&lt;strong&gt;Laurie&lt;/strong&gt; : Signification et origine du prénom&lt;/h2&gt;&lt;p&gt;&lt;strong&gt;Laurie&lt;/strong&gt;, descendant directement de laurus en latin qui se traduit par « laurier », fait directement allusion à ce qu’il symbolise, c’est-à-dire la victoire et la gloire qui en découle. &lt;strong&gt;Laurie&lt;/strong&gt; fait partie des nombreux prénoms dérivés directement de Laura.&lt;/p&gt;&lt;h2&gt;&lt;strong&gt;Laurie&lt;/strong&gt; : Histoire et caractère du prénom&lt;/h2&gt;&lt;p&gt;&lt;strong&gt;Laurie&lt;/strong&gt; est au départ un prénom masculin dans les pays anglo-saxons, simple diminutif de Laurent. Après s’être féminisé, il s’introduira dans les pays francophones dans les années 1980 uniquement comme prénom féminin. Immédiatement, il deviendra le prénom à la mode dans les maternités. &lt;strong&gt;Laurie&lt;/strong&gt; aime s’entourer de monde et se sentir aimée. Elle se pose en leader pour se faire voir et entendre. Au fond, &lt;strong&gt;Laurie&lt;/strong&gt; est d’une personnalité douce et attachante, plutôt fidèle et très attachée à sa famille. Elle ne montrera ces qualités qu’à ses proches, trop occupée à réussir à atteindre ses objectifs professionnels par de l’obstination, de la rigueur, et du travail. Elle ne se laissera pas décourager devant des difficultés et saura s’armer de courage pour atteindre ses objectifs. Ultra féminine, &lt;strong&gt;Laurie&lt;/strong&gt; aime voir se refléter une image positive d’elle-même dans le regard de son entourage. Elle sait user de ses charmes lorsqu’elle le désire.&lt;/p&gt;&lt;h2&gt;150&lt;/h2&gt;&lt;p&gt;&lt;strong&gt;Laurie&lt;/strong&gt; a un succès immédiat et  fulgurant lorsque ce prénom arrive en France.  Pendant 10 ans, les bébés prénommés &lt;strong&gt;Laurie&lt;/strong&gt; se comptaient au nombre de 1300 par an, entre 1990 et 2000. Aujourd’hui, le prénom se fait plus rare et n’a plus le même succès.&lt;/p&gt;</v>
      </c>
    </row>
    <row r="252" spans="1:44" ht="20.100000000000001" customHeight="1">
      <c r="A252" s="106"/>
      <c r="B252" s="37" t="s">
        <v>239</v>
      </c>
      <c r="C252" s="8"/>
      <c r="D252" s="8" t="s">
        <v>513</v>
      </c>
      <c r="E252" s="8" t="str">
        <f>""</f>
        <v/>
      </c>
      <c r="F252" s="8">
        <v>750</v>
      </c>
      <c r="G252" s="8" t="str">
        <f t="shared" si="96"/>
        <v>1-20000750</v>
      </c>
      <c r="H252" s="8">
        <v>120000750</v>
      </c>
      <c r="I252" s="8" t="str">
        <f t="shared" si="115"/>
        <v>Prenoms-Feminins</v>
      </c>
      <c r="J252" s="8" t="s">
        <v>577</v>
      </c>
      <c r="K252" s="8">
        <f t="shared" si="116"/>
        <v>4200003</v>
      </c>
      <c r="L252" s="8" t="s">
        <v>4011</v>
      </c>
      <c r="M252" s="8" t="str">
        <f t="shared" si="112"/>
        <v>Prénom Laurine – Guide des prénoms – Le Parisien</v>
      </c>
      <c r="N252" s="8">
        <f t="shared" si="97"/>
        <v>48</v>
      </c>
      <c r="O252" s="8" t="s">
        <v>1833</v>
      </c>
      <c r="P252" s="8">
        <f t="shared" si="98"/>
        <v>152</v>
      </c>
      <c r="Q252" s="8" t="str">
        <f t="shared" si="90"/>
        <v>prénom Laurine, prenom Laurine, Laurine</v>
      </c>
      <c r="R252" s="8" t="str">
        <f t="shared" si="91"/>
        <v>Fiche prénom : Laurine</v>
      </c>
      <c r="S252" s="8" t="str">
        <f t="shared" si="92"/>
        <v>images/contenu/guide-prenoms/Laurine-120000750.jpg</v>
      </c>
      <c r="T252" s="8" t="s">
        <v>3511</v>
      </c>
      <c r="U252" s="25" t="s">
        <v>1834</v>
      </c>
      <c r="V252" s="25" t="s">
        <v>1835</v>
      </c>
      <c r="W252" s="99" t="str">
        <f t="shared" si="99"/>
        <v>Laurine van Riessen, patineuse de vitesse. Source : commons.wikimedia.org/</v>
      </c>
      <c r="X252" s="8" t="str">
        <f t="shared" si="93"/>
        <v>Laurine : Signification et origine du prénom</v>
      </c>
      <c r="Y252" s="8" t="s">
        <v>1836</v>
      </c>
      <c r="Z252" s="8">
        <f t="shared" si="100"/>
        <v>47</v>
      </c>
      <c r="AA252" s="8" t="str">
        <f t="shared" si="94"/>
        <v>Laurine : Histoire et caractère du prénom</v>
      </c>
      <c r="AB252" s="8" t="s">
        <v>1837</v>
      </c>
      <c r="AC252" s="8">
        <f t="shared" si="101"/>
        <v>160</v>
      </c>
      <c r="AD252" s="8" t="str">
        <f t="shared" si="95"/>
        <v>Laurine : Popularité du prénom</v>
      </c>
      <c r="AE252" s="8" t="s">
        <v>1838</v>
      </c>
      <c r="AF252" s="8">
        <f t="shared" si="102"/>
        <v>43</v>
      </c>
      <c r="AG252" s="76" t="s">
        <v>5213</v>
      </c>
      <c r="AH252" s="92"/>
      <c r="AI252" s="8" t="s">
        <v>5102</v>
      </c>
      <c r="AJ252" s="9" t="str">
        <f t="shared" si="103"/>
        <v>&lt;h2&gt;Laurine : Signification et origine du prénom&lt;/h2&gt;</v>
      </c>
      <c r="AK252" s="9" t="str">
        <f t="shared" si="104"/>
        <v>&lt;p&gt;Laurine, dérivé de Laura,est issu du latin laurus qui signifie "laurier". C’est un prénom qui symbolise la réussite et la gloire. Il est au nombre d’autres différents prénom ayant la même origine, comme Laura ou Laure. Il est d’abord apparu dans les pays anglophones avec  l'orthographe Laureen.&lt;/p&gt;</v>
      </c>
      <c r="AL252" s="9" t="str">
        <f t="shared" si="105"/>
        <v>&lt;h2&gt;Laurine : Histoire et caractère du prénom&lt;/h2&gt;</v>
      </c>
      <c r="AM252" s="9" t="str">
        <f t="shared" si="106"/>
        <v>&lt;p&gt;C’est au début du XXème siècle que l’on voit apparaître le prénom Laurine en France, version francophone de Laureen. Laurine est curieuse et aventurière : elle veut connaître, partager, découvrir. Courageuse, elle mène ses rêves comme des combats, avec ambition, sans se décourager et si elle tombe, elle se relève aussitôt pour atteindre ses objectifs sans faillir. Laurine est une guerrière, mais qui sait s’adapter devant la nouveauté. Elle saura aussi se poser devant une situation complexe pour l’analyser et modérer son action si besoin. Passionnée et indépendante, elle vivra ses relations amoureuses ou amicales sans crainte et sans retenue. Comme dans le domaine professionnel, elle se donnera les moyens de la réussite pour sa vie amoureuse. Sa famille et ses amis comptent beaucoup pour elle et elle saura se rendre disponible si ceux qu’elle aime en ont besoin. Laurine est une guerrière au grand cœur que l’on voit rarement se poser mais à laquelle on ne peut que s’attacher.&lt;/p&gt;</v>
      </c>
      <c r="AN252" s="9" t="str">
        <f t="shared" si="107"/>
        <v>&lt;h2&gt;160&lt;/h2&gt;</v>
      </c>
      <c r="AO252" s="9" t="str">
        <f t="shared" si="108"/>
        <v>&lt;p&gt;Laurine a eu un beau succès entre les années 1990 et 2010. C’est en 2000 que l’on a donné le plus ce prénom aux petites filles. Aujourd’hui Laurine devient rare et est un peu passé de mode mais reste tout de même apprécié.&lt;/p&gt;</v>
      </c>
      <c r="AP252" s="7" t="str">
        <f t="shared" si="109"/>
        <v>&lt;h2&gt;Laurine : Signification et origine du prénom&lt;/h2&gt;&lt;p&gt;Laurine, dérivé de Laura,est issu du latin laurus qui signifie "laurier". C’est un prénom qui symbolise la réussite et la gloire. Il est au nombre d’autres différents prénom ayant la même origine, comme Laura ou Laure. Il est d’abord apparu dans les pays anglophones avec  l'orthographe Laureen.&lt;/p&gt;&lt;h2&gt;Laurine : Histoire et caractère du prénom&lt;/h2&gt;&lt;p&gt;C’est au début du XXème siècle que l’on voit apparaître le prénom Laurine en France, version francophone de Laureen. Laurine est curieuse et aventurière : elle veut connaître, partager, découvrir. Courageuse, elle mène ses rêves comme des combats, avec ambition, sans se décourager et si elle tombe, elle se relève aussitôt pour atteindre ses objectifs sans faillir. Laurine est une guerrière, mais qui sait s’adapter devant la nouveauté. Elle saura aussi se poser devant une situation complexe pour l’analyser et modérer son action si besoin. Passionnée et indépendante, elle vivra ses relations amoureuses ou amicales sans crainte et sans retenue. Comme dans le domaine professionnel, elle se donnera les moyens de la réussite pour sa vie amoureuse. Sa famille et ses amis comptent beaucoup pour elle et elle saura se rendre disponible si ceux qu’elle aime en ont besoin. Laurine est une guerrière au grand cœur que l’on voit rarement se poser mais à laquelle on ne peut que s’attacher.&lt;/p&gt;&lt;h2&gt;160&lt;/h2&gt;&lt;p&gt;Laurine a eu un beau succès entre les années 1990 et 2010. C’est en 2000 que l’on a donné le plus ce prénom aux petites filles. Aujourd’hui Laurine devient rare et est un peu passé de mode mais reste tout de même apprécié.&lt;/p&gt;</v>
      </c>
      <c r="AQ252" s="9" t="str">
        <f t="shared" si="110"/>
        <v>&lt;h2&gt;Laurine : Signification et origine du prénom&lt;/h2&gt;&lt;p&gt;Laurine, dérivé de Laura,est issu du latin laurus qui signifie "laurier". C’est un prénom qui symbolise la réussite et la gloire. Il est au nombre d’autres différents prénom ayant la même origine, comme Laura ou Laure. Il est d’abord apparu dans les pays anglophones avec  l'orthographe Laureen.&lt;/p&gt;&lt;h2&gt;Laurine : Histoire et caractère du prénom&lt;/h2&gt;&lt;p&gt;C’est au début du XXème siècle que l’on voit apparaître le prénom Laurine en France, version francophone de Laureen. Laurine est curieuse et aventurière : elle veut connaître, partager, découvrir. Courageuse, elle mène ses rêves comme des combats, avec ambition, sans se décourager et si elle tombe, elle se relève aussitôt pour atteindre ses objectifs sans faillir. Laurine est une guerrière, mais qui sait s’adapter devant la nouveauté. Elle saura aussi se poser devant une situation complexe pour l’analyser et modérer son action si besoin. Passionnée et indépendante, elle vivra ses relations amoureuses ou amicales sans crainte et sans retenue. Comme dans le domaine professionnel, elle se donnera les moyens de la réussite pour sa vie amoureuse. Sa famille et ses amis comptent beaucoup pour elle et elle saura se rendre disponible si ceux qu’elle aime en ont besoin. Laurine est une guerrière au grand cœur que l’on voit rarement se poser mais à laquelle on ne peut que s’attacher.&lt;/p&gt;&lt;h2&gt;160&lt;/h2&gt;&lt;p&gt;Laurine a eu un beau succès entre les années 1990 et 2010. C’est en 2000 que l’on a donné le plus ce prénom aux petites filles. Aujourd’hui Laurine devient rare et est un peu passé de mode mais reste tout de même apprécié.&lt;/p&gt;</v>
      </c>
      <c r="AR252" s="10" t="str">
        <f t="shared" si="111"/>
        <v>&lt;h2&gt;&lt;strong&gt;Laurine&lt;/strong&gt; : Signification et origine du prénom&lt;/h2&gt;&lt;p&gt;&lt;strong&gt;Laurine&lt;/strong&gt;, dérivé de Laura,est issu du latin laurus qui signifie "laurier". C’est un prénom qui symbolise la réussite et la gloire. Il est au nombre d’autres différents prénom ayant la même origine, comme Laura ou Laure. Il est d’abord apparu dans les pays anglophones avec  l'orthographe Laureen.&lt;/p&gt;&lt;h2&gt;&lt;strong&gt;Laurine&lt;/strong&gt; : Histoire et caractère du prénom&lt;/h2&gt;&lt;p&gt;C’est au début du XXème siècle que l’on voit apparaître le prénom &lt;strong&gt;Laurine&lt;/strong&gt; en France, version francophone de Laureen. &lt;strong&gt;Laurine&lt;/strong&gt; est curieuse et aventurière : elle veut connaître, partager, découvrir. Courageuse, elle mène ses rêves comme des combats, avec ambition, sans se décourager et si elle tombe, elle se relève aussitôt pour atteindre ses objectifs sans faillir. &lt;strong&gt;Laurine&lt;/strong&gt; est une guerrière, mais qui sait s’adapter devant la nouveauté. Elle saura aussi se poser devant une situation complexe pour l’analyser et modérer son action si besoin. Passionnée et indépendante, elle vivra ses relations amoureuses ou amicales sans crainte et sans retenue. Comme dans le domaine professionnel, elle se donnera les moyens de la réussite pour sa vie amoureuse. Sa famille et ses amis comptent beaucoup pour elle et elle saura se rendre disponible si ceux qu’elle aime en ont besoin. &lt;strong&gt;Laurine&lt;/strong&gt; est une guerrière au grand cœur que l’on voit rarement se poser mais à laquelle on ne peut que s’attacher.&lt;/p&gt;&lt;h2&gt;160&lt;/h2&gt;&lt;p&gt;&lt;strong&gt;Laurine&lt;/strong&gt; a eu un beau succès entre les années 1990 et 2010. C’est en 2000 que l’on a donné le plus ce prénom aux petites filles. Aujourd’hui &lt;strong&gt;Laurine&lt;/strong&gt; devient rare et est un peu passé de mode mais reste tout de même apprécié.&lt;/p&gt;</v>
      </c>
    </row>
    <row r="253" spans="1:44" ht="20.100000000000001" customHeight="1">
      <c r="A253" s="106"/>
      <c r="B253" s="44" t="s">
        <v>240</v>
      </c>
      <c r="C253" s="8"/>
      <c r="D253" s="8" t="s">
        <v>513</v>
      </c>
      <c r="E253" s="8" t="str">
        <f>""</f>
        <v/>
      </c>
      <c r="F253" s="8">
        <v>751</v>
      </c>
      <c r="G253" s="8" t="str">
        <f t="shared" si="96"/>
        <v>1-20000751</v>
      </c>
      <c r="H253" s="8">
        <v>120000751</v>
      </c>
      <c r="I253" s="8" t="str">
        <f t="shared" si="115"/>
        <v>Prenoms-Feminins</v>
      </c>
      <c r="J253" s="8" t="s">
        <v>577</v>
      </c>
      <c r="K253" s="8">
        <f t="shared" si="116"/>
        <v>4200003</v>
      </c>
      <c r="L253" s="8" t="s">
        <v>4012</v>
      </c>
      <c r="M253" s="8" t="str">
        <f t="shared" si="112"/>
        <v>Prénom Lea – Guide des prénoms – Le Parisien</v>
      </c>
      <c r="N253" s="8">
        <f t="shared" si="97"/>
        <v>44</v>
      </c>
      <c r="O253" s="8" t="s">
        <v>1839</v>
      </c>
      <c r="P253" s="8">
        <f t="shared" si="98"/>
        <v>151</v>
      </c>
      <c r="Q253" s="8" t="str">
        <f t="shared" si="90"/>
        <v>prénom Lea, prenom Lea, Lea</v>
      </c>
      <c r="R253" s="8" t="str">
        <f t="shared" si="91"/>
        <v>Fiche prénom : Lea</v>
      </c>
      <c r="S253" s="8" t="str">
        <f t="shared" si="92"/>
        <v>images/contenu/guide-prenoms/Lea-120000751.jpg</v>
      </c>
      <c r="T253" s="8" t="s">
        <v>3512</v>
      </c>
      <c r="U253" s="25" t="s">
        <v>1840</v>
      </c>
      <c r="V253" s="25" t="s">
        <v>1841</v>
      </c>
      <c r="W253" s="99" t="str">
        <f t="shared" si="99"/>
        <v>Léa Seydoux, actrice. Source : commons.wikimedia.org/</v>
      </c>
      <c r="X253" s="8" t="str">
        <f t="shared" si="93"/>
        <v>Lea : Signification et origine du prénom</v>
      </c>
      <c r="Y253" s="8" t="s">
        <v>1842</v>
      </c>
      <c r="Z253" s="8">
        <f t="shared" si="100"/>
        <v>50</v>
      </c>
      <c r="AA253" s="8" t="str">
        <f t="shared" si="94"/>
        <v>Lea : Histoire et caractère du prénom</v>
      </c>
      <c r="AB253" s="8" t="s">
        <v>1843</v>
      </c>
      <c r="AC253" s="8">
        <f t="shared" si="101"/>
        <v>148</v>
      </c>
      <c r="AD253" s="8" t="str">
        <f t="shared" si="95"/>
        <v>Lea : Popularité du prénom</v>
      </c>
      <c r="AE253" s="8" t="s">
        <v>1844</v>
      </c>
      <c r="AF253" s="8">
        <f t="shared" si="102"/>
        <v>57</v>
      </c>
      <c r="AG253" s="76" t="s">
        <v>4576</v>
      </c>
      <c r="AH253" s="92" t="s">
        <v>4907</v>
      </c>
      <c r="AI253" s="8" t="s">
        <v>5102</v>
      </c>
      <c r="AJ253" s="9" t="str">
        <f t="shared" si="103"/>
        <v>&lt;h2&gt;Lea : Signification et origine du prénom&lt;/h2&gt;</v>
      </c>
      <c r="AK253" s="9" t="str">
        <f t="shared" si="104"/>
        <v>&lt;p&gt;Léa a deux origines possibles : en latin, Lea voulait dire "lionne". En hébreu, le’ah signifie "gazelle", "vache sauvage ou élevée". L’origine de ce prénom est donc double et peut venir à la fois du latin et de l’hébreu. Dans l’Ancien Testament, il est porté par la 1ère femme de Jacob.&lt;/p&gt;</v>
      </c>
      <c r="AL253" s="9" t="str">
        <f t="shared" si="105"/>
        <v>&lt;h2&gt;Lea : Histoire et caractère du prénom&lt;/h2&gt;</v>
      </c>
      <c r="AM253" s="9" t="str">
        <f t="shared" si="106"/>
        <v>&lt;p&gt;Dans les années 1900, l’écrivain Colette fait de Léa son héroïne avec un grand succès. Le prénom est ainsi mis à la mode. Mais il vivotera seulement jusqu’aux années 1990 aux cours desquelles il atteindra le sommet de son succès. Léa est un prénom toujours très apprécié à ce jour. Léa déteste les conflits et ne sait pas les gérer. Généreuse, elle aime partager, et sait donner de son temps à ceux qui l’entourent et s’engage facilement pour défendre des causes humanitaires. Sensible et émotive, Léa est une grande amoureuse, parfois « fleur bleue », qui ne transigera pas avec la fidélité. Rêveuse, elle se réalisera volontiers dans un métier ou des activités créatives et artistiques. Grace à toutes ces qualités, Léa se montrera d’une grande tolérance pour le monde qui l’entoure et les petits défauts de chacun, ce qui la fera apprécier d’autant plus par ses amis.&lt;/p&gt;</v>
      </c>
      <c r="AN253" s="9" t="str">
        <f t="shared" si="107"/>
        <v>&lt;h2&gt;148&lt;/h2&gt;</v>
      </c>
      <c r="AO253" s="9" t="str">
        <f t="shared" si="108"/>
        <v>&lt;p&gt;Bien que Léa soit un prénom très ancien, on a commencé à le donner aux petites filles dans les années 1900. Sans grand succès d’ailleurs, jusqu’aux années 1990 où il prend la première place du podium des prénoms féminins. Il est toujours très en vogue aujourd’hui, et prénomme au total plus de 150 000 personnes en France.&lt;/p&gt;</v>
      </c>
      <c r="AP253" s="7" t="str">
        <f t="shared" si="109"/>
        <v>&lt;h2&gt;Lea : Signification et origine du prénom&lt;/h2&gt;&lt;p&gt;Léa a deux origines possibles : en latin, Lea voulait dire "lionne". En hébreu, le’ah signifie "gazelle", "vache sauvage ou élevée". L’origine de ce prénom est donc double et peut venir à la fois du latin et de l’hébreu. Dans l’Ancien Testament, il est porté par la 1ère femme de Jacob.&lt;/p&gt;&lt;h2&gt;Lea : Histoire et caractère du prénom&lt;/h2&gt;&lt;p&gt;Dans les années 1900, l’écrivain Colette fait de Léa son héroïne avec un grand succès. Le prénom est ainsi mis à la mode. Mais il vivotera seulement jusqu’aux années 1990 aux cours desquelles il atteindra le sommet de son succès. Léa est un prénom toujours très apprécié à ce jour. Léa déteste les conflits et ne sait pas les gérer. Généreuse, elle aime partager, et sait donner de son temps à ceux qui l’entourent et s’engage facilement pour défendre des causes humanitaires. Sensible et émotive, Léa est une grande amoureuse, parfois « fleur bleue », qui ne transigera pas avec la fidélité. Rêveuse, elle se réalisera volontiers dans un métier ou des activités créatives et artistiques. Grace à toutes ces qualités, Léa se montrera d’une grande tolérance pour le monde qui l’entoure et les petits défauts de chacun, ce qui la fera apprécier d’autant plus par ses amis.&lt;/p&gt;&lt;h2&gt;148&lt;/h2&gt;&lt;p&gt;Bien que Léa soit un prénom très ancien, on a commencé à le donner aux petites filles dans les années 1900. Sans grand succès d’ailleurs, jusqu’aux années 1990 où il prend la première place du podium des prénoms féminins. Il est toujours très en vogue aujourd’hui, et prénomme au total plus de 150 000 personnes en France.&lt;/p&gt;</v>
      </c>
      <c r="AQ253" s="9" t="str">
        <f t="shared" si="110"/>
        <v>&lt;h2&gt;Lea : Signification et origine du prénom&lt;/h2&gt;&lt;p&gt;Léa a deux origines possibles : en latin, Lea voulait dire "lionne". En hébreu, le’ah signifie "gazelle", "vache sauvage ou élevée". L’origine de ce prénom est donc double et peut venir à la fois du latin et de l’hébreu. Dans l’Ancien Testament, il est porté par la 1ère femme de Jacob.&lt;/p&gt;&lt;h2&gt;Lea : Histoire et caractère du prénom&lt;/h2&gt;&lt;p&gt;Dans les années 1900, l’écrivain Colette fait de Léa son héroïne avec un grand succès. Le prénom est ainsi mis à la mode. Mais il vivotera seulement jusqu’aux années 1990 aux cours desquelles il atteindra le sommet de son succès. Léa est un prénom toujours très apprécié à ce jour. Léa déteste les conflits et ne sait pas les gérer. Généreuse, elle aime partager, et sait donner de son temps à ceux qui l’entourent et s’engage facilement pour défendre des causes humanitaires. Sensible et émotive, Léa est une grande amoureuse, parfois « fleur bleue », qui ne transigera pas avec la fidélité. Rêveuse, elle se réalisera volontiers dans un métier ou des activités créatives et artistiques. Grace à toutes ces qualités, Léa se montrera d’une grande tolérance pour le monde qui l’entoure et les petits défauts de chacun, ce qui la fera apprécier d’autant plus par ses amis.&lt;/p&gt;&lt;h2&gt;148&lt;/h2&gt;&lt;p&gt;Bien que Léa soit un prénom très ancien, on a commencé à le donner aux petites filles dans les années 1900. Sans grand succès d’ailleurs, jusqu’aux années 1990 où il prend la première place du podium des prénoms féminins. Il est toujours très en vogue aujourd’hui, et prénomme au total plus de 150 000 personnes en France.&lt;/p&gt;</v>
      </c>
      <c r="AR253" s="10" t="str">
        <f t="shared" si="111"/>
        <v>&lt;h2&gt;&lt;strong&gt;Lea&lt;/strong&gt; : Signification et origine du prénom&lt;/h2&gt;&lt;p&gt;Léa a deux origines possibles : en latin, &lt;strong&gt;Lea&lt;/strong&gt; voulait dire "lionne". En hébreu, le’ah signifie "gazelle", "vache sauvage ou élevée". L’origine de ce prénom est donc double et peut venir à la fois du latin et de l’hébreu. Dans l’Ancien Testament, il est porté par la 1ère femme de Jacob.&lt;/p&gt;&lt;h2&gt;&lt;strong&gt;Lea&lt;/strong&gt; : Histoire et caractère du prénom&lt;/h2&gt;&lt;p&gt;Dans les années 1900, l’écrivain Colette fait de Léa son héroïne avec un grand succès. Le prénom est ainsi mis à la mode. Mais il vivotera seulement jusqu’aux années 1990 aux cours desquelles il atteindra le sommet de son succès. Léa est un prénom toujours très apprécié à ce jour. Léa déteste les conflits et ne sait pas les gérer. Généreuse, elle aime partager, et sait donner de son temps à ceux qui l’entourent et s’engage facilement pour défendre des causes humanitaires. Sensible et émotive, Léa est une grande amoureuse, parfois « fleur bleue », qui ne transigera pas avec la fidélité. Rêveuse, elle se réalisera volontiers dans un métier ou des activités créatives et artistiques. Grace à toutes ces qualités, Léa se montrera d’une grande tolérance pour le monde qui l’entoure et les petits défauts de chacun, ce qui la fera apprécier d’autant plus par ses amis.&lt;/p&gt;&lt;h2&gt;148&lt;/h2&gt;&lt;p&gt;Bien que Léa soit un prénom très ancien, on a commencé à le donner aux petites filles dans les années 1900. Sans grand succès d’ailleurs, jusqu’aux années 1990 où il prend la première place du podium des prénoms féminins. Il est toujours très en vogue aujourd’hui, et prénomme au total plus de 150 000 personnes en France.&lt;/p&gt;</v>
      </c>
    </row>
    <row r="254" spans="1:44" ht="20.100000000000001" customHeight="1">
      <c r="A254" s="106"/>
      <c r="B254" s="37" t="s">
        <v>241</v>
      </c>
      <c r="C254" s="8"/>
      <c r="D254" s="8" t="s">
        <v>513</v>
      </c>
      <c r="E254" s="8" t="str">
        <f>""</f>
        <v/>
      </c>
      <c r="F254" s="8">
        <v>752</v>
      </c>
      <c r="G254" s="8" t="str">
        <f t="shared" si="96"/>
        <v>1-20000752</v>
      </c>
      <c r="H254" s="8">
        <v>120000752</v>
      </c>
      <c r="I254" s="8" t="str">
        <f t="shared" si="115"/>
        <v>Prenoms-Feminins</v>
      </c>
      <c r="J254" s="8" t="s">
        <v>577</v>
      </c>
      <c r="K254" s="8">
        <f t="shared" si="116"/>
        <v>4200003</v>
      </c>
      <c r="L254" s="8" t="s">
        <v>4013</v>
      </c>
      <c r="M254" s="8" t="str">
        <f t="shared" si="112"/>
        <v>Prénom Leana – Guide des prénoms – Le Parisien</v>
      </c>
      <c r="N254" s="8">
        <f t="shared" si="97"/>
        <v>46</v>
      </c>
      <c r="O254" s="8" t="s">
        <v>3255</v>
      </c>
      <c r="P254" s="8">
        <f t="shared" si="98"/>
        <v>159</v>
      </c>
      <c r="Q254" s="8" t="str">
        <f t="shared" si="90"/>
        <v>prénom Leana, prenom Leana, Leana</v>
      </c>
      <c r="R254" s="8" t="str">
        <f t="shared" si="91"/>
        <v>Fiche prénom : Leana</v>
      </c>
      <c r="S254" s="8" t="str">
        <f t="shared" si="92"/>
        <v>images/contenu/guide-prenoms/Leana-120000752.jpg</v>
      </c>
      <c r="T254" s="8" t="s">
        <v>3513</v>
      </c>
      <c r="U254" s="25" t="s">
        <v>1845</v>
      </c>
      <c r="V254" s="25" t="s">
        <v>1846</v>
      </c>
      <c r="W254" s="99" t="str">
        <f t="shared" si="99"/>
        <v>Leana Sheryle Wen,physicien écrivain. Source : commons.wikimedia.org/</v>
      </c>
      <c r="X254" s="8" t="str">
        <f t="shared" si="93"/>
        <v>Leana : Signification et origine du prénom</v>
      </c>
      <c r="Y254" s="8" t="s">
        <v>1847</v>
      </c>
      <c r="Z254" s="8">
        <f t="shared" si="100"/>
        <v>48</v>
      </c>
      <c r="AA254" s="8" t="str">
        <f t="shared" si="94"/>
        <v>Leana : Histoire et caractère du prénom</v>
      </c>
      <c r="AB254" s="8" t="s">
        <v>1848</v>
      </c>
      <c r="AC254" s="8">
        <f t="shared" si="101"/>
        <v>154</v>
      </c>
      <c r="AD254" s="8" t="str">
        <f t="shared" si="95"/>
        <v>Leana : Popularité du prénom</v>
      </c>
      <c r="AE254" s="26" t="s">
        <v>1849</v>
      </c>
      <c r="AF254" s="8">
        <f t="shared" si="102"/>
        <v>50</v>
      </c>
      <c r="AG254" s="76" t="s">
        <v>5214</v>
      </c>
      <c r="AH254" s="92"/>
      <c r="AI254" s="8" t="s">
        <v>5102</v>
      </c>
      <c r="AJ254" s="9" t="str">
        <f t="shared" si="103"/>
        <v>&lt;h2&gt;Leana : Signification et origine du prénom&lt;/h2&gt;</v>
      </c>
      <c r="AK254" s="9" t="str">
        <f t="shared" si="104"/>
        <v>&lt;p&gt;Leana existe depuis peu car il est la forme contracté du prénom Lea, qui vient de l'hébrau le'ah et signifie" gazelle" ou du latin Lea qui signifie "lionne" et du prénom hébreu Hanna veut dire "gracieuse". La contraction abrégée de ces deux prénoms n'est que très récente historiquement.&lt;/p&gt;</v>
      </c>
      <c r="AL254" s="9" t="str">
        <f t="shared" si="105"/>
        <v>&lt;h2&gt;Leana : Histoire et caractère du prénom&lt;/h2&gt;</v>
      </c>
      <c r="AM254" s="9" t="str">
        <f t="shared" si="106"/>
        <v>&lt;p&gt;Au XXème siècle, le prénom très en mode Lee-ann se transforma en Leana dans les pays francophones. Leana porte les traits de caractère communs des deux prénoms dont elle est la contraction : Lea la lionne courageuse, et Hanna la douce et gracieuse. Leana est une battante pour toutes les causes qui méritent de l’être. Elle défendra avec ardeur ceux qu’elle estime lésés. Très altruiste, Leana ouvre son cœur à ceux qui l’entourent et est très attentive à leurs besoins, au point de s’oublier parfois elle-même. Bien qu’elle soit emplie de bienveillance, c’est une battante, intelligente, qui ne laissera personne empiéter sur son territoire tant qu’elle ne le désire pas. Très ouverte d’esprit et tolérante, elle peut par contre se montrer rancunière avec ceux qui auront trahi sa confiance ou l’auront déçue. En amour et en amitié, elle se donnera sans compter, faisant le plus souvent passer les désirs de l’autre avant les siens.&lt;/p&gt;</v>
      </c>
      <c r="AN254" s="9" t="str">
        <f t="shared" si="107"/>
        <v>&lt;h2&gt;154&lt;/h2&gt;</v>
      </c>
      <c r="AO254" s="9" t="str">
        <f t="shared" si="108"/>
        <v>&lt;p&gt;Leana n’existe en fait que depuis la fin des années 1990 mais a eu un succès fulgurant dès son apparition auprès des parents de petites filles. Aujourd’hui encore, sa cote de popularité ne cesse de grimper. On donne ce prénom à une centaine de petites filles chaque année en France.&lt;/p&gt;</v>
      </c>
      <c r="AP254" s="7" t="str">
        <f t="shared" si="109"/>
        <v>&lt;h2&gt;Leana : Signification et origine du prénom&lt;/h2&gt;&lt;p&gt;Leana existe depuis peu car il est la forme contracté du prénom Lea, qui vient de l'hébrau le'ah et signifie" gazelle" ou du latin Lea qui signifie "lionne" et du prénom hébreu Hanna veut dire "gracieuse". La contraction abrégée de ces deux prénoms n'est que très récente historiquement.&lt;/p&gt;&lt;h2&gt;Leana : Histoire et caractère du prénom&lt;/h2&gt;&lt;p&gt;Au XXème siècle, le prénom très en mode Lee-ann se transforma en Leana dans les pays francophones. Leana porte les traits de caractère communs des deux prénoms dont elle est la contraction : Lea la lionne courageuse, et Hanna la douce et gracieuse. Leana est une battante pour toutes les causes qui méritent de l’être. Elle défendra avec ardeur ceux qu’elle estime lésés. Très altruiste, Leana ouvre son cœur à ceux qui l’entourent et est très attentive à leurs besoins, au point de s’oublier parfois elle-même. Bien qu’elle soit emplie de bienveillance, c’est une battante, intelligente, qui ne laissera personne empiéter sur son territoire tant qu’elle ne le désire pas. Très ouverte d’esprit et tolérante, elle peut par contre se montrer rancunière avec ceux qui auront trahi sa confiance ou l’auront déçue. En amour et en amitié, elle se donnera sans compter, faisant le plus souvent passer les désirs de l’autre avant les siens.&lt;/p&gt;&lt;h2&gt;154&lt;/h2&gt;&lt;p&gt;Leana n’existe en fait que depuis la fin des années 1990 mais a eu un succès fulgurant dès son apparition auprès des parents de petites filles. Aujourd’hui encore, sa cote de popularité ne cesse de grimper. On donne ce prénom à une centaine de petites filles chaque année en France.&lt;/p&gt;</v>
      </c>
      <c r="AQ254" s="9" t="str">
        <f t="shared" si="110"/>
        <v>&lt;h2&gt;Leana : Signification et origine du prénom&lt;/h2&gt;&lt;p&gt;Leana existe depuis peu car il est la forme contracté du prénom Lea, qui vient de l'hébrau le'ah et signifie" gazelle" ou du latin Lea qui signifie "lionne" et du prénom hébreu Hanna veut dire "gracieuse". La contraction abrégée de ces deux prénoms n'est que très récente historiquement.&lt;/p&gt;&lt;h2&gt;Leana : Histoire et caractère du prénom&lt;/h2&gt;&lt;p&gt;Au XXème siècle, le prénom très en mode Lee-ann se transforma en Leana dans les pays francophones. Leana porte les traits de caractère communs des deux prénoms dont elle est la contraction : Lea la lionne courageuse, et Hanna la douce et gracieuse. Leana est une battante pour toutes les causes qui méritent de l’être. Elle défendra avec ardeur ceux qu’elle estime lésés. Très altruiste, Leana ouvre son cœur à ceux qui l’entourent et est très attentive à leurs besoins, au point de s’oublier parfois elle-même. Bien qu’elle soit emplie de bienveillance, c’est une battante, intelligente, qui ne laissera personne empiéter sur son territoire tant qu’elle ne le désire pas. Très ouverte d’esprit et tolérante, elle peut par contre se montrer rancunière avec ceux qui auront trahi sa confiance ou l’auront déçue. En amour et en amitié, elle se donnera sans compter, faisant le plus souvent passer les désirs de l’autre avant les siens.&lt;/p&gt;&lt;h2&gt;154&lt;/h2&gt;&lt;p&gt;Leana n’existe en fait que depuis la fin des années 1990 mais a eu un succès fulgurant dès son apparition auprès des parents de petites filles. Aujourd’hui encore, sa cote de popularité ne cesse de grimper. On donne ce prénom à une centaine de petites filles chaque année en France.&lt;/p&gt;</v>
      </c>
      <c r="AR254" s="10" t="str">
        <f t="shared" si="111"/>
        <v>&lt;h2&gt;&lt;strong&gt;Leana&lt;/strong&gt; : Signification et origine du prénom&lt;/h2&gt;&lt;p&gt;&lt;strong&gt;Leana&lt;/strong&gt; existe depuis peu car il est la forme contracté du prénom Lea, qui vient de l'hébrau le'ah et signifie" gazelle" ou du latin Lea qui signifie "lionne" et du prénom hébreu Hanna veut dire "gracieuse". La contraction abrégée de ces deux prénoms n'est que très récente historiquement.&lt;/p&gt;&lt;h2&gt;&lt;strong&gt;Leana&lt;/strong&gt; : Histoire et caractère du prénom&lt;/h2&gt;&lt;p&gt;Au XXème siècle, le prénom très en mode Lee-ann se transforma en &lt;strong&gt;Leana&lt;/strong&gt; dans les pays francophones. &lt;strong&gt;Leana&lt;/strong&gt; porte les traits de caractère communs des deux prénoms dont elle est la contraction : Lea la lionne courageuse, et Hanna la douce et gracieuse. &lt;strong&gt;Leana&lt;/strong&gt; est une battante pour toutes les causes qui méritent de l’être. Elle défendra avec ardeur ceux qu’elle estime lésés. Très altruiste, &lt;strong&gt;Leana&lt;/strong&gt; ouvre son cœur à ceux qui l’entourent et est très attentive à leurs besoins, au point de s’oublier parfois elle-même. Bien qu’elle soit emplie de bienveillance, c’est une battante, intelligente, qui ne laissera personne empiéter sur son territoire tant qu’elle ne le désire pas. Très ouverte d’esprit et tolérante, elle peut par contre se montrer rancunière avec ceux qui auront trahi sa confiance ou l’auront déçue. En amour et en amitié, elle se donnera sans compter, faisant le plus souvent passer les désirs de l’autre avant les siens.&lt;/p&gt;&lt;h2&gt;154&lt;/h2&gt;&lt;p&gt;&lt;strong&gt;Leana&lt;/strong&gt; n’existe en fait que depuis la fin des années 1990 mais a eu un succès fulgurant dès son apparition auprès des parents de petites filles. Aujourd’hui encore, sa cote de popularité ne cesse de grimper. On donne ce prénom à une centaine de petites filles chaque année en France.&lt;/p&gt;</v>
      </c>
    </row>
    <row r="255" spans="1:44" ht="20.100000000000001" customHeight="1">
      <c r="A255" s="106"/>
      <c r="B255" s="37" t="s">
        <v>242</v>
      </c>
      <c r="C255" s="8"/>
      <c r="D255" s="8" t="s">
        <v>513</v>
      </c>
      <c r="E255" s="8" t="str">
        <f>""</f>
        <v/>
      </c>
      <c r="F255" s="8">
        <v>753</v>
      </c>
      <c r="G255" s="8" t="str">
        <f t="shared" si="96"/>
        <v>1-20000753</v>
      </c>
      <c r="H255" s="8">
        <v>120000753</v>
      </c>
      <c r="I255" s="8" t="str">
        <f t="shared" si="115"/>
        <v>Prenoms-Feminins</v>
      </c>
      <c r="J255" s="8" t="s">
        <v>577</v>
      </c>
      <c r="K255" s="8">
        <f t="shared" si="116"/>
        <v>4200003</v>
      </c>
      <c r="L255" s="8" t="s">
        <v>4014</v>
      </c>
      <c r="M255" s="8" t="str">
        <f t="shared" si="112"/>
        <v>Prénom Leane – Guide des prénoms – Le Parisien</v>
      </c>
      <c r="N255" s="8">
        <f t="shared" si="97"/>
        <v>46</v>
      </c>
      <c r="O255" s="8" t="s">
        <v>1850</v>
      </c>
      <c r="P255" s="8">
        <f t="shared" si="98"/>
        <v>170</v>
      </c>
      <c r="Q255" s="8" t="str">
        <f t="shared" si="90"/>
        <v>prénom Leane, prenom Leane, Leane</v>
      </c>
      <c r="R255" s="8" t="str">
        <f t="shared" si="91"/>
        <v>Fiche prénom : Leane</v>
      </c>
      <c r="S255" s="8" t="str">
        <f t="shared" si="92"/>
        <v>images/contenu/guide-prenoms/Leane-120000753.jpg</v>
      </c>
      <c r="T255" s="8" t="s">
        <v>3514</v>
      </c>
      <c r="U255" s="25" t="s">
        <v>1851</v>
      </c>
      <c r="V255" s="25" t="s">
        <v>1852</v>
      </c>
      <c r="W255" s="99" t="str">
        <f t="shared" si="99"/>
        <v>Leane Sealy,saxophoniste. Source : commons.wikimedia.org/</v>
      </c>
      <c r="X255" s="8" t="str">
        <f t="shared" si="93"/>
        <v>Leane : Signification et origine du prénom</v>
      </c>
      <c r="Y255" s="8" t="s">
        <v>1853</v>
      </c>
      <c r="Z255" s="8">
        <f t="shared" si="100"/>
        <v>43</v>
      </c>
      <c r="AA255" s="8" t="str">
        <f t="shared" si="94"/>
        <v>Leane : Histoire et caractère du prénom</v>
      </c>
      <c r="AB255" s="8" t="s">
        <v>1854</v>
      </c>
      <c r="AC255" s="8">
        <f t="shared" si="101"/>
        <v>145</v>
      </c>
      <c r="AD255" s="8" t="str">
        <f t="shared" si="95"/>
        <v>Leane : Popularité du prénom</v>
      </c>
      <c r="AE255" s="26" t="s">
        <v>1855</v>
      </c>
      <c r="AF255" s="8">
        <f t="shared" si="102"/>
        <v>51</v>
      </c>
      <c r="AG255" s="76" t="s">
        <v>5215</v>
      </c>
      <c r="AH255" s="92"/>
      <c r="AI255" s="8" t="s">
        <v>5102</v>
      </c>
      <c r="AJ255" s="9" t="str">
        <f t="shared" si="103"/>
        <v>&lt;h2&gt;Leane : Signification et origine du prénom&lt;/h2&gt;</v>
      </c>
      <c r="AK255" s="9" t="str">
        <f t="shared" si="104"/>
        <v>&lt;p&gt;Leane est la contraction de deux prénoms : d'abord de Léa, qui vient du latin lea et signifiant" lionne" , ou de l’hébreu le’ah qui signifie "gazelle", puis de Anne issu de l’hébreu Hanna qui signifie "gracieuse". Ce prénom contracté existe depuis peu.&lt;/p&gt;</v>
      </c>
      <c r="AL255" s="9" t="str">
        <f t="shared" si="105"/>
        <v>&lt;h2&gt;Leane : Histoire et caractère du prénom&lt;/h2&gt;</v>
      </c>
      <c r="AM255" s="9" t="str">
        <f t="shared" si="106"/>
        <v>&lt;p&gt;Leane est un prénom très récent (fin des années 1990) qui est la contraction abrégée de Léa-Anne. Leane est une personne très douce, qui est curieuse de tout et veut tout essayer et tout apprendre. Elle n’a qu’un objectif : bien faire, et elle doute souvent d’elle. Il faut donc souvent la rassurer. Facile à vivre, sa qualité première est de savoir s’adapter quelle que soit la situation. Moralement, c’est une personne droite qui ne transige pas avec ses principes, bien qu’elle soit d’une très grande tolérance et d’une grande ouverture d’esprit. Leane est très sensible et peut paraître changeante et lunatique, mais ce n’est que le fait de sa recherche perpétuelle de bien faire, et de son caractère influençable. Elle saura s’entourer de personnes stables qui la rassureront et l’aideront à progresser. Leane est très appréciée par son entourage, car de nature plutôt enjouée.&lt;/p&gt;</v>
      </c>
      <c r="AN255" s="9" t="str">
        <f t="shared" si="107"/>
        <v>&lt;h2&gt;145&lt;/h2&gt;</v>
      </c>
      <c r="AO255" s="9" t="str">
        <f t="shared" si="108"/>
        <v>&lt;p&gt;Leane est un prénom très moderne, issu de la contraction de deux autres prénoms. Il est très récemment entré dans les familles françaises pour prénomer les petites filles depuis seulement la fin des années 1990. Il est actuellement toujours à la mode et l'on attend encore une progression de sa popularité.&lt;/p&gt;</v>
      </c>
      <c r="AP255" s="7" t="str">
        <f t="shared" si="109"/>
        <v>&lt;h2&gt;Leane : Signification et origine du prénom&lt;/h2&gt;&lt;p&gt;Leane est la contraction de deux prénoms : d'abord de Léa, qui vient du latin lea et signifiant" lionne" , ou de l’hébreu le’ah qui signifie "gazelle", puis de Anne issu de l’hébreu Hanna qui signifie "gracieuse". Ce prénom contracté existe depuis peu.&lt;/p&gt;&lt;h2&gt;Leane : Histoire et caractère du prénom&lt;/h2&gt;&lt;p&gt;Leane est un prénom très récent (fin des années 1990) qui est la contraction abrégée de Léa-Anne. Leane est une personne très douce, qui est curieuse de tout et veut tout essayer et tout apprendre. Elle n’a qu’un objectif : bien faire, et elle doute souvent d’elle. Il faut donc souvent la rassurer. Facile à vivre, sa qualité première est de savoir s’adapter quelle que soit la situation. Moralement, c’est une personne droite qui ne transige pas avec ses principes, bien qu’elle soit d’une très grande tolérance et d’une grande ouverture d’esprit. Leane est très sensible et peut paraître changeante et lunatique, mais ce n’est que le fait de sa recherche perpétuelle de bien faire, et de son caractère influençable. Elle saura s’entourer de personnes stables qui la rassureront et l’aideront à progresser. Leane est très appréciée par son entourage, car de nature plutôt enjouée.&lt;/p&gt;&lt;h2&gt;145&lt;/h2&gt;&lt;p&gt;Leane est un prénom très moderne, issu de la contraction de deux autres prénoms. Il est très récemment entré dans les familles françaises pour prénomer les petites filles depuis seulement la fin des années 1990. Il est actuellement toujours à la mode et l'on attend encore une progression de sa popularité.&lt;/p&gt;</v>
      </c>
      <c r="AQ255" s="9" t="str">
        <f t="shared" si="110"/>
        <v>&lt;h2&gt;Leane : Signification et origine du prénom&lt;/h2&gt;&lt;p&gt;Leane est la contraction de deux prénoms : d'abord de Léa, qui vient du latin lea et signifiant" lionne" , ou de l’hébreu le’ah qui signifie "gazelle", puis de Anne issu de l’hébreu Hanna qui signifie "gracieuse". Ce prénom contracté existe depuis peu.&lt;/p&gt;&lt;h2&gt;Leane : Histoire et caractère du prénom&lt;/h2&gt;&lt;p&gt;Leane est un prénom très récent (fin des années 1990) qui est la contraction abrégée de Léa-Anne. Leane est une personne très douce, qui est curieuse de tout et veut tout essayer et tout apprendre. Elle n’a qu’un objectif : bien faire, et elle doute souvent d’elle. Il faut donc souvent la rassurer. Facile à vivre, sa qualité première est de savoir s’adapter quelle que soit la situation. Moralement, c’est une personne droite qui ne transige pas avec ses principes, bien qu’elle soit d’une très grande tolérance et d’une grande ouverture d’esprit. Leane est très sensible et peut paraître changeante et lunatique, mais ce n’est que le fait de sa recherche perpétuelle de bien faire, et de son caractère influençable. Elle saura s’entourer de personnes stables qui la rassureront et l’aideront à progresser. Leane est très appréciée par son entourage, car de nature plutôt enjouée.&lt;/p&gt;&lt;h2&gt;145&lt;/h2&gt;&lt;p&gt;Leane est un prénom très moderne, issu de la contraction de deux autres prénoms. Il est très récemment entré dans les familles françaises pour prénomer les petites filles depuis seulement la fin des années 1990. Il est actuellement toujours à la mode et l'on attend encore une progression de sa popularité.&lt;/p&gt;</v>
      </c>
      <c r="AR255" s="10" t="str">
        <f t="shared" si="111"/>
        <v>&lt;h2&gt;&lt;strong&gt;Leane&lt;/strong&gt; : Signification et origine du prénom&lt;/h2&gt;&lt;p&gt;&lt;strong&gt;Leane&lt;/strong&gt; est la contraction de deux prénoms : d'abord de Léa, qui vient du latin lea et signifiant" lionne" , ou de l’hébreu le’ah qui signifie "gazelle", puis de Anne issu de l’hébreu Hanna qui signifie "gracieuse". Ce prénom contracté existe depuis peu.&lt;/p&gt;&lt;h2&gt;&lt;strong&gt;Leane&lt;/strong&gt; : Histoire et caractère du prénom&lt;/h2&gt;&lt;p&gt;&lt;strong&gt;Leane&lt;/strong&gt; est un prénom très récent (fin des années 1990) qui est la contraction abrégée de Léa-Anne. &lt;strong&gt;Leane&lt;/strong&gt; est une personne très douce, qui est curieuse de tout et veut tout essayer et tout apprendre. Elle n’a qu’un objectif : bien faire, et elle doute souvent d’elle. Il faut donc souvent la rassurer. Facile à vivre, sa qualité première est de savoir s’adapter quelle que soit la situation. Moralement, c’est une personne droite qui ne transige pas avec ses principes, bien qu’elle soit d’une très grande tolérance et d’une grande ouverture d’esprit. &lt;strong&gt;Leane&lt;/strong&gt; est très sensible et peut paraître changeante et lunatique, mais ce n’est que le fait de sa recherche perpétuelle de bien faire, et de son caractère influençable. Elle saura s’entourer de personnes stables qui la rassureront et l’aideront à progresser. &lt;strong&gt;Leane&lt;/strong&gt; est très appréciée par son entourage, car de nature plutôt enjouée.&lt;/p&gt;&lt;h2&gt;145&lt;/h2&gt;&lt;p&gt;&lt;strong&gt;Leane&lt;/strong&gt; est un prénom très moderne, issu de la contraction de deux autres prénoms. Il est très récemment entré dans les familles françaises pour prénomer les petites filles depuis seulement la fin des années 1990. Il est actuellement toujours à la mode et l'on attend encore une progression de sa popularité.&lt;/p&gt;</v>
      </c>
    </row>
    <row r="256" spans="1:44" ht="20.100000000000001" customHeight="1">
      <c r="A256" s="106"/>
      <c r="B256" s="44" t="s">
        <v>243</v>
      </c>
      <c r="C256" s="8"/>
      <c r="D256" s="8" t="s">
        <v>513</v>
      </c>
      <c r="E256" s="8" t="str">
        <f>""</f>
        <v/>
      </c>
      <c r="F256" s="8">
        <v>754</v>
      </c>
      <c r="G256" s="8" t="str">
        <f t="shared" si="96"/>
        <v>1-20000754</v>
      </c>
      <c r="H256" s="8" t="s">
        <v>4908</v>
      </c>
      <c r="I256" s="8" t="str">
        <f t="shared" si="115"/>
        <v>Prenoms-Feminins</v>
      </c>
      <c r="J256" s="8" t="s">
        <v>577</v>
      </c>
      <c r="K256" s="8">
        <f t="shared" si="116"/>
        <v>4200003</v>
      </c>
      <c r="L256" s="8" t="s">
        <v>4015</v>
      </c>
      <c r="M256" s="8" t="str">
        <f t="shared" si="112"/>
        <v>Prénom Leia – Guide des prénoms – Le Parisien</v>
      </c>
      <c r="N256" s="8">
        <f t="shared" si="97"/>
        <v>45</v>
      </c>
      <c r="O256" s="8" t="s">
        <v>1856</v>
      </c>
      <c r="P256" s="8">
        <f t="shared" si="98"/>
        <v>127</v>
      </c>
      <c r="Q256" s="8" t="str">
        <f t="shared" si="90"/>
        <v>prénom Leia, prenom Leia, Leia</v>
      </c>
      <c r="R256" s="8" t="str">
        <f t="shared" si="91"/>
        <v>Fiche prénom : Leia</v>
      </c>
      <c r="S256" s="8" t="str">
        <f t="shared" si="92"/>
        <v>images/contenu/guide-prenoms/Leia-120000754.jpg</v>
      </c>
      <c r="T256" s="8" t="s">
        <v>3515</v>
      </c>
      <c r="U256" s="25" t="s">
        <v>1857</v>
      </c>
      <c r="V256" s="25" t="s">
        <v>1858</v>
      </c>
      <c r="W256" s="99" t="str">
        <f t="shared" si="99"/>
        <v>Leia Slave, personnage mythique de Star Wars. Source : freestockphotos.biz</v>
      </c>
      <c r="X256" s="8" t="str">
        <f t="shared" si="93"/>
        <v>Leia : Signification et origine du prénom</v>
      </c>
      <c r="Y256" s="8" t="s">
        <v>1859</v>
      </c>
      <c r="Z256" s="8">
        <f t="shared" si="100"/>
        <v>40</v>
      </c>
      <c r="AA256" s="8" t="str">
        <f t="shared" si="94"/>
        <v>Leia : Histoire et caractère du prénom</v>
      </c>
      <c r="AB256" s="8" t="s">
        <v>1860</v>
      </c>
      <c r="AC256" s="8">
        <f t="shared" si="101"/>
        <v>149</v>
      </c>
      <c r="AD256" s="8" t="str">
        <f t="shared" si="95"/>
        <v>Leia : Popularité du prénom</v>
      </c>
      <c r="AE256" s="26" t="s">
        <v>1861</v>
      </c>
      <c r="AF256" s="8">
        <f t="shared" si="102"/>
        <v>49</v>
      </c>
      <c r="AG256" s="76" t="s">
        <v>4972</v>
      </c>
      <c r="AH256" s="92" t="s">
        <v>4909</v>
      </c>
      <c r="AI256" s="8" t="s">
        <v>5174</v>
      </c>
      <c r="AJ256" s="9" t="str">
        <f t="shared" si="103"/>
        <v>&lt;h2&gt;Leia : Signification et origine du prénom&lt;/h2&gt;</v>
      </c>
      <c r="AK256" s="9" t="str">
        <f t="shared" si="104"/>
        <v>&lt;p&gt;Leia est un prénom féminin corse qui signifie" lien". Il est donc d’origine latine. C’est un prénom que l’on ne trouve que très récemment sur le territoire français. On peut aussi l’attribuer à différents prénoms arabes proches phonologiquement, comme Lahya.&lt;/p&gt;</v>
      </c>
      <c r="AL256" s="9" t="str">
        <f t="shared" si="105"/>
        <v>&lt;h2&gt;Leia : Histoire et caractère du prénom&lt;/h2&gt;</v>
      </c>
      <c r="AM256" s="9" t="str">
        <f t="shared" si="106"/>
        <v>&lt;p&gt;Leia est un prénom d’origine corse mais il doit son succès récent et important à la trilogie « Starwars » dans laquelle il est porté par une princesse courageuse, héroïne de cette histoire de science-fiction. Leia est une personne plutôt introvertie, qui laisse difficilement s’exprimer ses sentiments. Elle est d’une moralité exemplaire, attachée à ses valeurs et manque souvent de confiance en elle. Il faudra lui procurer un entourage rassurant pour lui permettre de se réaliser et assumer une intuition sûre qui saura la mener vers la réussite. Leia est une femme intelligente, qui aime travailler dans la méthode et une bonne organisation. Elle a besoin de se sentir soutenue et accompagnée dans ses projets qu’elle mènera avec une volonté tenace. Amoureusement, Leia est timide et réservée, mais lorsqu’elle donne son cœur, elle le fait sans arrière-pensée et sans retenue. C’est une amie précieuse sur laquelle on peut compter.&lt;/p&gt;</v>
      </c>
      <c r="AN256" s="9" t="str">
        <f t="shared" si="107"/>
        <v>&lt;h2&gt;149&lt;/h2&gt;</v>
      </c>
      <c r="AO256" s="9" t="str">
        <f t="shared" si="108"/>
        <v>&lt;p&gt;Leia est un prénom très récent. Arrivé en France au début des années 1990, il est tout de suite très apprécié par les jeunes parents de petites filles et son succès rapide est toujours d’actualité : on compte aujourd’hui environ 250 Leia qui naissent chaque année sur notre territoire.&lt;/p&gt;</v>
      </c>
      <c r="AP256" s="7" t="str">
        <f t="shared" si="109"/>
        <v>&lt;h2&gt;Leia : Signification et origine du prénom&lt;/h2&gt;&lt;p&gt;Leia est un prénom féminin corse qui signifie" lien". Il est donc d’origine latine. C’est un prénom que l’on ne trouve que très récemment sur le territoire français. On peut aussi l’attribuer à différents prénoms arabes proches phonologiquement, comme Lahya.&lt;/p&gt;&lt;h2&gt;Leia : Histoire et caractère du prénom&lt;/h2&gt;&lt;p&gt;Leia est un prénom d’origine corse mais il doit son succès récent et important à la trilogie « Starwars » dans laquelle il est porté par une princesse courageuse, héroïne de cette histoire de science-fiction. Leia est une personne plutôt introvertie, qui laisse difficilement s’exprimer ses sentiments. Elle est d’une moralité exemplaire, attachée à ses valeurs et manque souvent de confiance en elle. Il faudra lui procurer un entourage rassurant pour lui permettre de se réaliser et assumer une intuition sûre qui saura la mener vers la réussite. Leia est une femme intelligente, qui aime travailler dans la méthode et une bonne organisation. Elle a besoin de se sentir soutenue et accompagnée dans ses projets qu’elle mènera avec une volonté tenace. Amoureusement, Leia est timide et réservée, mais lorsqu’elle donne son cœur, elle le fait sans arrière-pensée et sans retenue. C’est une amie précieuse sur laquelle on peut compter.&lt;/p&gt;&lt;h2&gt;149&lt;/h2&gt;&lt;p&gt;Leia est un prénom très récent. Arrivé en France au début des années 1990, il est tout de suite très apprécié par les jeunes parents de petites filles et son succès rapide est toujours d’actualité : on compte aujourd’hui environ 250 Leia qui naissent chaque année sur notre territoire.&lt;/p&gt;</v>
      </c>
      <c r="AQ256" s="9" t="str">
        <f t="shared" si="110"/>
        <v>&lt;h2&gt;Leia : Signification et origine du prénom&lt;/h2&gt;&lt;p&gt;Leia est un prénom féminin corse qui signifie" lien". Il est donc d’origine latine. C’est un prénom que l’on ne trouve que très récemment sur le territoire français. On peut aussi l’attribuer à différents prénoms arabes proches phonologiquement, comme Lahya.&lt;/p&gt;&lt;h2&gt;Leia : Histoire et caractère du prénom&lt;/h2&gt;&lt;p&gt;Leia est un prénom d’origine corse mais il doit son succès récent et important à la trilogie « Starwars » dans laquelle il est porté par une princesse courageuse, héroïne de cette histoire de science-fiction. Leia est une personne plutôt introvertie, qui laisse difficilement s’exprimer ses sentiments. Elle est d’une moralité exemplaire, attachée à ses valeurs et manque souvent de confiance en elle. Il faudra lui procurer un entourage rassurant pour lui permettre de se réaliser et assumer une intuition sûre qui saura la mener vers la réussite. Leia est une femme intelligente, qui aime travailler dans la méthode et une bonne organisation. Elle a besoin de se sentir soutenue et accompagnée dans ses projets qu’elle mènera avec une volonté tenace. Amoureusement, Leia est timide et réservée, mais lorsqu’elle donne son cœur, elle le fait sans arrière-pensée et sans retenue. C’est une amie précieuse sur laquelle on peut compter.&lt;/p&gt;&lt;h2&gt;149&lt;/h2&gt;&lt;p&gt;Leia est un prénom très récent. Arrivé en France au début des années 1990, il est tout de suite très apprécié par les jeunes parents de petites filles et son succès rapide est toujours d’actualité : on compte aujourd’hui environ 250 Leia qui naissent chaque année sur notre territoire.&lt;/p&gt;</v>
      </c>
      <c r="AR256" s="10" t="str">
        <f t="shared" si="111"/>
        <v>&lt;h2&gt;&lt;strong&gt;Leia&lt;/strong&gt; : Signification et origine du prénom&lt;/h2&gt;&lt;p&gt;&lt;strong&gt;Leia&lt;/strong&gt; est un prénom féminin corse qui signifie" lien". Il est donc d’origine latine. C’est un prénom que l’on ne trouve que très récemment sur le territoire français. On peut aussi l’attribuer à différents prénoms arabes proches phonologiquement, comme Lahya.&lt;/p&gt;&lt;h2&gt;&lt;strong&gt;Leia&lt;/strong&gt; : Histoire et caractère du prénom&lt;/h2&gt;&lt;p&gt;&lt;strong&gt;Leia&lt;/strong&gt; est un prénom d’origine corse mais il doit son succès récent et important à la trilogie « Starwars » dans laquelle il est porté par une princesse courageuse, héroïne de cette histoire de science-fiction. &lt;strong&gt;Leia&lt;/strong&gt; est une personne plutôt introvertie, qui laisse difficilement s’exprimer ses sentiments. Elle est d’une moralité exemplaire, attachée à ses valeurs et manque souvent de confiance en elle. Il faudra lui procurer un entourage rassurant pour lui permettre de se réaliser et assumer une intuition sûre qui saura la mener vers la réussite. &lt;strong&gt;Leia&lt;/strong&gt; est une femme intelligente, qui aime travailler dans la méthode et une bonne organisation. Elle a besoin de se sentir soutenue et accompagnée dans ses projets qu’elle mènera avec une volonté tenace. Amoureusement, &lt;strong&gt;Leia&lt;/strong&gt; est timide et réservée, mais lorsqu’elle donne son cœur, elle le fait sans arrière-pensée et sans retenue. C’est une amie précieuse sur laquelle on peut compter.&lt;/p&gt;&lt;h2&gt;149&lt;/h2&gt;&lt;p&gt;&lt;strong&gt;Leia&lt;/strong&gt; est un prénom très récent. Arrivé en France au début des années 1990, il est tout de suite très apprécié par les jeunes parents de petites filles et son succès rapide est toujours d’actualité : on compte aujourd’hui environ 250 &lt;strong&gt;Leia&lt;/strong&gt; qui naissent chaque année sur notre territoire.&lt;/p&gt;</v>
      </c>
    </row>
    <row r="257" spans="1:44" ht="20.100000000000001" customHeight="1">
      <c r="A257" s="106"/>
      <c r="B257" s="44" t="s">
        <v>244</v>
      </c>
      <c r="C257" s="8"/>
      <c r="D257" s="8" t="s">
        <v>513</v>
      </c>
      <c r="E257" s="8" t="str">
        <f>""</f>
        <v/>
      </c>
      <c r="F257" s="8">
        <v>755</v>
      </c>
      <c r="G257" s="8" t="str">
        <f t="shared" si="96"/>
        <v>1-20000755</v>
      </c>
      <c r="H257" s="8" t="s">
        <v>4910</v>
      </c>
      <c r="I257" s="8" t="str">
        <f t="shared" si="115"/>
        <v>Prenoms-Feminins</v>
      </c>
      <c r="J257" s="8" t="s">
        <v>577</v>
      </c>
      <c r="K257" s="8">
        <f t="shared" si="116"/>
        <v>4200003</v>
      </c>
      <c r="L257" s="8" t="s">
        <v>4016</v>
      </c>
      <c r="M257" s="8" t="str">
        <f t="shared" si="112"/>
        <v>Prénom Leila – Guide des prénoms – Le Parisien</v>
      </c>
      <c r="N257" s="8">
        <f t="shared" si="97"/>
        <v>46</v>
      </c>
      <c r="O257" s="8" t="s">
        <v>1862</v>
      </c>
      <c r="P257" s="8">
        <f t="shared" si="98"/>
        <v>157</v>
      </c>
      <c r="Q257" s="8" t="str">
        <f t="shared" si="90"/>
        <v>prénom Leila, prenom Leila, Leila</v>
      </c>
      <c r="R257" s="8" t="str">
        <f t="shared" si="91"/>
        <v>Fiche prénom : Leila</v>
      </c>
      <c r="S257" s="8" t="str">
        <f t="shared" si="92"/>
        <v>images/contenu/guide-prenoms/Leila-120000755.jpg</v>
      </c>
      <c r="T257" s="8" t="s">
        <v>3516</v>
      </c>
      <c r="U257" s="25" t="s">
        <v>1863</v>
      </c>
      <c r="V257" s="25" t="s">
        <v>1864</v>
      </c>
      <c r="W257" s="99" t="str">
        <f t="shared" si="99"/>
        <v>Leïla Bekhti, actrice. Source : commons.wikimedia.org/</v>
      </c>
      <c r="X257" s="8" t="str">
        <f t="shared" si="93"/>
        <v>Leila : Signification et origine du prénom</v>
      </c>
      <c r="Y257" s="8" t="s">
        <v>1865</v>
      </c>
      <c r="Z257" s="8">
        <f t="shared" si="100"/>
        <v>48</v>
      </c>
      <c r="AA257" s="8" t="str">
        <f t="shared" si="94"/>
        <v>Leila : Histoire et caractère du prénom</v>
      </c>
      <c r="AB257" s="8" t="s">
        <v>1866</v>
      </c>
      <c r="AC257" s="8">
        <f t="shared" si="101"/>
        <v>158</v>
      </c>
      <c r="AD257" s="8" t="str">
        <f t="shared" si="95"/>
        <v>Leila : Popularité du prénom</v>
      </c>
      <c r="AE257" s="26" t="s">
        <v>1867</v>
      </c>
      <c r="AF257" s="8">
        <f t="shared" si="102"/>
        <v>42</v>
      </c>
      <c r="AG257" s="76" t="s">
        <v>4576</v>
      </c>
      <c r="AH257" s="92" t="s">
        <v>4911</v>
      </c>
      <c r="AI257" s="8" t="s">
        <v>5102</v>
      </c>
      <c r="AJ257" s="9" t="str">
        <f t="shared" si="103"/>
        <v>&lt;h2&gt;Leila : Signification et origine du prénom&lt;/h2&gt;</v>
      </c>
      <c r="AK257" s="9" t="str">
        <f t="shared" si="104"/>
        <v>&lt;p&gt;Leila est le dérivé du prénom féminin arabe Layla qui vient du mot layl et signifie "le crépuscule", à ne pas confondre avec Lahyat (se dit laila)  signifiant ""la nuit". Il vient du golfe Persique et s’est popularisé en Europe en commençant par le sud, via le Maghreb.&lt;/p&gt;</v>
      </c>
      <c r="AL257" s="9" t="str">
        <f t="shared" si="105"/>
        <v>&lt;h2&gt;Leila : Histoire et caractère du prénom&lt;/h2&gt;</v>
      </c>
      <c r="AM257" s="9" t="str">
        <f t="shared" si="106"/>
        <v>&lt;p&gt;Leila est un prénom d’origine arabe, chargé de poésie, qui signifie « le crépuscule ». Leila est une personne très à l’aise en public, enjouée et gaie, qui prend beaucoup de plaisir à être entourée et écoutée. D’une très bonne éloquence, elle se réalise volontiers dans des professions de cinéma, de théâtre ou de représentation. Intelligente et observatrice, Leila fera preuve d’une analyse des situations dans lesquelles elle évoluera pour trouver au mieux la conduite à suivre vers la réussite. Généreuse de nature, elle peut toutefois se montrer possessive et égoïste. Mais imprégnée d’un vrai sens de la justice, elle saura en prendre conscience et y remédier. En amour, Leila est extrêmement exigeante et demandera à l’homme de ses rêves d’approcher la perfection dans leur relation. Extrêmement jalouse, elle ne tolèrera aucun écart dans son couple, ni de sa part, ni de celle de son conjoint. Le plaisir qu’elle peut prendre à séduire n’entamera en rien sa fidélité.&lt;/p&gt;</v>
      </c>
      <c r="AN257" s="9" t="str">
        <f t="shared" si="107"/>
        <v>&lt;h2&gt;158&lt;/h2&gt;</v>
      </c>
      <c r="AO257" s="9" t="str">
        <f t="shared" si="108"/>
        <v>&lt;p&gt;Leila est un prénom d’origine arabe qui est présent de façon discrète sur le territoire français tout au long du XX siècle. Il commence à connaître un certain succès depuis les années 1990. Il est très apprécié par celles qui le portent.&lt;/p&gt;</v>
      </c>
      <c r="AP257" s="7" t="str">
        <f t="shared" si="109"/>
        <v>&lt;h2&gt;Leila : Signification et origine du prénom&lt;/h2&gt;&lt;p&gt;Leila est le dérivé du prénom féminin arabe Layla qui vient du mot layl et signifie "le crépuscule", à ne pas confondre avec Lahyat (se dit laila)  signifiant ""la nuit". Il vient du golfe Persique et s’est popularisé en Europe en commençant par le sud, via le Maghreb.&lt;/p&gt;&lt;h2&gt;Leila : Histoire et caractère du prénom&lt;/h2&gt;&lt;p&gt;Leila est un prénom d’origine arabe, chargé de poésie, qui signifie « le crépuscule ». Leila est une personne très à l’aise en public, enjouée et gaie, qui prend beaucoup de plaisir à être entourée et écoutée. D’une très bonne éloquence, elle se réalise volontiers dans des professions de cinéma, de théâtre ou de représentation. Intelligente et observatrice, Leila fera preuve d’une analyse des situations dans lesquelles elle évoluera pour trouver au mieux la conduite à suivre vers la réussite. Généreuse de nature, elle peut toutefois se montrer possessive et égoïste. Mais imprégnée d’un vrai sens de la justice, elle saura en prendre conscience et y remédier. En amour, Leila est extrêmement exigeante et demandera à l’homme de ses rêves d’approcher la perfection dans leur relation. Extrêmement jalouse, elle ne tolèrera aucun écart dans son couple, ni de sa part, ni de celle de son conjoint. Le plaisir qu’elle peut prendre à séduire n’entamera en rien sa fidélité.&lt;/p&gt;&lt;h2&gt;158&lt;/h2&gt;&lt;p&gt;Leila est un prénom d’origine arabe qui est présent de façon discrète sur le territoire français tout au long du XX siècle. Il commence à connaître un certain succès depuis les années 1990. Il est très apprécié par celles qui le portent.&lt;/p&gt;</v>
      </c>
      <c r="AQ257" s="9" t="str">
        <f t="shared" si="110"/>
        <v>&lt;h2&gt;Leila : Signification et origine du prénom&lt;/h2&gt;&lt;p&gt;Leila est le dérivé du prénom féminin arabe Layla qui vient du mot layl et signifie "le crépuscule", à ne pas confondre avec Lahyat (se dit laila)  signifiant ""la nuit". Il vient du golfe Persique et s’est popularisé en Europe en commençant par le sud, via le Maghreb.&lt;/p&gt;&lt;h2&gt;Leila : Histoire et caractère du prénom&lt;/h2&gt;&lt;p&gt;Leila est un prénom d’origine arabe, chargé de poésie, qui signifie « le crépuscule ». Leila est une personne très à l’aise en public, enjouée et gaie, qui prend beaucoup de plaisir à être entourée et écoutée. D’une très bonne éloquence, elle se réalise volontiers dans des professions de cinéma, de théâtre ou de représentation. Intelligente et observatrice, Leila fera preuve d’une analyse des situations dans lesquelles elle évoluera pour trouver au mieux la conduite à suivre vers la réussite. Généreuse de nature, elle peut toutefois se montrer possessive et égoïste. Mais imprégnée d’un vrai sens de la justice, elle saura en prendre conscience et y remédier. En amour, Leila est extrêmement exigeante et demandera à l’homme de ses rêves d’approcher la perfection dans leur relation. Extrêmement jalouse, elle ne tolèrera aucun écart dans son couple, ni de sa part, ni de celle de son conjoint. Le plaisir qu’elle peut prendre à séduire n’entamera en rien sa fidélité.&lt;/p&gt;&lt;h2&gt;158&lt;/h2&gt;&lt;p&gt;Leila est un prénom d’origine arabe qui est présent de façon discrète sur le territoire français tout au long du XX siècle. Il commence à connaître un certain succès depuis les années 1990. Il est très apprécié par celles qui le portent.&lt;/p&gt;</v>
      </c>
      <c r="AR257" s="10" t="str">
        <f t="shared" si="111"/>
        <v>&lt;h2&gt;&lt;strong&gt;Leila&lt;/strong&gt; : Signification et origine du prénom&lt;/h2&gt;&lt;p&gt;&lt;strong&gt;Leila&lt;/strong&gt; est le dérivé du prénom féminin arabe Layla qui vient du mot layl et signifie "le crépuscule", à ne pas confondre avec Lahyat (se dit laila)  signifiant ""la nuit". Il vient du golfe Persique et s’est popularisé en Europe en commençant par le sud, via le Maghreb.&lt;/p&gt;&lt;h2&gt;&lt;strong&gt;Leila&lt;/strong&gt; : Histoire et caractère du prénom&lt;/h2&gt;&lt;p&gt;&lt;strong&gt;Leila&lt;/strong&gt; est un prénom d’origine arabe, chargé de poésie, qui signifie « le crépuscule ». &lt;strong&gt;Leila&lt;/strong&gt; est une personne très à l’aise en public, enjouée et gaie, qui prend beaucoup de plaisir à être entourée et écoutée. D’une très bonne éloquence, elle se réalise volontiers dans des professions de cinéma, de théâtre ou de représentation. Intelligente et observatrice, &lt;strong&gt;Leila&lt;/strong&gt; fera preuve d’une analyse des situations dans lesquelles elle évoluera pour trouver au mieux la conduite à suivre vers la réussite. Généreuse de nature, elle peut toutefois se montrer possessive et égoïste. Mais imprégnée d’un vrai sens de la justice, elle saura en prendre conscience et y remédier. En amour, &lt;strong&gt;Leila&lt;/strong&gt; est extrêmement exigeante et demandera à l’homme de ses rêves d’approcher la perfection dans leur relation. Extrêmement jalouse, elle ne tolèrera aucun écart dans son couple, ni de sa part, ni de celle de son conjoint. Le plaisir qu’elle peut prendre à séduire n’entamera en rien sa fidélité.&lt;/p&gt;&lt;h2&gt;158&lt;/h2&gt;&lt;p&gt;&lt;strong&gt;Leila&lt;/strong&gt; est un prénom d’origine arabe qui est présent de façon discrète sur le territoire français tout au long du XX siècle. Il commence à connaître un certain succès depuis les années 1990. Il est très apprécié par celles qui le portent.&lt;/p&gt;</v>
      </c>
    </row>
    <row r="258" spans="1:44" ht="20.100000000000001" customHeight="1">
      <c r="A258" s="106"/>
      <c r="B258" s="37" t="s">
        <v>245</v>
      </c>
      <c r="C258" s="8" t="s">
        <v>1868</v>
      </c>
      <c r="D258" s="8" t="s">
        <v>513</v>
      </c>
      <c r="E258" s="8" t="str">
        <f>""</f>
        <v/>
      </c>
      <c r="F258" s="8">
        <v>756</v>
      </c>
      <c r="G258" s="8" t="str">
        <f t="shared" si="96"/>
        <v>1-20000756</v>
      </c>
      <c r="H258" s="8">
        <v>120000756</v>
      </c>
      <c r="I258" s="8" t="str">
        <f t="shared" si="115"/>
        <v>Prenoms-Feminins</v>
      </c>
      <c r="J258" s="8" t="s">
        <v>577</v>
      </c>
      <c r="K258" s="8">
        <f t="shared" si="116"/>
        <v>4200003</v>
      </c>
      <c r="L258" s="8" t="s">
        <v>4017</v>
      </c>
      <c r="M258" s="8" t="str">
        <f t="shared" si="112"/>
        <v>Prénom Lena – Guide des prénoms – Le Parisien</v>
      </c>
      <c r="N258" s="8">
        <f t="shared" si="97"/>
        <v>45</v>
      </c>
      <c r="O258" s="8" t="s">
        <v>1869</v>
      </c>
      <c r="P258" s="8">
        <f t="shared" si="98"/>
        <v>169</v>
      </c>
      <c r="Q258" s="8" t="str">
        <f t="shared" si="90"/>
        <v>prénom Lena, prenom Lena, Lena</v>
      </c>
      <c r="R258" s="8" t="str">
        <f t="shared" si="91"/>
        <v>Fiche prénom : Lena</v>
      </c>
      <c r="S258" s="8" t="str">
        <f t="shared" si="92"/>
        <v>images/contenu/guide-prenoms/Lena-120000756.jpg</v>
      </c>
      <c r="T258" s="8" t="s">
        <v>3517</v>
      </c>
      <c r="U258" s="25" t="s">
        <v>1870</v>
      </c>
      <c r="V258" s="25" t="s">
        <v>1871</v>
      </c>
      <c r="W258" s="99" t="str">
        <f t="shared" si="99"/>
        <v>Lena Adelsohn Liljeroth , politicienne. Source : commons.wikimedia.org/</v>
      </c>
      <c r="X258" s="8" t="str">
        <f t="shared" si="93"/>
        <v>Lena : Signification et origine du prénom</v>
      </c>
      <c r="Y258" s="8" t="s">
        <v>1872</v>
      </c>
      <c r="Z258" s="8">
        <f t="shared" si="100"/>
        <v>42</v>
      </c>
      <c r="AA258" s="8" t="str">
        <f t="shared" si="94"/>
        <v>Lena : Histoire et caractère du prénom</v>
      </c>
      <c r="AB258" s="8" t="s">
        <v>1873</v>
      </c>
      <c r="AC258" s="8">
        <f t="shared" si="101"/>
        <v>143</v>
      </c>
      <c r="AD258" s="8" t="str">
        <f t="shared" si="95"/>
        <v>Lena : Popularité du prénom</v>
      </c>
      <c r="AE258" s="26" t="s">
        <v>1874</v>
      </c>
      <c r="AF258" s="8">
        <f t="shared" si="102"/>
        <v>64</v>
      </c>
      <c r="AG258" s="76" t="s">
        <v>5216</v>
      </c>
      <c r="AH258" s="92"/>
      <c r="AI258" s="8" t="s">
        <v>5102</v>
      </c>
      <c r="AJ258" s="9" t="str">
        <f t="shared" si="103"/>
        <v>&lt;h2&gt;Lena : Signification et origine du prénom&lt;/h2&gt;</v>
      </c>
      <c r="AK258" s="9" t="str">
        <f t="shared" si="104"/>
        <v>&lt;p&gt;Lena serait le diminutif d’Hélène et serait reconnu comme un prénom à part entière en France depuis les années 90 seulement. Il vient du grec hêlé qui signifie  "l’éclat du soleil". Dans les langues latines, il est souvent orthographié Elena ou Lena.&lt;/p&gt;</v>
      </c>
      <c r="AL258" s="9" t="str">
        <f t="shared" si="105"/>
        <v>&lt;h2&gt;Lena : Histoire et caractère du prénom&lt;/h2&gt;</v>
      </c>
      <c r="AM258" s="9" t="str">
        <f t="shared" si="106"/>
        <v>&lt;p&gt;Prénom présent dans le nord de l’Europe depuis plusieurs décennies, Lena est surtout présent en France depuis les années 90 seulement. Lena est une femme assez réservée. Indépendante et dynamique, elle sait s’affirmer dans le domaine professionnel comme parmi ses amis. Toujours en action, Lena n’est pas une personne facile à suive. Courageuse et tenace, elle ne se laisse jamais décourager par la difficulté et sait trouver les moyens d’arriver à son but, quel que soit le temps nécessaire à cela. Malgré cette apparence de guerrière, Lena est une amoureuse et une amie douce et romantique, câline, aimante et attentionnée. Pour s’épanouir, elle doit sortir des sentiers battus et se confronter à des situations nouvelles, en sortant de la routine quotidienne. Ceci est valable sur le plan professionnel comme sur le plan sentimental. Lena est une personne agréable à compter parmi ses amies.&lt;/p&gt;</v>
      </c>
      <c r="AN258" s="9" t="str">
        <f t="shared" si="107"/>
        <v>&lt;h2&gt;143&lt;/h2&gt;</v>
      </c>
      <c r="AO258" s="9" t="str">
        <f t="shared" si="108"/>
        <v>&lt;p&gt;Présent en France depuis le début du 20ème siècle, Lena n’a commencé à avoir du succès que dans les années 1990. Sa popularité a alors très rapidement évolué pour se retrouver très vite dans le top 50 des prénoms féminins. Près de 40 000 personnes portent ce prénom en France actuellement. La cote d’amour de Lena auprès des parents est toujours en hausse aujourd’hui.&lt;/p&gt;</v>
      </c>
      <c r="AP258" s="7" t="str">
        <f t="shared" si="109"/>
        <v>&lt;h2&gt;Lena : Signification et origine du prénom&lt;/h2&gt;&lt;p&gt;Lena serait le diminutif d’Hélène et serait reconnu comme un prénom à part entière en France depuis les années 90 seulement. Il vient du grec hêlé qui signifie  "l’éclat du soleil". Dans les langues latines, il est souvent orthographié Elena ou Lena.&lt;/p&gt;&lt;h2&gt;Lena : Histoire et caractère du prénom&lt;/h2&gt;&lt;p&gt;Prénom présent dans le nord de l’Europe depuis plusieurs décennies, Lena est surtout présent en France depuis les années 90 seulement. Lena est une femme assez réservée. Indépendante et dynamique, elle sait s’affirmer dans le domaine professionnel comme parmi ses amis. Toujours en action, Lena n’est pas une personne facile à suive. Courageuse et tenace, elle ne se laisse jamais décourager par la difficulté et sait trouver les moyens d’arriver à son but, quel que soit le temps nécessaire à cela. Malgré cette apparence de guerrière, Lena est une amoureuse et une amie douce et romantique, câline, aimante et attentionnée. Pour s’épanouir, elle doit sortir des sentiers battus et se confronter à des situations nouvelles, en sortant de la routine quotidienne. Ceci est valable sur le plan professionnel comme sur le plan sentimental. Lena est une personne agréable à compter parmi ses amies.&lt;/p&gt;&lt;h2&gt;143&lt;/h2&gt;&lt;p&gt;Présent en France depuis le début du 20ème siècle, Lena n’a commencé à avoir du succès que dans les années 1990. Sa popularité a alors très rapidement évolué pour se retrouver très vite dans le top 50 des prénoms féminins. Près de 40 000 personnes portent ce prénom en France actuellement. La cote d’amour de Lena auprès des parents est toujours en hausse aujourd’hui.&lt;/p&gt;</v>
      </c>
      <c r="AQ258" s="9" t="str">
        <f t="shared" si="110"/>
        <v>&lt;h2&gt;Lena : Signification et origine du prénom&lt;/h2&gt;&lt;p&gt;Lena serait le diminutif d’Hélène et serait reconnu comme un prénom à part entière en France depuis les années 90 seulement. Il vient du grec hêlé qui signifie  "l’éclat du soleil". Dans les langues latines, il est souvent orthographié Elena ou Lena.&lt;/p&gt;&lt;h2&gt;Lena : Histoire et caractère du prénom&lt;/h2&gt;&lt;p&gt;Prénom présent dans le nord de l’Europe depuis plusieurs décennies, Lena est surtout présent en France depuis les années 90 seulement. Lena est une femme assez réservée. Indépendante et dynamique, elle sait s’affirmer dans le domaine professionnel comme parmi ses amis. Toujours en action, Lena n’est pas une personne facile à suive. Courageuse et tenace, elle ne se laisse jamais décourager par la difficulté et sait trouver les moyens d’arriver à son but, quel que soit le temps nécessaire à cela. Malgré cette apparence de guerrière, Lena est une amoureuse et une amie douce et romantique, câline, aimante et attentionnée. Pour s’épanouir, elle doit sortir des sentiers battus et se confronter à des situations nouvelles, en sortant de la routine quotidienne. Ceci est valable sur le plan professionnel comme sur le plan sentimental. Lena est une personne agréable à compter parmi ses amies.&lt;/p&gt;&lt;h2&gt;143&lt;/h2&gt;&lt;p&gt;Présent en France depuis le début du 20ème siècle, Lena n’a commencé à avoir du succès que dans les années 1990. Sa popularité a alors très rapidement évolué pour se retrouver très vite dans le top 50 des prénoms féminins. Près de 40 000 personnes portent ce prénom en France actuellement. La cote d’amour de Lena auprès des parents est toujours en hausse aujourd’hui.&lt;/p&gt;</v>
      </c>
      <c r="AR258" s="10" t="str">
        <f t="shared" si="111"/>
        <v>&lt;h2&gt;&lt;strong&gt;Lena&lt;/strong&gt; : Signification et origine du prénom&lt;/h2&gt;&lt;p&gt;&lt;strong&gt;Lena&lt;/strong&gt; serait le diminutif d’Hélène et serait reconnu comme un prénom à part entière en France depuis les années 90 seulement. Il vient du grec hêlé qui signifie  "l’éclat du soleil". Dans les langues latines, il est souvent orthographié Elena ou &lt;strong&gt;Lena&lt;/strong&gt;.&lt;/p&gt;&lt;h2&gt;&lt;strong&gt;Lena&lt;/strong&gt; : Histoire et caractère du prénom&lt;/h2&gt;&lt;p&gt;Prénom présent dans le nord de l’Europe depuis plusieurs décennies, &lt;strong&gt;Lena&lt;/strong&gt; est surtout présent en France depuis les années 90 seulement. &lt;strong&gt;Lena&lt;/strong&gt; est une femme assez réservée. Indépendante et dynamique, elle sait s’affirmer dans le domaine professionnel comme parmi ses amis. Toujours en action, &lt;strong&gt;Lena&lt;/strong&gt; n’est pas une personne facile à suive. Courageuse et tenace, elle ne se laisse jamais décourager par la difficulté et sait trouver les moyens d’arriver à son but, quel que soit le temps nécessaire à cela. Malgré cette apparence de guerrière, &lt;strong&gt;Lena&lt;/strong&gt; est une amoureuse et une amie douce et romantique, câline, aimante et attentionnée. Pour s’épanouir, elle doit sortir des sentiers battus et se confronter à des situations nouvelles, en sortant de la routine quotidienne. Ceci est valable sur le plan professionnel comme sur le plan sentimental. &lt;strong&gt;Lena&lt;/strong&gt; est une personne agréable à compter parmi ses amies.&lt;/p&gt;&lt;h2&gt;143&lt;/h2&gt;&lt;p&gt;Présent en France depuis le début du 20ème siècle, &lt;strong&gt;Lena&lt;/strong&gt; n’a commencé à avoir du succès que dans les années 1990. Sa popularité a alors très rapidement évolué pour se retrouver très vite dans le top 50 des prénoms féminins. Près de 40 000 personnes portent ce prénom en France actuellement. La cote d’amour de &lt;strong&gt;Lena&lt;/strong&gt; auprès des parents est toujours en hausse aujourd’hui.&lt;/p&gt;</v>
      </c>
    </row>
    <row r="259" spans="1:44" ht="20.100000000000001" customHeight="1">
      <c r="A259" s="106"/>
      <c r="B259" s="44" t="s">
        <v>246</v>
      </c>
      <c r="C259" s="8"/>
      <c r="D259" s="8" t="s">
        <v>513</v>
      </c>
      <c r="E259" s="8" t="str">
        <f>""</f>
        <v/>
      </c>
      <c r="F259" s="8">
        <v>757</v>
      </c>
      <c r="G259" s="8" t="str">
        <f t="shared" si="96"/>
        <v>1-20000757</v>
      </c>
      <c r="H259" s="8" t="s">
        <v>4912</v>
      </c>
      <c r="I259" s="8" t="str">
        <f>VLOOKUP(J259,lsitcat,3)</f>
        <v>Prenoms-Feminins</v>
      </c>
      <c r="J259" s="8" t="s">
        <v>577</v>
      </c>
      <c r="K259" s="8">
        <f>VLOOKUP(J259,lsitcat,2)</f>
        <v>4200003</v>
      </c>
      <c r="L259" s="8" t="s">
        <v>4018</v>
      </c>
      <c r="M259" s="8" t="str">
        <f t="shared" si="112"/>
        <v>Prénom Leona – Guide des prénoms – Le Parisien</v>
      </c>
      <c r="N259" s="8">
        <f t="shared" si="97"/>
        <v>46</v>
      </c>
      <c r="O259" s="8" t="s">
        <v>1875</v>
      </c>
      <c r="P259" s="8">
        <f t="shared" si="98"/>
        <v>129</v>
      </c>
      <c r="Q259" s="8" t="str">
        <f t="shared" ref="Q259:Q274" si="117">"prénom "&amp;B259&amp;", prenom "&amp;B259&amp;", "&amp;B259</f>
        <v>prénom Leona, prenom Leona, Leona</v>
      </c>
      <c r="R259" s="8" t="str">
        <f t="shared" ref="R259:R274" si="118">"Fiche prénom : "&amp;B259</f>
        <v>Fiche prénom : Leona</v>
      </c>
      <c r="S259" s="8" t="str">
        <f t="shared" ref="S259:S274" si="119">"images/contenu/guide-prenoms/"&amp;B259&amp;"-"&amp;H259&amp;".jpg"</f>
        <v>images/contenu/guide-prenoms/Leona-120000757.jpg</v>
      </c>
      <c r="T259" s="8" t="s">
        <v>3518</v>
      </c>
      <c r="U259" s="25" t="s">
        <v>1876</v>
      </c>
      <c r="V259" s="25" t="s">
        <v>1877</v>
      </c>
      <c r="W259" s="99" t="str">
        <f t="shared" si="99"/>
        <v>Leona Lewis, chanteuse. Source : commons.wikimedia.org/</v>
      </c>
      <c r="X259" s="8" t="str">
        <f t="shared" ref="X259:X274" si="120">B259&amp;" : Signification et origine du prénom"</f>
        <v>Leona : Signification et origine du prénom</v>
      </c>
      <c r="Y259" s="8" t="s">
        <v>1878</v>
      </c>
      <c r="Z259" s="8">
        <f t="shared" si="100"/>
        <v>46</v>
      </c>
      <c r="AA259" s="8" t="str">
        <f t="shared" ref="AA259:AA274" si="121">B259&amp;" : Histoire et caractère du prénom"</f>
        <v>Leona : Histoire et caractère du prénom</v>
      </c>
      <c r="AB259" s="8" t="s">
        <v>1879</v>
      </c>
      <c r="AC259" s="8">
        <f t="shared" si="101"/>
        <v>159</v>
      </c>
      <c r="AD259" s="8" t="str">
        <f t="shared" ref="AD259:AD274" si="122">B259&amp;" : Popularité du prénom"</f>
        <v>Leona : Popularité du prénom</v>
      </c>
      <c r="AE259" s="26" t="s">
        <v>1880</v>
      </c>
      <c r="AF259" s="8">
        <f t="shared" si="102"/>
        <v>52</v>
      </c>
      <c r="AG259" s="77" t="s">
        <v>5217</v>
      </c>
      <c r="AH259" s="92" t="s">
        <v>4913</v>
      </c>
      <c r="AI259" s="8" t="s">
        <v>5102</v>
      </c>
      <c r="AJ259" s="9" t="str">
        <f t="shared" si="103"/>
        <v>&lt;h2&gt;Leona : Signification et origine du prénom&lt;/h2&gt;</v>
      </c>
      <c r="AK259" s="9" t="str">
        <f t="shared" si="104"/>
        <v>&lt;p&gt;Le prénom Leona vient du latin leo qui signifie" lion". Il est le féminin du prénom Léon. Dans l’Antiquité, le prénom masculin Leonis fut très prisé aussi bien en Grèce qu’à Rome, et fut porté par des personnages illustres. Son féminin Leona y était plus rare.&lt;/p&gt;</v>
      </c>
      <c r="AL259" s="9" t="str">
        <f t="shared" si="105"/>
        <v>&lt;h2&gt;Leona : Histoire et caractère du prénom&lt;/h2&gt;</v>
      </c>
      <c r="AM259" s="9" t="str">
        <f t="shared" si="106"/>
        <v>&lt;p&gt;Leona, féminin de Léon, est un ancien prénom qui revient aujourd’hui au goût du jour. Leona est une femme plutôt extravertie, enjouée et dynamique dans tout ce qu’elle entreprend. Elle aime entraîner avec elle son entourage dans ses aventures, aime la nouveauté et découvrir de nouveaux défis. Cependant, Leona est une hypersensible qui a besoin de se sentir aimée et appréciée. Elle peut passer d’un état euphorique et enjoué à une période de calme et d’introversion devant une remarque ou un échec, car Leona est extrêmement sensible. Elle a besoin des encouragements et du réconfort des siens pour se sentir forte. Parfois moqueuse elle-même, Leona est fière et hésite souvent entre la rigueur du travail pour aboutir et se laisser aller aux loisirs et à la détente. Petite fille, Leona est vive et joueuse et n’apprécie que peu les contraintes du travail. Elle peut aussi se laisser aller à de vives colères si elle est confrontée à une opposition.&lt;/p&gt;</v>
      </c>
      <c r="AN259" s="9" t="str">
        <f t="shared" si="107"/>
        <v>&lt;h2&gt;159&lt;/h2&gt;</v>
      </c>
      <c r="AO259" s="9" t="str">
        <f t="shared" si="108"/>
        <v>&lt;p&gt;Leona a été un prénom féminin très prisé au début du XX siècle, puis a perdu en popularité vers les années 1930. Aujourd’hui, depuis une trentaine d’années, sa cote remonte progressivement pour en faire aujourd’hui un prénom féminin très apprécié et très actuel. 200 à 300 bébés chaque année portent ce prénom.&lt;/p&gt;</v>
      </c>
      <c r="AP259" s="7" t="str">
        <f t="shared" si="109"/>
        <v>&lt;h2&gt;Leona : Signification et origine du prénom&lt;/h2&gt;&lt;p&gt;Le prénom Leona vient du latin leo qui signifie" lion". Il est le féminin du prénom Léon. Dans l’Antiquité, le prénom masculin Leonis fut très prisé aussi bien en Grèce qu’à Rome, et fut porté par des personnages illustres. Son féminin Leona y était plus rare.&lt;/p&gt;&lt;h2&gt;Leona : Histoire et caractère du prénom&lt;/h2&gt;&lt;p&gt;Leona, féminin de Léon, est un ancien prénom qui revient aujourd’hui au goût du jour. Leona est une femme plutôt extravertie, enjouée et dynamique dans tout ce qu’elle entreprend. Elle aime entraîner avec elle son entourage dans ses aventures, aime la nouveauté et découvrir de nouveaux défis. Cependant, Leona est une hypersensible qui a besoin de se sentir aimée et appréciée. Elle peut passer d’un état euphorique et enjoué à une période de calme et d’introversion devant une remarque ou un échec, car Leona est extrêmement sensible. Elle a besoin des encouragements et du réconfort des siens pour se sentir forte. Parfois moqueuse elle-même, Leona est fière et hésite souvent entre la rigueur du travail pour aboutir et se laisser aller aux loisirs et à la détente. Petite fille, Leona est vive et joueuse et n’apprécie que peu les contraintes du travail. Elle peut aussi se laisser aller à de vives colères si elle est confrontée à une opposition.&lt;/p&gt;&lt;h2&gt;159&lt;/h2&gt;&lt;p&gt;Leona a été un prénom féminin très prisé au début du XX siècle, puis a perdu en popularité vers les années 1930. Aujourd’hui, depuis une trentaine d’années, sa cote remonte progressivement pour en faire aujourd’hui un prénom féminin très apprécié et très actuel. 200 à 300 bébés chaque année portent ce prénom.&lt;/p&gt;</v>
      </c>
      <c r="AQ259" s="9" t="str">
        <f t="shared" si="110"/>
        <v>&lt;h2&gt;Leona : Signification et origine du prénom&lt;/h2&gt;&lt;p&gt;Le prénom Leona vient du latin leo qui signifie" lion". Il est le féminin du prénom Léon. Dans l’Antiquité, le prénom masculin Leonis fut très prisé aussi bien en Grèce qu’à Rome, et fut porté par des personnages illustres. Son féminin Leona y était plus rare.&lt;/p&gt;&lt;h2&gt;Leona : Histoire et caractère du prénom&lt;/h2&gt;&lt;p&gt;Leona, féminin de Léon, est un ancien prénom qui revient aujourd’hui au goût du jour. Leona est une femme plutôt extravertie, enjouée et dynamique dans tout ce qu’elle entreprend. Elle aime entraîner avec elle son entourage dans ses aventures, aime la nouveauté et découvrir de nouveaux défis. Cependant, Leona est une hypersensible qui a besoin de se sentir aimée et appréciée. Elle peut passer d’un état euphorique et enjoué à une période de calme et d’introversion devant une remarque ou un échec, car Leona est extrêmement sensible. Elle a besoin des encouragements et du réconfort des siens pour se sentir forte. Parfois moqueuse elle-même, Leona est fière et hésite souvent entre la rigueur du travail pour aboutir et se laisser aller aux loisirs et à la détente. Petite fille, Leona est vive et joueuse et n’apprécie que peu les contraintes du travail. Elle peut aussi se laisser aller à de vives colères si elle est confrontée à une opposition.&lt;/p&gt;&lt;h2&gt;159&lt;/h2&gt;&lt;p&gt;Leona a été un prénom féminin très prisé au début du XX siècle, puis a perdu en popularité vers les années 1930. Aujourd’hui, depuis une trentaine d’années, sa cote remonte progressivement pour en faire aujourd’hui un prénom féminin très apprécié et très actuel. 200 à 300 bébés chaque année portent ce prénom.&lt;/p&gt;</v>
      </c>
      <c r="AR259" s="10" t="str">
        <f t="shared" si="111"/>
        <v>&lt;h2&gt;&lt;strong&gt;Leona&lt;/strong&gt; : Signification et origine du prénom&lt;/h2&gt;&lt;p&gt;Le prénom &lt;strong&gt;Leona&lt;/strong&gt; vient du latin leo qui signifie" lion". Il est le féminin du prénom Léon. Dans l’Antiquité, le prénom masculin Leonis fut très prisé aussi bien en Grèce qu’à Rome, et fut porté par des personnages illustres. Son féminin &lt;strong&gt;Leona&lt;/strong&gt; y était plus rare.&lt;/p&gt;&lt;h2&gt;&lt;strong&gt;Leona&lt;/strong&gt; : Histoire et caractère du prénom&lt;/h2&gt;&lt;p&gt;&lt;strong&gt;Leona&lt;/strong&gt;, féminin de Léon, est un ancien prénom qui revient aujourd’hui au goût du jour. &lt;strong&gt;Leona&lt;/strong&gt; est une femme plutôt extravertie, enjouée et dynamique dans tout ce qu’elle entreprend. Elle aime entraîner avec elle son entourage dans ses aventures, aime la nouveauté et découvrir de nouveaux défis. Cependant, &lt;strong&gt;Leona&lt;/strong&gt; est une hypersensible qui a besoin de se sentir aimée et appréciée. Elle peut passer d’un état euphorique et enjoué à une période de calme et d’introversion devant une remarque ou un échec, car &lt;strong&gt;Leona&lt;/strong&gt; est extrêmement sensible. Elle a besoin des encouragements et du réconfort des siens pour se sentir forte. Parfois moqueuse elle-même, &lt;strong&gt;Leona&lt;/strong&gt; est fière et hésite souvent entre la rigueur du travail pour aboutir et se laisser aller aux loisirs et à la détente. Petite fille, &lt;strong&gt;Leona&lt;/strong&gt; est vive et joueuse et n’apprécie que peu les contraintes du travail. Elle peut aussi se laisser aller à de vives colères si elle est confrontée à une opposition.&lt;/p&gt;&lt;h2&gt;159&lt;/h2&gt;&lt;p&gt;&lt;strong&gt;Leona&lt;/strong&gt; a été un prénom féminin très prisé au début du XX siècle, puis a perdu en popularité vers les années 1930. Aujourd’hui, depuis une trentaine d’années, sa cote remonte progressivement pour en faire aujourd’hui un prénom féminin très apprécié et très actuel. 200 à 300 bébés chaque année portent ce prénom.&lt;/p&gt;</v>
      </c>
    </row>
    <row r="260" spans="1:44" ht="20.100000000000001" customHeight="1">
      <c r="A260" s="106"/>
      <c r="B260" s="44" t="s">
        <v>247</v>
      </c>
      <c r="C260" s="8"/>
      <c r="D260" s="8" t="s">
        <v>513</v>
      </c>
      <c r="E260" s="8" t="str">
        <f>""</f>
        <v/>
      </c>
      <c r="F260" s="8">
        <v>758</v>
      </c>
      <c r="G260" s="8" t="str">
        <f t="shared" ref="G260:G274" si="123">D260&amp;E260&amp;F260</f>
        <v>1-20000758</v>
      </c>
      <c r="H260" s="8" t="s">
        <v>4914</v>
      </c>
      <c r="I260" s="8" t="str">
        <f>VLOOKUP(J260,lsitcat,3)</f>
        <v>Prenoms-Feminins</v>
      </c>
      <c r="J260" s="8" t="s">
        <v>577</v>
      </c>
      <c r="K260" s="8">
        <f>VLOOKUP(J260,lsitcat,2)</f>
        <v>4200003</v>
      </c>
      <c r="L260" s="8" t="s">
        <v>4019</v>
      </c>
      <c r="M260" s="8" t="str">
        <f t="shared" si="112"/>
        <v>Prénom Leonie – Guide des prénoms – Le Parisien</v>
      </c>
      <c r="N260" s="8">
        <f t="shared" ref="N260:N274" si="124">LEN(M260)</f>
        <v>47</v>
      </c>
      <c r="O260" s="8" t="s">
        <v>1881</v>
      </c>
      <c r="P260" s="8">
        <f t="shared" ref="P260:P274" si="125">LEN(O260)</f>
        <v>154</v>
      </c>
      <c r="Q260" s="8" t="str">
        <f t="shared" si="117"/>
        <v>prénom Leonie, prenom Leonie, Leonie</v>
      </c>
      <c r="R260" s="8" t="str">
        <f t="shared" si="118"/>
        <v>Fiche prénom : Leonie</v>
      </c>
      <c r="S260" s="8" t="str">
        <f t="shared" si="119"/>
        <v>images/contenu/guide-prenoms/Leonie-120000758.jpg</v>
      </c>
      <c r="T260" s="8" t="s">
        <v>3519</v>
      </c>
      <c r="U260" s="25" t="s">
        <v>1882</v>
      </c>
      <c r="V260" s="25" t="s">
        <v>1883</v>
      </c>
      <c r="W260" s="99" t="str">
        <f t="shared" ref="W260:W323" si="126">V260&amp;". Source : "&amp;AI260</f>
        <v>Leonie Maier, footballeuse allemande. Source : commons.wikimedia.org/</v>
      </c>
      <c r="X260" s="8" t="str">
        <f t="shared" si="120"/>
        <v>Leonie : Signification et origine du prénom</v>
      </c>
      <c r="Y260" s="8" t="s">
        <v>1884</v>
      </c>
      <c r="Z260" s="8">
        <f t="shared" ref="Z260:Z274" si="127">LEN(TRIM(Y260))-LEN(SUBSTITUTE(TRIM(Y260)," ",""))+1</f>
        <v>44</v>
      </c>
      <c r="AA260" s="8" t="str">
        <f t="shared" si="121"/>
        <v>Leonie : Histoire et caractère du prénom</v>
      </c>
      <c r="AB260" s="8" t="s">
        <v>1885</v>
      </c>
      <c r="AC260" s="8">
        <f t="shared" ref="AC260:AC274" si="128">LEN(TRIM(AB260))-LEN(SUBSTITUTE(TRIM(AB260)," ",""))+1</f>
        <v>153</v>
      </c>
      <c r="AD260" s="8" t="str">
        <f t="shared" si="122"/>
        <v>Leonie : Popularité du prénom</v>
      </c>
      <c r="AE260" s="26" t="s">
        <v>1886</v>
      </c>
      <c r="AF260" s="8">
        <f t="shared" ref="AF260:AF274" si="129">LEN(TRIM(AE260))-LEN(SUBSTITUTE(TRIM(AE260)," ",""))+1</f>
        <v>45</v>
      </c>
      <c r="AG260" s="76" t="s">
        <v>5218</v>
      </c>
      <c r="AH260" s="92" t="s">
        <v>4915</v>
      </c>
      <c r="AI260" s="8" t="s">
        <v>5102</v>
      </c>
      <c r="AJ260" s="9" t="str">
        <f t="shared" ref="AJ260:AJ323" si="130">"&lt;h2&gt;"&amp;X260&amp;"&lt;/h2&gt;"</f>
        <v>&lt;h2&gt;Leonie : Signification et origine du prénom&lt;/h2&gt;</v>
      </c>
      <c r="AK260" s="9" t="str">
        <f t="shared" ref="AK260:AK323" si="131">"&lt;p&gt;"&amp;Y260&amp;"&lt;/p&gt;"</f>
        <v>&lt;p&gt;Dérivé de Léone, le féminin direct de Léon, Léonie est issue du latin leo qui signifie lion. Léone symbolise le courage et la force de l’animal roi. Ce prénom féminin est presque exclusivement français, territoire ou il a été extrêmement utilisé au XIXème siècle.&lt;/p&gt;</v>
      </c>
      <c r="AL260" s="9" t="str">
        <f t="shared" ref="AL260:AL323" si="132">"&lt;h2&gt;"&amp;AA260&amp;"&lt;/h2&gt;"</f>
        <v>&lt;h2&gt;Leonie : Histoire et caractère du prénom&lt;/h2&gt;</v>
      </c>
      <c r="AM260" s="9" t="str">
        <f t="shared" ref="AM260:AM323" si="133">"&lt;p&gt;"&amp;AB260&amp;"&lt;/p&gt;"</f>
        <v>&lt;p&gt;Léonie fut un prénom très en vogue durant tout le XIXème siècle, et ce sur tout le territoire français. Il est porté par des personnes qui aiment le savoir et la connaissance. Léonie prend plaisir à apprendre et à partager ses connaissances. Elle sait transmettre avec tact et pédagogie de façon naturelle et est souvent admirée par son entourage pour son élocution et sa culture. Très indépendante, elle ne se laissera pas mener là où elle ne désire pas aller. Elle choisit son parcours professionnel comme personne, en variant le plus possible les situations nouvelles et les aventures, sources de découvertes et de nouveautés. Toujours en quête de sensations nouvelles, Léonie saura profiter de chaque instant et de chaque évènement dans sa vie, et y trouver toujours des points positifs dont elle se complaira. Eternelle passionnée, Léonie multipliera tout au long de sa vie les rencontres et les moments forts qu’elle vivra pleinement.&lt;/p&gt;</v>
      </c>
      <c r="AN260" s="9" t="str">
        <f t="shared" ref="AN260:AN323" si="134">"&lt;h2&gt;"&amp;AC260&amp;"&lt;/h2&gt;"</f>
        <v>&lt;h2&gt;153&lt;/h2&gt;</v>
      </c>
      <c r="AO260" s="9" t="str">
        <f t="shared" ref="AO260:AO323" si="135">"&lt;p&gt;"&amp;AE260&amp;"&lt;/p&gt;"</f>
        <v>&lt;p&gt;Léonie a connu un succès durable durant tout le XIXème siècle et le début du XXème. Puis, il fut mis en sommeil durant des décennies, jusqu’à retrouver un succès toujours croissant depuis le début des années 1990. Léonie est aujourd’hui un prénom féminin très actuel.&lt;/p&gt;</v>
      </c>
      <c r="AP260" s="7" t="str">
        <f t="shared" ref="AP260:AP323" si="136">AJ260&amp;AK260&amp;AL260&amp;AM260&amp;AN260&amp;AO260</f>
        <v>&lt;h2&gt;Leonie : Signification et origine du prénom&lt;/h2&gt;&lt;p&gt;Dérivé de Léone, le féminin direct de Léon, Léonie est issue du latin leo qui signifie lion. Léone symbolise le courage et la force de l’animal roi. Ce prénom féminin est presque exclusivement français, territoire ou il a été extrêmement utilisé au XIXème siècle.&lt;/p&gt;&lt;h2&gt;Leonie : Histoire et caractère du prénom&lt;/h2&gt;&lt;p&gt;Léonie fut un prénom très en vogue durant tout le XIXème siècle, et ce sur tout le territoire français. Il est porté par des personnes qui aiment le savoir et la connaissance. Léonie prend plaisir à apprendre et à partager ses connaissances. Elle sait transmettre avec tact et pédagogie de façon naturelle et est souvent admirée par son entourage pour son élocution et sa culture. Très indépendante, elle ne se laissera pas mener là où elle ne désire pas aller. Elle choisit son parcours professionnel comme personne, en variant le plus possible les situations nouvelles et les aventures, sources de découvertes et de nouveautés. Toujours en quête de sensations nouvelles, Léonie saura profiter de chaque instant et de chaque évènement dans sa vie, et y trouver toujours des points positifs dont elle se complaira. Eternelle passionnée, Léonie multipliera tout au long de sa vie les rencontres et les moments forts qu’elle vivra pleinement.&lt;/p&gt;&lt;h2&gt;153&lt;/h2&gt;&lt;p&gt;Léonie a connu un succès durable durant tout le XIXème siècle et le début du XXème. Puis, il fut mis en sommeil durant des décennies, jusqu’à retrouver un succès toujours croissant depuis le début des années 1990. Léonie est aujourd’hui un prénom féminin très actuel.&lt;/p&gt;</v>
      </c>
      <c r="AQ260" s="9" t="str">
        <f t="shared" ref="AQ260:AQ323" si="137">SUBSTITUTE(AP260,CHAR(10),"&lt;br&gt;")</f>
        <v>&lt;h2&gt;Leonie : Signification et origine du prénom&lt;/h2&gt;&lt;p&gt;Dérivé de Léone, le féminin direct de Léon, Léonie est issue du latin leo qui signifie lion. Léone symbolise le courage et la force de l’animal roi. Ce prénom féminin est presque exclusivement français, territoire ou il a été extrêmement utilisé au XIXème siècle.&lt;/p&gt;&lt;h2&gt;Leonie : Histoire et caractère du prénom&lt;/h2&gt;&lt;p&gt;Léonie fut un prénom très en vogue durant tout le XIXème siècle, et ce sur tout le territoire français. Il est porté par des personnes qui aiment le savoir et la connaissance. Léonie prend plaisir à apprendre et à partager ses connaissances. Elle sait transmettre avec tact et pédagogie de façon naturelle et est souvent admirée par son entourage pour son élocution et sa culture. Très indépendante, elle ne se laissera pas mener là où elle ne désire pas aller. Elle choisit son parcours professionnel comme personne, en variant le plus possible les situations nouvelles et les aventures, sources de découvertes et de nouveautés. Toujours en quête de sensations nouvelles, Léonie saura profiter de chaque instant et de chaque évènement dans sa vie, et y trouver toujours des points positifs dont elle se complaira. Eternelle passionnée, Léonie multipliera tout au long de sa vie les rencontres et les moments forts qu’elle vivra pleinement.&lt;/p&gt;&lt;h2&gt;153&lt;/h2&gt;&lt;p&gt;Léonie a connu un succès durable durant tout le XIXème siècle et le début du XXème. Puis, il fut mis en sommeil durant des décennies, jusqu’à retrouver un succès toujours croissant depuis le début des années 1990. Léonie est aujourd’hui un prénom féminin très actuel.&lt;/p&gt;</v>
      </c>
      <c r="AR260" s="10" t="str">
        <f t="shared" ref="AR260:AR323" si="138">SUBSTITUTE(AQ260,B260,"&lt;strong&gt;"&amp;B260&amp;"&lt;/strong&gt;")</f>
        <v>&lt;h2&gt;&lt;strong&gt;Leonie&lt;/strong&gt; : Signification et origine du prénom&lt;/h2&gt;&lt;p&gt;Dérivé de Léone, le féminin direct de Léon, Léonie est issue du latin leo qui signifie lion. Léone symbolise le courage et la force de l’animal roi. Ce prénom féminin est presque exclusivement français, territoire ou il a été extrêmement utilisé au XIXème siècle.&lt;/p&gt;&lt;h2&gt;&lt;strong&gt;Leonie&lt;/strong&gt; : Histoire et caractère du prénom&lt;/h2&gt;&lt;p&gt;Léonie fut un prénom très en vogue durant tout le XIXème siècle, et ce sur tout le territoire français. Il est porté par des personnes qui aiment le savoir et la connaissance. Léonie prend plaisir à apprendre et à partager ses connaissances. Elle sait transmettre avec tact et pédagogie de façon naturelle et est souvent admirée par son entourage pour son élocution et sa culture. Très indépendante, elle ne se laissera pas mener là où elle ne désire pas aller. Elle choisit son parcours professionnel comme personne, en variant le plus possible les situations nouvelles et les aventures, sources de découvertes et de nouveautés. Toujours en quête de sensations nouvelles, Léonie saura profiter de chaque instant et de chaque évènement dans sa vie, et y trouver toujours des points positifs dont elle se complaira. Eternelle passionnée, Léonie multipliera tout au long de sa vie les rencontres et les moments forts qu’elle vivra pleinement.&lt;/p&gt;&lt;h2&gt;153&lt;/h2&gt;&lt;p&gt;Léonie a connu un succès durable durant tout le XIXème siècle et le début du XXème. Puis, il fut mis en sommeil durant des décennies, jusqu’à retrouver un succès toujours croissant depuis le début des années 1990. Léonie est aujourd’hui un prénom féminin très actuel.&lt;/p&gt;</v>
      </c>
    </row>
    <row r="261" spans="1:44" ht="20.100000000000001" customHeight="1">
      <c r="A261" s="106"/>
      <c r="B261" s="37" t="s">
        <v>248</v>
      </c>
      <c r="C261" s="8"/>
      <c r="D261" s="8" t="s">
        <v>513</v>
      </c>
      <c r="E261" s="8" t="str">
        <f>""</f>
        <v/>
      </c>
      <c r="F261" s="8">
        <v>759</v>
      </c>
      <c r="G261" s="8" t="str">
        <f t="shared" si="123"/>
        <v>1-20000759</v>
      </c>
      <c r="H261" s="8">
        <v>120000759</v>
      </c>
      <c r="I261" s="8" t="str">
        <f>VLOOKUP(J261,lsitcat,3)</f>
        <v>Prenoms-Feminins</v>
      </c>
      <c r="J261" s="8" t="s">
        <v>577</v>
      </c>
      <c r="K261" s="8">
        <f>VLOOKUP(J261,lsitcat,2)</f>
        <v>4200003</v>
      </c>
      <c r="L261" s="8" t="s">
        <v>4020</v>
      </c>
      <c r="M261" s="8" t="str">
        <f t="shared" si="112"/>
        <v>Prénom Leslie – Guide des prénoms – Le Parisien</v>
      </c>
      <c r="N261" s="8">
        <f t="shared" si="124"/>
        <v>47</v>
      </c>
      <c r="O261" s="8" t="s">
        <v>1887</v>
      </c>
      <c r="P261" s="8">
        <f t="shared" si="125"/>
        <v>148</v>
      </c>
      <c r="Q261" s="8" t="str">
        <f t="shared" si="117"/>
        <v>prénom Leslie, prenom Leslie, Leslie</v>
      </c>
      <c r="R261" s="8" t="str">
        <f t="shared" si="118"/>
        <v>Fiche prénom : Leslie</v>
      </c>
      <c r="S261" s="8" t="str">
        <f t="shared" si="119"/>
        <v>images/contenu/guide-prenoms/Leslie-120000759.jpg</v>
      </c>
      <c r="T261" s="8" t="s">
        <v>3520</v>
      </c>
      <c r="U261" s="25" t="s">
        <v>1888</v>
      </c>
      <c r="V261" s="25" t="s">
        <v>1889</v>
      </c>
      <c r="W261" s="99" t="str">
        <f t="shared" si="126"/>
        <v>Leslie Mann, actrice. Source : commons.wikimedia.org/</v>
      </c>
      <c r="X261" s="8" t="str">
        <f t="shared" si="120"/>
        <v>Leslie : Signification et origine du prénom</v>
      </c>
      <c r="Y261" s="8" t="s">
        <v>1890</v>
      </c>
      <c r="Z261" s="8">
        <f t="shared" si="127"/>
        <v>55</v>
      </c>
      <c r="AA261" s="8" t="str">
        <f t="shared" si="121"/>
        <v>Leslie : Histoire et caractère du prénom</v>
      </c>
      <c r="AB261" s="8" t="s">
        <v>1891</v>
      </c>
      <c r="AC261" s="8">
        <f t="shared" si="128"/>
        <v>145</v>
      </c>
      <c r="AD261" s="8" t="str">
        <f t="shared" si="122"/>
        <v>Leslie : Popularité du prénom</v>
      </c>
      <c r="AE261" s="26" t="s">
        <v>1892</v>
      </c>
      <c r="AF261" s="8">
        <f t="shared" si="129"/>
        <v>51</v>
      </c>
      <c r="AG261" s="76" t="s">
        <v>5219</v>
      </c>
      <c r="AH261" s="92"/>
      <c r="AI261" s="8" t="s">
        <v>5102</v>
      </c>
      <c r="AJ261" s="9" t="str">
        <f t="shared" si="130"/>
        <v>&lt;h2&gt;Leslie : Signification et origine du prénom&lt;/h2&gt;</v>
      </c>
      <c r="AK261" s="9" t="str">
        <f t="shared" si="131"/>
        <v>&lt;p&gt;Leslie est un diminutif du prénom Elise ou Elisabeth, dont l’origine est le prénom hébraïque Elisheba. Il signifie « Dieu est plénitude ». D’autres lui trouvent une origine dans la langue gaélique. Il signifierait alors : « le château gris ». On le trouve d’ailleurs dès le Xème siècle en Ecosse, aussi comme prénom masculin.&lt;/p&gt;</v>
      </c>
      <c r="AL261" s="9" t="str">
        <f t="shared" si="132"/>
        <v>&lt;h2&gt;Leslie : Histoire et caractère du prénom&lt;/h2&gt;</v>
      </c>
      <c r="AM261" s="9" t="str">
        <f t="shared" si="133"/>
        <v>&lt;p&gt;Leslie est un prénom qui remonte au XVIIème siècle, que l’on trouve principalement en Ecosse, et que l’on attribue alors exclusivement comme prénom féminin. Puis on le donne aussi aux garçons. D’abord diffusé en Grande Bretagne, il connaît un effet de mode impressionnant aux Etats-Unis suite au succès du film « Autant en emporte le vent » et de son acteur Leslie Howard, mais aussi de Leslie Caron, actrice franco-américaine de la même époque. Leslie est une femme travailleuse et courageuse. Elle est enthousiaste et voit toujours le bon côté des choses. Elle ne se laisse donc jamais décourager. Leslie est de nature agréable, calme et douce, et ne se met que rarement en colère. Ses qualités en font une personne très agréable à côtoyer tant sur le plan professionnel que dans son cercle d’amis. Intelligente et perfectionniste, elle mène sa carrière professionnelle avec sérénité.&lt;/p&gt;</v>
      </c>
      <c r="AN261" s="9" t="str">
        <f t="shared" si="134"/>
        <v>&lt;h2&gt;145&lt;/h2&gt;</v>
      </c>
      <c r="AO261" s="9" t="str">
        <f t="shared" si="135"/>
        <v>&lt;p&gt;Présent sur le territoire français depuis le début du XXème siècle, ce n’est que pendant les 30 dernières années de celui-ci, entre 1970 et 2000, qu’il remporte un vif succès auprès des parents de petites filles. Aujourd’hui encore, on continue de donner le prénom Leslie, bien que cela soit moins courant.&lt;/p&gt;</v>
      </c>
      <c r="AP261" s="7" t="str">
        <f t="shared" si="136"/>
        <v>&lt;h2&gt;Leslie : Signification et origine du prénom&lt;/h2&gt;&lt;p&gt;Leslie est un diminutif du prénom Elise ou Elisabeth, dont l’origine est le prénom hébraïque Elisheba. Il signifie « Dieu est plénitude ». D’autres lui trouvent une origine dans la langue gaélique. Il signifierait alors : « le château gris ». On le trouve d’ailleurs dès le Xème siècle en Ecosse, aussi comme prénom masculin.&lt;/p&gt;&lt;h2&gt;Leslie : Histoire et caractère du prénom&lt;/h2&gt;&lt;p&gt;Leslie est un prénom qui remonte au XVIIème siècle, que l’on trouve principalement en Ecosse, et que l’on attribue alors exclusivement comme prénom féminin. Puis on le donne aussi aux garçons. D’abord diffusé en Grande Bretagne, il connaît un effet de mode impressionnant aux Etats-Unis suite au succès du film « Autant en emporte le vent » et de son acteur Leslie Howard, mais aussi de Leslie Caron, actrice franco-américaine de la même époque. Leslie est une femme travailleuse et courageuse. Elle est enthousiaste et voit toujours le bon côté des choses. Elle ne se laisse donc jamais décourager. Leslie est de nature agréable, calme et douce, et ne se met que rarement en colère. Ses qualités en font une personne très agréable à côtoyer tant sur le plan professionnel que dans son cercle d’amis. Intelligente et perfectionniste, elle mène sa carrière professionnelle avec sérénité.&lt;/p&gt;&lt;h2&gt;145&lt;/h2&gt;&lt;p&gt;Présent sur le territoire français depuis le début du XXème siècle, ce n’est que pendant les 30 dernières années de celui-ci, entre 1970 et 2000, qu’il remporte un vif succès auprès des parents de petites filles. Aujourd’hui encore, on continue de donner le prénom Leslie, bien que cela soit moins courant.&lt;/p&gt;</v>
      </c>
      <c r="AQ261" s="9" t="str">
        <f t="shared" si="137"/>
        <v>&lt;h2&gt;Leslie : Signification et origine du prénom&lt;/h2&gt;&lt;p&gt;Leslie est un diminutif du prénom Elise ou Elisabeth, dont l’origine est le prénom hébraïque Elisheba. Il signifie « Dieu est plénitude ». D’autres lui trouvent une origine dans la langue gaélique. Il signifierait alors : « le château gris ». On le trouve d’ailleurs dès le Xème siècle en Ecosse, aussi comme prénom masculin.&lt;/p&gt;&lt;h2&gt;Leslie : Histoire et caractère du prénom&lt;/h2&gt;&lt;p&gt;Leslie est un prénom qui remonte au XVIIème siècle, que l’on trouve principalement en Ecosse, et que l’on attribue alors exclusivement comme prénom féminin. Puis on le donne aussi aux garçons. D’abord diffusé en Grande Bretagne, il connaît un effet de mode impressionnant aux Etats-Unis suite au succès du film « Autant en emporte le vent » et de son acteur Leslie Howard, mais aussi de Leslie Caron, actrice franco-américaine de la même époque. Leslie est une femme travailleuse et courageuse. Elle est enthousiaste et voit toujours le bon côté des choses. Elle ne se laisse donc jamais décourager. Leslie est de nature agréable, calme et douce, et ne se met que rarement en colère. Ses qualités en font une personne très agréable à côtoyer tant sur le plan professionnel que dans son cercle d’amis. Intelligente et perfectionniste, elle mène sa carrière professionnelle avec sérénité.&lt;/p&gt;&lt;h2&gt;145&lt;/h2&gt;&lt;p&gt;Présent sur le territoire français depuis le début du XXème siècle, ce n’est que pendant les 30 dernières années de celui-ci, entre 1970 et 2000, qu’il remporte un vif succès auprès des parents de petites filles. Aujourd’hui encore, on continue de donner le prénom Leslie, bien que cela soit moins courant.&lt;/p&gt;</v>
      </c>
      <c r="AR261" s="10" t="str">
        <f t="shared" si="138"/>
        <v>&lt;h2&gt;&lt;strong&gt;Leslie&lt;/strong&gt; : Signification et origine du prénom&lt;/h2&gt;&lt;p&gt;&lt;strong&gt;Leslie&lt;/strong&gt; est un diminutif du prénom Elise ou Elisabeth, dont l’origine est le prénom hébraïque Elisheba. Il signifie « Dieu est plénitude ». D’autres lui trouvent une origine dans la langue gaélique. Il signifierait alors : « le château gris ». On le trouve d’ailleurs dès le Xème siècle en Ecosse, aussi comme prénom masculin.&lt;/p&gt;&lt;h2&gt;&lt;strong&gt;Leslie&lt;/strong&gt; : Histoire et caractère du prénom&lt;/h2&gt;&lt;p&gt;&lt;strong&gt;Leslie&lt;/strong&gt; est un prénom qui remonte au XVIIème siècle, que l’on trouve principalement en Ecosse, et que l’on attribue alors exclusivement comme prénom féminin. Puis on le donne aussi aux garçons. D’abord diffusé en Grande Bretagne, il connaît un effet de mode impressionnant aux Etats-Unis suite au succès du film « Autant en emporte le vent » et de son acteur &lt;strong&gt;Leslie&lt;/strong&gt; Howard, mais aussi de &lt;strong&gt;Leslie&lt;/strong&gt; Caron, actrice franco-américaine de la même époque. &lt;strong&gt;Leslie&lt;/strong&gt; est une femme travailleuse et courageuse. Elle est enthousiaste et voit toujours le bon côté des choses. Elle ne se laisse donc jamais décourager. &lt;strong&gt;Leslie&lt;/strong&gt; est de nature agréable, calme et douce, et ne se met que rarement en colère. Ses qualités en font une personne très agréable à côtoyer tant sur le plan professionnel que dans son cercle d’amis. Intelligente et perfectionniste, elle mène sa carrière professionnelle avec sérénité.&lt;/p&gt;&lt;h2&gt;145&lt;/h2&gt;&lt;p&gt;Présent sur le territoire français depuis le début du XXème siècle, ce n’est que pendant les 30 dernières années de celui-ci, entre 1970 et 2000, qu’il remporte un vif succès auprès des parents de petites filles. Aujourd’hui encore, on continue de donner le prénom &lt;strong&gt;Leslie&lt;/strong&gt;, bien que cela soit moins courant.&lt;/p&gt;</v>
      </c>
    </row>
    <row r="262" spans="1:44" ht="20.100000000000001" customHeight="1" thickBot="1">
      <c r="A262" s="106"/>
      <c r="B262" s="44" t="s">
        <v>249</v>
      </c>
      <c r="C262" s="8"/>
      <c r="D262" s="8" t="s">
        <v>513</v>
      </c>
      <c r="E262" s="8" t="str">
        <f>""</f>
        <v/>
      </c>
      <c r="F262" s="8">
        <v>760</v>
      </c>
      <c r="G262" s="8" t="str">
        <f t="shared" si="123"/>
        <v>1-20000760</v>
      </c>
      <c r="H262" s="8" t="s">
        <v>4916</v>
      </c>
      <c r="I262" s="8" t="str">
        <f>VLOOKUP(J262,lsitcat,3)</f>
        <v>Prenoms-Feminins</v>
      </c>
      <c r="J262" s="8" t="s">
        <v>577</v>
      </c>
      <c r="K262" s="8">
        <f>VLOOKUP(J262,lsitcat,2)</f>
        <v>4200003</v>
      </c>
      <c r="L262" s="8" t="s">
        <v>4021</v>
      </c>
      <c r="M262" s="8" t="str">
        <f t="shared" si="112"/>
        <v>Prénom Lila – Guide des prénoms – Le Parisien</v>
      </c>
      <c r="N262" s="8">
        <f t="shared" si="124"/>
        <v>45</v>
      </c>
      <c r="O262" s="8" t="s">
        <v>1893</v>
      </c>
      <c r="P262" s="8">
        <f t="shared" si="125"/>
        <v>147</v>
      </c>
      <c r="Q262" s="8" t="str">
        <f t="shared" si="117"/>
        <v>prénom Lila, prenom Lila, Lila</v>
      </c>
      <c r="R262" s="8" t="str">
        <f t="shared" si="118"/>
        <v>Fiche prénom : Lila</v>
      </c>
      <c r="S262" s="8" t="str">
        <f t="shared" si="119"/>
        <v>images/contenu/guide-prenoms/Lila-120000760.jpg</v>
      </c>
      <c r="T262" s="8" t="s">
        <v>3521</v>
      </c>
      <c r="U262" s="25" t="s">
        <v>1894</v>
      </c>
      <c r="V262" s="25" t="s">
        <v>1895</v>
      </c>
      <c r="W262" s="99" t="str">
        <f t="shared" si="126"/>
        <v>Lila Leeds, actrice. Source : http://en.wikipedia.org/</v>
      </c>
      <c r="X262" s="8" t="str">
        <f t="shared" si="120"/>
        <v>Lila : Signification et origine du prénom</v>
      </c>
      <c r="Y262" s="8" t="s">
        <v>1896</v>
      </c>
      <c r="Z262" s="8">
        <f t="shared" si="127"/>
        <v>53</v>
      </c>
      <c r="AA262" s="8" t="str">
        <f t="shared" si="121"/>
        <v>Lila : Histoire et caractère du prénom</v>
      </c>
      <c r="AB262" s="8" t="s">
        <v>1897</v>
      </c>
      <c r="AC262" s="8">
        <f t="shared" si="128"/>
        <v>153</v>
      </c>
      <c r="AD262" s="8" t="str">
        <f t="shared" si="122"/>
        <v>Lila : Popularité du prénom</v>
      </c>
      <c r="AE262" s="26" t="s">
        <v>1898</v>
      </c>
      <c r="AF262" s="8">
        <f t="shared" si="129"/>
        <v>48</v>
      </c>
      <c r="AG262" s="76" t="s">
        <v>4521</v>
      </c>
      <c r="AH262" s="92" t="s">
        <v>4917</v>
      </c>
      <c r="AI262" s="8" t="s">
        <v>5176</v>
      </c>
      <c r="AJ262" s="9" t="str">
        <f t="shared" si="130"/>
        <v>&lt;h2&gt;Lila : Signification et origine du prénom&lt;/h2&gt;</v>
      </c>
      <c r="AK262" s="9" t="str">
        <f t="shared" si="131"/>
        <v>&lt;p&gt;Le prénom Lila a plusieurs origines possibles : en latin, il viendrait de lys, comme la fleur du même nom. En Hébreu, Lila signifierait « ce qui m’appartient est à elle ». On pense aussi que c’est une variante de Leila, prénom arabe, qui signifie « le moment où la nuit survient ».&lt;/p&gt;</v>
      </c>
      <c r="AL262" s="9" t="str">
        <f t="shared" si="132"/>
        <v>&lt;h2&gt;Lila : Histoire et caractère du prénom&lt;/h2&gt;</v>
      </c>
      <c r="AM262" s="9" t="str">
        <f t="shared" si="133"/>
        <v>&lt;p&gt;Lila est un prénom plutôt récent en France : on le porte surtout depuis les années 1990. Lila est une femme passionnée et combative, stimulée par les difficultés qu’elle pourra rencontrer sur son parcours. Passionnée et individualiste, elle éprouve le besoin constant de s’affirmer. Ces traits de caractère en font une personne autoritaire qui ne se laissera pas dévier de la route qu’elle s’est tracée. Lila a un grand besoin de reconnaissance et donc est prête à de nombreux efforts pour satisfaire ses ambitions. Elle peut enchaîner des périodes d’enthousiasme débordant et de laisser-aller passif. Elle est cependant très appréciée par son entourage qui s’inscrit dans le tourbillon d’activités et de volonté qu’elle crée sur son passage. Lila ne sombre jamais dans l’ennui, toujours prête à s’engager dans de nouveaux projets, de nouveaux défis. C’est au fond une vraie sentimentale, qui a besoin d’être rassurée et aimée, et qui aimera elle-même sans compter.&lt;/p&gt;</v>
      </c>
      <c r="AN262" s="9" t="str">
        <f t="shared" si="134"/>
        <v>&lt;h2&gt;153&lt;/h2&gt;</v>
      </c>
      <c r="AO262" s="9" t="str">
        <f t="shared" si="135"/>
        <v>&lt;p&gt;Le prénom Lila a une popularité croissante depuis le début des années 1960, et a explosé dans les années 1990 jusqu’à aujourd’hui. Son plus grand succès a été atteint en 2006 avec un pic de 623 naissances. Il reste encore d’actualité, bien que de moins en moins donné.&lt;/p&gt;</v>
      </c>
      <c r="AP262" s="7" t="str">
        <f t="shared" si="136"/>
        <v>&lt;h2&gt;Lila : Signification et origine du prénom&lt;/h2&gt;&lt;p&gt;Le prénom Lila a plusieurs origines possibles : en latin, il viendrait de lys, comme la fleur du même nom. En Hébreu, Lila signifierait « ce qui m’appartient est à elle ». On pense aussi que c’est une variante de Leila, prénom arabe, qui signifie « le moment où la nuit survient ».&lt;/p&gt;&lt;h2&gt;Lila : Histoire et caractère du prénom&lt;/h2&gt;&lt;p&gt;Lila est un prénom plutôt récent en France : on le porte surtout depuis les années 1990. Lila est une femme passionnée et combative, stimulée par les difficultés qu’elle pourra rencontrer sur son parcours. Passionnée et individualiste, elle éprouve le besoin constant de s’affirmer. Ces traits de caractère en font une personne autoritaire qui ne se laissera pas dévier de la route qu’elle s’est tracée. Lila a un grand besoin de reconnaissance et donc est prête à de nombreux efforts pour satisfaire ses ambitions. Elle peut enchaîner des périodes d’enthousiasme débordant et de laisser-aller passif. Elle est cependant très appréciée par son entourage qui s’inscrit dans le tourbillon d’activités et de volonté qu’elle crée sur son passage. Lila ne sombre jamais dans l’ennui, toujours prête à s’engager dans de nouveaux projets, de nouveaux défis. C’est au fond une vraie sentimentale, qui a besoin d’être rassurée et aimée, et qui aimera elle-même sans compter.&lt;/p&gt;&lt;h2&gt;153&lt;/h2&gt;&lt;p&gt;Le prénom Lila a une popularité croissante depuis le début des années 1960, et a explosé dans les années 1990 jusqu’à aujourd’hui. Son plus grand succès a été atteint en 2006 avec un pic de 623 naissances. Il reste encore d’actualité, bien que de moins en moins donné.&lt;/p&gt;</v>
      </c>
      <c r="AQ262" s="9" t="str">
        <f t="shared" si="137"/>
        <v>&lt;h2&gt;Lila : Signification et origine du prénom&lt;/h2&gt;&lt;p&gt;Le prénom Lila a plusieurs origines possibles : en latin, il viendrait de lys, comme la fleur du même nom. En Hébreu, Lila signifierait « ce qui m’appartient est à elle ». On pense aussi que c’est une variante de Leila, prénom arabe, qui signifie « le moment où la nuit survient ».&lt;/p&gt;&lt;h2&gt;Lila : Histoire et caractère du prénom&lt;/h2&gt;&lt;p&gt;Lila est un prénom plutôt récent en France : on le porte surtout depuis les années 1990. Lila est une femme passionnée et combative, stimulée par les difficultés qu’elle pourra rencontrer sur son parcours. Passionnée et individualiste, elle éprouve le besoin constant de s’affirmer. Ces traits de caractère en font une personne autoritaire qui ne se laissera pas dévier de la route qu’elle s’est tracée. Lila a un grand besoin de reconnaissance et donc est prête à de nombreux efforts pour satisfaire ses ambitions. Elle peut enchaîner des périodes d’enthousiasme débordant et de laisser-aller passif. Elle est cependant très appréciée par son entourage qui s’inscrit dans le tourbillon d’activités et de volonté qu’elle crée sur son passage. Lila ne sombre jamais dans l’ennui, toujours prête à s’engager dans de nouveaux projets, de nouveaux défis. C’est au fond une vraie sentimentale, qui a besoin d’être rassurée et aimée, et qui aimera elle-même sans compter.&lt;/p&gt;&lt;h2&gt;153&lt;/h2&gt;&lt;p&gt;Le prénom Lila a une popularité croissante depuis le début des années 1960, et a explosé dans les années 1990 jusqu’à aujourd’hui. Son plus grand succès a été atteint en 2006 avec un pic de 623 naissances. Il reste encore d’actualité, bien que de moins en moins donné.&lt;/p&gt;</v>
      </c>
      <c r="AR262" s="10" t="str">
        <f t="shared" si="138"/>
        <v>&lt;h2&gt;&lt;strong&gt;Lila&lt;/strong&gt; : Signification et origine du prénom&lt;/h2&gt;&lt;p&gt;Le prénom &lt;strong&gt;Lila&lt;/strong&gt; a plusieurs origines possibles : en latin, il viendrait de lys, comme la fleur du même nom. En Hébreu, &lt;strong&gt;Lila&lt;/strong&gt; signifierait « ce qui m’appartient est à elle ». On pense aussi que c’est une variante de Leila, prénom arabe, qui signifie « le moment où la nuit survient ».&lt;/p&gt;&lt;h2&gt;&lt;strong&gt;Lila&lt;/strong&gt; : Histoire et caractère du prénom&lt;/h2&gt;&lt;p&gt;&lt;strong&gt;Lila&lt;/strong&gt; est un prénom plutôt récent en France : on le porte surtout depuis les années 1990. &lt;strong&gt;Lila&lt;/strong&gt; est une femme passionnée et combative, stimulée par les difficultés qu’elle pourra rencontrer sur son parcours. Passionnée et individualiste, elle éprouve le besoin constant de s’affirmer. Ces traits de caractère en font une personne autoritaire qui ne se laissera pas dévier de la route qu’elle s’est tracée. &lt;strong&gt;Lila&lt;/strong&gt; a un grand besoin de reconnaissance et donc est prête à de nombreux efforts pour satisfaire ses ambitions. Elle peut enchaîner des périodes d’enthousiasme débordant et de laisser-aller passif. Elle est cependant très appréciée par son entourage qui s’inscrit dans le tourbillon d’activités et de volonté qu’elle crée sur son passage. &lt;strong&gt;Lila&lt;/strong&gt; ne sombre jamais dans l’ennui, toujours prête à s’engager dans de nouveaux projets, de nouveaux défis. C’est au fond une vraie sentimentale, qui a besoin d’être rassurée et aimée, et qui aimera elle-même sans compter.&lt;/p&gt;&lt;h2&gt;153&lt;/h2&gt;&lt;p&gt;Le prénom &lt;strong&gt;Lila&lt;/strong&gt; a une popularité croissante depuis le début des années 1960, et a explosé dans les années 1990 jusqu’à aujourd’hui. Son plus grand succès a été atteint en 2006 avec un pic de 623 naissances. Il reste encore d’actualité, bien que de moins en moins donné.&lt;/p&gt;</v>
      </c>
    </row>
    <row r="263" spans="1:44" ht="20.100000000000001" customHeight="1">
      <c r="A263" s="103" t="s">
        <v>527</v>
      </c>
      <c r="B263" s="45" t="s">
        <v>250</v>
      </c>
      <c r="C263" s="7" t="s">
        <v>557</v>
      </c>
      <c r="D263" s="7" t="s">
        <v>513</v>
      </c>
      <c r="E263" s="7" t="str">
        <f>""</f>
        <v/>
      </c>
      <c r="F263" s="7">
        <v>761</v>
      </c>
      <c r="G263" s="7" t="str">
        <f t="shared" si="123"/>
        <v>1-20000761</v>
      </c>
      <c r="H263" s="7" t="s">
        <v>4918</v>
      </c>
      <c r="I263" s="7" t="str">
        <f t="shared" ref="I263:I274" si="139">VLOOKUP(J263,lsitcat,3)</f>
        <v>Prenoms-Feminins</v>
      </c>
      <c r="J263" s="7" t="s">
        <v>577</v>
      </c>
      <c r="K263" s="7">
        <f t="shared" ref="K263:K274" si="140">VLOOKUP(J263,lsitcat,2)</f>
        <v>4200003</v>
      </c>
      <c r="L263" s="7" t="s">
        <v>4022</v>
      </c>
      <c r="M263" s="7" t="str">
        <f t="shared" si="112"/>
        <v>Prénom Lili – Guide des prénoms – Le Parisien</v>
      </c>
      <c r="N263" s="7">
        <f t="shared" si="124"/>
        <v>45</v>
      </c>
      <c r="O263" s="7" t="s">
        <v>1899</v>
      </c>
      <c r="P263" s="7">
        <f t="shared" si="125"/>
        <v>170</v>
      </c>
      <c r="Q263" s="7" t="str">
        <f t="shared" si="117"/>
        <v>prénom Lili, prenom Lili, Lili</v>
      </c>
      <c r="R263" s="7" t="str">
        <f t="shared" si="118"/>
        <v>Fiche prénom : Lili</v>
      </c>
      <c r="S263" s="7" t="str">
        <f t="shared" si="119"/>
        <v>images/contenu/guide-prenoms/Lili-120000761.jpg</v>
      </c>
      <c r="T263" s="7" t="s">
        <v>3522</v>
      </c>
      <c r="U263" s="7" t="s">
        <v>1900</v>
      </c>
      <c r="V263" s="7" t="s">
        <v>1901</v>
      </c>
      <c r="W263" s="99" t="str">
        <f t="shared" si="126"/>
        <v>Lili Allen, chanteuse britannique. Source : http://en.wikipedia.org/</v>
      </c>
      <c r="X263" s="7" t="str">
        <f t="shared" si="120"/>
        <v>Lili : Signification et origine du prénom</v>
      </c>
      <c r="Y263" s="7" t="s">
        <v>1902</v>
      </c>
      <c r="Z263" s="7">
        <f t="shared" si="127"/>
        <v>50</v>
      </c>
      <c r="AA263" s="7" t="str">
        <f t="shared" si="121"/>
        <v>Lili : Histoire et caractère du prénom</v>
      </c>
      <c r="AB263" s="7" t="s">
        <v>1903</v>
      </c>
      <c r="AC263" s="7">
        <f t="shared" si="128"/>
        <v>157</v>
      </c>
      <c r="AD263" s="7" t="str">
        <f t="shared" si="122"/>
        <v>Lili : Popularité du prénom</v>
      </c>
      <c r="AE263" s="7" t="s">
        <v>1904</v>
      </c>
      <c r="AF263" s="7">
        <f t="shared" si="129"/>
        <v>59</v>
      </c>
      <c r="AG263" s="72" t="s">
        <v>4919</v>
      </c>
      <c r="AH263" s="95" t="s">
        <v>4920</v>
      </c>
      <c r="AI263" s="8" t="s">
        <v>5176</v>
      </c>
      <c r="AJ263" s="9" t="str">
        <f t="shared" si="130"/>
        <v>&lt;h2&gt;Lili : Signification et origine du prénom&lt;/h2&gt;</v>
      </c>
      <c r="AK263" s="9" t="str">
        <f t="shared" si="131"/>
        <v>&lt;p&gt;On attribue des origines diverses au prénom Lili. Autrefois dérivé du mot latin lilium, qui signifie « lis », sa signification serait associée à la valeur de pureté. Mais on peut aussi lui trouver des racines germaniques : en vieil allemand, Lili signifierait « noble » et « doux ».&lt;/p&gt;</v>
      </c>
      <c r="AL263" s="9" t="str">
        <f t="shared" si="132"/>
        <v>&lt;h2&gt;Lili : Histoire et caractère du prénom&lt;/h2&gt;</v>
      </c>
      <c r="AM263" s="9" t="str">
        <f t="shared" si="133"/>
        <v>&lt;p&gt;Lili, aussi orthographié Lily ou Lilly, est un prénom parfois considéré comme un diminutif d’Élisabeth, un prénom biblique que l’on retrouve à maintes reprises au cours de l’histoire. Ce fut par exemple le prénom de nombreuses reines d’Angleterre, dont Élisabeth II, actuellement souveraine de l'Angleterre. Les Lili sont souvent des femmes sensibles et affectives. Très sociables, elles cherchent à plaire dans leurs interactions avec les autres, tout en éprouvant un besoin d’être rassurées et guidées. En effet, face aux choix, les Lili sont parfois déboussolées. Ce sont des personnes raffinées, sensibles au confort et au bien-être. Leurs proches les apprécient pour leur dévouement, leur gentillesse et leur bienfaisance. Les Lili accordent une grande importance à la vie affective, dans laquelle elles se montrent aimantes, mais gare aux chocs émotionnels qu’elles ont du mal à encaisser et qui peuvent occasionner un repli sur elles-mêmes. La famille est un élément fondamental de leur équilibre, et elles sont d’excellentes artistes.&lt;/p&gt;</v>
      </c>
      <c r="AN263" s="9" t="str">
        <f t="shared" si="134"/>
        <v>&lt;h2&gt;157&lt;/h2&gt;</v>
      </c>
      <c r="AO263" s="9" t="str">
        <f t="shared" si="135"/>
        <v>&lt;p&gt;Après avoir été assez confidentiel dans les années 1920 à 1950, le prénom Lili a connu un vrai regain de popularité dans les années 2000, où il a dépassé à plusieurs reprises les 400 naissances par an. Son pic de popularité se situe en 2008, avec 546 utilisations du prénom Lili. Il reste aujourd’hui un prénom à la mode.&lt;/p&gt;</v>
      </c>
      <c r="AP263" s="7" t="str">
        <f t="shared" si="136"/>
        <v>&lt;h2&gt;Lili : Signification et origine du prénom&lt;/h2&gt;&lt;p&gt;On attribue des origines diverses au prénom Lili. Autrefois dérivé du mot latin lilium, qui signifie « lis », sa signification serait associée à la valeur de pureté. Mais on peut aussi lui trouver des racines germaniques : en vieil allemand, Lili signifierait « noble » et « doux ».&lt;/p&gt;&lt;h2&gt;Lili : Histoire et caractère du prénom&lt;/h2&gt;&lt;p&gt;Lili, aussi orthographié Lily ou Lilly, est un prénom parfois considéré comme un diminutif d’Élisabeth, un prénom biblique que l’on retrouve à maintes reprises au cours de l’histoire. Ce fut par exemple le prénom de nombreuses reines d’Angleterre, dont Élisabeth II, actuellement souveraine de l'Angleterre. Les Lili sont souvent des femmes sensibles et affectives. Très sociables, elles cherchent à plaire dans leurs interactions avec les autres, tout en éprouvant un besoin d’être rassurées et guidées. En effet, face aux choix, les Lili sont parfois déboussolées. Ce sont des personnes raffinées, sensibles au confort et au bien-être. Leurs proches les apprécient pour leur dévouement, leur gentillesse et leur bienfaisance. Les Lili accordent une grande importance à la vie affective, dans laquelle elles se montrent aimantes, mais gare aux chocs émotionnels qu’elles ont du mal à encaisser et qui peuvent occasionner un repli sur elles-mêmes. La famille est un élément fondamental de leur équilibre, et elles sont d’excellentes artistes.&lt;/p&gt;&lt;h2&gt;157&lt;/h2&gt;&lt;p&gt;Après avoir été assez confidentiel dans les années 1920 à 1950, le prénom Lili a connu un vrai regain de popularité dans les années 2000, où il a dépassé à plusieurs reprises les 400 naissances par an. Son pic de popularité se situe en 2008, avec 546 utilisations du prénom Lili. Il reste aujourd’hui un prénom à la mode.&lt;/p&gt;</v>
      </c>
      <c r="AQ263" s="9" t="str">
        <f t="shared" si="137"/>
        <v>&lt;h2&gt;Lili : Signification et origine du prénom&lt;/h2&gt;&lt;p&gt;On attribue des origines diverses au prénom Lili. Autrefois dérivé du mot latin lilium, qui signifie « lis », sa signification serait associée à la valeur de pureté. Mais on peut aussi lui trouver des racines germaniques : en vieil allemand, Lili signifierait « noble » et « doux ».&lt;/p&gt;&lt;h2&gt;Lili : Histoire et caractère du prénom&lt;/h2&gt;&lt;p&gt;Lili, aussi orthographié Lily ou Lilly, est un prénom parfois considéré comme un diminutif d’Élisabeth, un prénom biblique que l’on retrouve à maintes reprises au cours de l’histoire. Ce fut par exemple le prénom de nombreuses reines d’Angleterre, dont Élisabeth II, actuellement souveraine de l'Angleterre. Les Lili sont souvent des femmes sensibles et affectives. Très sociables, elles cherchent à plaire dans leurs interactions avec les autres, tout en éprouvant un besoin d’être rassurées et guidées. En effet, face aux choix, les Lili sont parfois déboussolées. Ce sont des personnes raffinées, sensibles au confort et au bien-être. Leurs proches les apprécient pour leur dévouement, leur gentillesse et leur bienfaisance. Les Lili accordent une grande importance à la vie affective, dans laquelle elles se montrent aimantes, mais gare aux chocs émotionnels qu’elles ont du mal à encaisser et qui peuvent occasionner un repli sur elles-mêmes. La famille est un élément fondamental de leur équilibre, et elles sont d’excellentes artistes.&lt;/p&gt;&lt;h2&gt;157&lt;/h2&gt;&lt;p&gt;Après avoir été assez confidentiel dans les années 1920 à 1950, le prénom Lili a connu un vrai regain de popularité dans les années 2000, où il a dépassé à plusieurs reprises les 400 naissances par an. Son pic de popularité se situe en 2008, avec 546 utilisations du prénom Lili. Il reste aujourd’hui un prénom à la mode.&lt;/p&gt;</v>
      </c>
      <c r="AR263" s="10" t="str">
        <f t="shared" si="138"/>
        <v>&lt;h2&gt;&lt;strong&gt;Lili&lt;/strong&gt; : Signification et origine du prénom&lt;/h2&gt;&lt;p&gt;On attribue des origines diverses au prénom &lt;strong&gt;Lili&lt;/strong&gt;. Autrefois dérivé du mot latin lilium, qui signifie « lis », sa signification serait associée à la valeur de pureté. Mais on peut aussi lui trouver des racines germaniques : en vieil allemand, &lt;strong&gt;Lili&lt;/strong&gt; signifierait « noble » et « doux ».&lt;/p&gt;&lt;h2&gt;&lt;strong&gt;Lili&lt;/strong&gt; : Histoire et caractère du prénom&lt;/h2&gt;&lt;p&gt;&lt;strong&gt;Lili&lt;/strong&gt;, aussi orthographié Lily ou Lilly, est un prénom parfois considéré comme un diminutif d’Élisabeth, un prénom biblique que l’on retrouve à maintes reprises au cours de l’histoire. Ce fut par exemple le prénom de nombreuses reines d’Angleterre, dont Élisabeth II, actuellement souveraine de l'Angleterre. Les &lt;strong&gt;Lili&lt;/strong&gt; sont souvent des femmes sensibles et affectives. Très sociables, elles cherchent à plaire dans leurs interactions avec les autres, tout en éprouvant un besoin d’être rassurées et guidées. En effet, face aux choix, les &lt;strong&gt;Lili&lt;/strong&gt; sont parfois déboussolées. Ce sont des personnes raffinées, sensibles au confort et au bien-être. Leurs proches les apprécient pour leur dévouement, leur gentillesse et leur bienfaisance. Les &lt;strong&gt;Lili&lt;/strong&gt; accordent une grande importance à la vie affective, dans laquelle elles se montrent aimantes, mais gare aux chocs émotionnels qu’elles ont du mal à encaisser et qui peuvent occasionner un repli sur elles-mêmes. La famille est un élément fondamental de leur équilibre, et elles sont d’excellentes artistes.&lt;/p&gt;&lt;h2&gt;157&lt;/h2&gt;&lt;p&gt;Après avoir été assez confidentiel dans les années 1920 à 1950, le prénom &lt;strong&gt;Lili&lt;/strong&gt; a connu un vrai regain de popularité dans les années 2000, où il a dépassé à plusieurs reprises les 400 naissances par an. Son pic de popularité se situe en 2008, avec 546 utilisations du prénom &lt;strong&gt;Lili&lt;/strong&gt;. Il reste aujourd’hui un prénom à la mode.&lt;/p&gt;</v>
      </c>
    </row>
    <row r="264" spans="1:44" ht="20.100000000000001" customHeight="1">
      <c r="A264" s="106"/>
      <c r="B264" s="35" t="s">
        <v>251</v>
      </c>
      <c r="C264" s="7" t="s">
        <v>558</v>
      </c>
      <c r="D264" s="7" t="s">
        <v>513</v>
      </c>
      <c r="E264" s="7" t="str">
        <f>""</f>
        <v/>
      </c>
      <c r="F264" s="7">
        <v>762</v>
      </c>
      <c r="G264" s="7" t="str">
        <f t="shared" si="123"/>
        <v>1-20000762</v>
      </c>
      <c r="H264" s="7" t="s">
        <v>4921</v>
      </c>
      <c r="I264" s="7" t="str">
        <f t="shared" si="139"/>
        <v>Prenoms-Feminins</v>
      </c>
      <c r="J264" s="7" t="s">
        <v>577</v>
      </c>
      <c r="K264" s="7">
        <f t="shared" si="140"/>
        <v>4200003</v>
      </c>
      <c r="L264" s="7" t="s">
        <v>4023</v>
      </c>
      <c r="M264" s="7" t="str">
        <f t="shared" si="112"/>
        <v>Prénom Lilia – Guide des prénoms – Le Parisien</v>
      </c>
      <c r="N264" s="7">
        <f t="shared" si="124"/>
        <v>46</v>
      </c>
      <c r="O264" s="7" t="s">
        <v>1905</v>
      </c>
      <c r="P264" s="7">
        <f t="shared" si="125"/>
        <v>168</v>
      </c>
      <c r="Q264" s="7" t="str">
        <f t="shared" si="117"/>
        <v>prénom Lilia, prenom Lilia, Lilia</v>
      </c>
      <c r="R264" s="7" t="str">
        <f t="shared" si="118"/>
        <v>Fiche prénom : Lilia</v>
      </c>
      <c r="S264" s="7" t="str">
        <f t="shared" si="119"/>
        <v>images/contenu/guide-prenoms/Lilia-120000762.jpg</v>
      </c>
      <c r="T264" s="7" t="s">
        <v>3523</v>
      </c>
      <c r="U264" s="7" t="s">
        <v>4922</v>
      </c>
      <c r="V264" s="7" t="s">
        <v>1906</v>
      </c>
      <c r="W264" s="99" t="str">
        <f t="shared" si="126"/>
        <v>Pas de photo libre de droit. Source :  www.purepeople.com/</v>
      </c>
      <c r="X264" s="7" t="str">
        <f t="shared" si="120"/>
        <v>Lilia : Signification et origine du prénom</v>
      </c>
      <c r="Y264" s="7" t="s">
        <v>1907</v>
      </c>
      <c r="Z264" s="7">
        <f t="shared" si="127"/>
        <v>52</v>
      </c>
      <c r="AA264" s="7" t="str">
        <f t="shared" si="121"/>
        <v>Lilia : Histoire et caractère du prénom</v>
      </c>
      <c r="AB264" s="7" t="s">
        <v>4445</v>
      </c>
      <c r="AC264" s="7">
        <f t="shared" si="128"/>
        <v>150</v>
      </c>
      <c r="AD264" s="7" t="str">
        <f t="shared" si="122"/>
        <v>Lilia : Popularité du prénom</v>
      </c>
      <c r="AE264" s="7" t="s">
        <v>1908</v>
      </c>
      <c r="AF264" s="7">
        <f t="shared" si="129"/>
        <v>52</v>
      </c>
      <c r="AG264" s="72" t="s">
        <v>4671</v>
      </c>
      <c r="AH264" s="92" t="s">
        <v>4949</v>
      </c>
      <c r="AI264" s="8" t="s">
        <v>5151</v>
      </c>
      <c r="AJ264" s="9" t="str">
        <f t="shared" si="130"/>
        <v>&lt;h2&gt;Lilia : Signification et origine du prénom&lt;/h2&gt;</v>
      </c>
      <c r="AK264" s="9" t="str">
        <f t="shared" si="131"/>
        <v>&lt;p&gt;Prénom multiculturel, Lilia a des origines multiples. Variante du prénom arabe Leila, il descend également du mot latin « lilium », qui désigne le lys, symbole de pureté et de blancheur. On lui trouve aussi une filiation avec la langue hébraïque où il signifie « ce qui m’appartient est à Dieu ».&lt;/p&gt;</v>
      </c>
      <c r="AL264" s="9" t="str">
        <f t="shared" si="132"/>
        <v>&lt;h2&gt;Lilia : Histoire et caractère du prénom&lt;/h2&gt;</v>
      </c>
      <c r="AM264" s="9" t="str">
        <f t="shared" si="133"/>
        <v>&lt;p&gt;La première Lilia mentionnée par l’histoire fut sainte Lilia, une martyre de la chrétienté qui vécut en Andalousie, à Cordoue. Le prénom Lilia, parfois orthographié Lylia, fait son apparition en France au XIXe siècle. Son origine latine est confirmée par le poème Date Lilia, de Victor Hugo. Mais le prénom Lilia dépasse les frontières, comme en témoigne son utilisation dans les pays arabes et en Europe, où il a été donné à quelques célébrités, comme Lilia Podkopayeva (gymnaste ukrainienne) ou Lilia Ruocco (chanteuse italienne). Les Lilia sont des femmes captivantes, souriantes et souvent de bonne humeur, ce qui explique que leur compagnie est très recherchée. Leur imagination est très fertile et elles aiment y puiser pour y développer leur créativité. Mais les Lilia peuvent aussi être émotives et capricieuses. Bonnes psychologues, elles veillent sur ceux qui les entourent et savent réchauffer l’atmosphère par leur allégresse et leur joie de vivre.&lt;/p&gt;</v>
      </c>
      <c r="AN264" s="9" t="str">
        <f t="shared" si="134"/>
        <v>&lt;h2&gt;150&lt;/h2&gt;</v>
      </c>
      <c r="AO264" s="9" t="str">
        <f t="shared" si="135"/>
        <v>&lt;p&gt;Le prénom Lilia a été assez confidentiel jusqu’aux années 1960, avant de devenir une valeur sûre, tournant autour de 120 naissances par an jusqu’en 2000. Depuis 15 ans, il est devenu très populaire, dans le sillage des prénoms multiculturels comme Julia ou Lily, pour atteindre un pic de 548 naissances en 2009. &lt;/p&gt;</v>
      </c>
      <c r="AP264" s="7" t="str">
        <f t="shared" si="136"/>
        <v>&lt;h2&gt;Lilia : Signification et origine du prénom&lt;/h2&gt;&lt;p&gt;Prénom multiculturel, Lilia a des origines multiples. Variante du prénom arabe Leila, il descend également du mot latin « lilium », qui désigne le lys, symbole de pureté et de blancheur. On lui trouve aussi une filiation avec la langue hébraïque où il signifie « ce qui m’appartient est à Dieu ».&lt;/p&gt;&lt;h2&gt;Lilia : Histoire et caractère du prénom&lt;/h2&gt;&lt;p&gt;La première Lilia mentionnée par l’histoire fut sainte Lilia, une martyre de la chrétienté qui vécut en Andalousie, à Cordoue. Le prénom Lilia, parfois orthographié Lylia, fait son apparition en France au XIXe siècle. Son origine latine est confirmée par le poème Date Lilia, de Victor Hugo. Mais le prénom Lilia dépasse les frontières, comme en témoigne son utilisation dans les pays arabes et en Europe, où il a été donné à quelques célébrités, comme Lilia Podkopayeva (gymnaste ukrainienne) ou Lilia Ruocco (chanteuse italienne). Les Lilia sont des femmes captivantes, souriantes et souvent de bonne humeur, ce qui explique que leur compagnie est très recherchée. Leur imagination est très fertile et elles aiment y puiser pour y développer leur créativité. Mais les Lilia peuvent aussi être émotives et capricieuses. Bonnes psychologues, elles veillent sur ceux qui les entourent et savent réchauffer l’atmosphère par leur allégresse et leur joie de vivre.&lt;/p&gt;&lt;h2&gt;150&lt;/h2&gt;&lt;p&gt;Le prénom Lilia a été assez confidentiel jusqu’aux années 1960, avant de devenir une valeur sûre, tournant autour de 120 naissances par an jusqu’en 2000. Depuis 15 ans, il est devenu très populaire, dans le sillage des prénoms multiculturels comme Julia ou Lily, pour atteindre un pic de 548 naissances en 2009. &lt;/p&gt;</v>
      </c>
      <c r="AQ264" s="9" t="str">
        <f t="shared" si="137"/>
        <v>&lt;h2&gt;Lilia : Signification et origine du prénom&lt;/h2&gt;&lt;p&gt;Prénom multiculturel, Lilia a des origines multiples. Variante du prénom arabe Leila, il descend également du mot latin « lilium », qui désigne le lys, symbole de pureté et de blancheur. On lui trouve aussi une filiation avec la langue hébraïque où il signifie « ce qui m’appartient est à Dieu ».&lt;/p&gt;&lt;h2&gt;Lilia : Histoire et caractère du prénom&lt;/h2&gt;&lt;p&gt;La première Lilia mentionnée par l’histoire fut sainte Lilia, une martyre de la chrétienté qui vécut en Andalousie, à Cordoue. Le prénom Lilia, parfois orthographié Lylia, fait son apparition en France au XIXe siècle. Son origine latine est confirmée par le poème Date Lilia, de Victor Hugo. Mais le prénom Lilia dépasse les frontières, comme en témoigne son utilisation dans les pays arabes et en Europe, où il a été donné à quelques célébrités, comme Lilia Podkopayeva (gymnaste ukrainienne) ou Lilia Ruocco (chanteuse italienne). Les Lilia sont des femmes captivantes, souriantes et souvent de bonne humeur, ce qui explique que leur compagnie est très recherchée. Leur imagination est très fertile et elles aiment y puiser pour y développer leur créativité. Mais les Lilia peuvent aussi être émotives et capricieuses. Bonnes psychologues, elles veillent sur ceux qui les entourent et savent réchauffer l’atmosphère par leur allégresse et leur joie de vivre.&lt;/p&gt;&lt;h2&gt;150&lt;/h2&gt;&lt;p&gt;Le prénom Lilia a été assez confidentiel jusqu’aux années 1960, avant de devenir une valeur sûre, tournant autour de 120 naissances par an jusqu’en 2000. Depuis 15 ans, il est devenu très populaire, dans le sillage des prénoms multiculturels comme Julia ou Lily, pour atteindre un pic de 548 naissances en 2009. &lt;/p&gt;</v>
      </c>
      <c r="AR264" s="10" t="str">
        <f t="shared" si="138"/>
        <v>&lt;h2&gt;&lt;strong&gt;Lilia&lt;/strong&gt; : Signification et origine du prénom&lt;/h2&gt;&lt;p&gt;Prénom multiculturel, &lt;strong&gt;Lilia&lt;/strong&gt; a des origines multiples. Variante du prénom arabe Leila, il descend également du mot latin « lilium », qui désigne le lys, symbole de pureté et de blancheur. On lui trouve aussi une filiation avec la langue hébraïque où il signifie « ce qui m’appartient est à Dieu ».&lt;/p&gt;&lt;h2&gt;&lt;strong&gt;Lilia&lt;/strong&gt; : Histoire et caractère du prénom&lt;/h2&gt;&lt;p&gt;La première &lt;strong&gt;Lilia&lt;/strong&gt; mentionnée par l’histoire fut sainte &lt;strong&gt;Lilia&lt;/strong&gt;, une martyre de la chrétienté qui vécut en Andalousie, à Cordoue. Le prénom &lt;strong&gt;Lilia&lt;/strong&gt;, parfois orthographié Lylia, fait son apparition en France au XIXe siècle. Son origine latine est confirmée par le poème Date &lt;strong&gt;Lilia&lt;/strong&gt;, de Victor Hugo. Mais le prénom &lt;strong&gt;Lilia&lt;/strong&gt; dépasse les frontières, comme en témoigne son utilisation dans les pays arabes et en Europe, où il a été donné à quelques célébrités, comme &lt;strong&gt;Lilia&lt;/strong&gt; Podkopayeva (gymnaste ukrainienne) ou &lt;strong&gt;Lilia&lt;/strong&gt; Ruocco (chanteuse italienne). Les &lt;strong&gt;Lilia&lt;/strong&gt; sont des femmes captivantes, souriantes et souvent de bonne humeur, ce qui explique que leur compagnie est très recherchée. Leur imagination est très fertile et elles aiment y puiser pour y développer leur créativité. Mais les &lt;strong&gt;Lilia&lt;/strong&gt; peuvent aussi être émotives et capricieuses. Bonnes psychologues, elles veillent sur ceux qui les entourent et savent réchauffer l’atmosphère par leur allégresse et leur joie de vivre.&lt;/p&gt;&lt;h2&gt;150&lt;/h2&gt;&lt;p&gt;Le prénom &lt;strong&gt;Lilia&lt;/strong&gt; a été assez confidentiel jusqu’aux années 1960, avant de devenir une valeur sûre, tournant autour de 120 naissances par an jusqu’en 2000. Depuis 15 ans, il est devenu très populaire, dans le sillage des prénoms multiculturels comme Julia ou Lily, pour atteindre un pic de 548 naissances en 2009. &lt;/p&gt;</v>
      </c>
    </row>
    <row r="265" spans="1:44" ht="20.100000000000001" customHeight="1">
      <c r="A265" s="106"/>
      <c r="B265" s="35" t="s">
        <v>252</v>
      </c>
      <c r="D265" s="7" t="s">
        <v>513</v>
      </c>
      <c r="E265" s="7" t="str">
        <f>""</f>
        <v/>
      </c>
      <c r="F265" s="7">
        <v>763</v>
      </c>
      <c r="G265" s="7" t="str">
        <f t="shared" si="123"/>
        <v>1-20000763</v>
      </c>
      <c r="H265" s="7">
        <v>120000763</v>
      </c>
      <c r="I265" s="7" t="str">
        <f t="shared" si="139"/>
        <v>Prenoms-Feminins</v>
      </c>
      <c r="J265" s="7" t="s">
        <v>577</v>
      </c>
      <c r="K265" s="7">
        <f t="shared" si="140"/>
        <v>4200003</v>
      </c>
      <c r="L265" s="7" t="s">
        <v>4024</v>
      </c>
      <c r="M265" s="7" t="str">
        <f t="shared" si="112"/>
        <v>Prénom Liliane – Guide des prénoms – Le Parisien</v>
      </c>
      <c r="N265" s="7">
        <f t="shared" si="124"/>
        <v>48</v>
      </c>
      <c r="O265" s="7" t="s">
        <v>1909</v>
      </c>
      <c r="P265" s="7">
        <f t="shared" si="125"/>
        <v>162</v>
      </c>
      <c r="Q265" s="7" t="str">
        <f t="shared" si="117"/>
        <v>prénom Liliane, prenom Liliane, Liliane</v>
      </c>
      <c r="R265" s="7" t="str">
        <f t="shared" si="118"/>
        <v>Fiche prénom : Liliane</v>
      </c>
      <c r="S265" s="7" t="str">
        <f t="shared" si="119"/>
        <v>images/contenu/guide-prenoms/Liliane-120000763.jpg</v>
      </c>
      <c r="T265" s="7" t="s">
        <v>3524</v>
      </c>
      <c r="U265" s="7" t="s">
        <v>1910</v>
      </c>
      <c r="V265" s="7" t="s">
        <v>1911</v>
      </c>
      <c r="W265" s="99" t="str">
        <f t="shared" si="126"/>
        <v>Liliane Saint-Pierre, chanteuse belge. Source : Flickr.com/</v>
      </c>
      <c r="X265" s="7" t="str">
        <f t="shared" si="120"/>
        <v>Liliane : Signification et origine du prénom</v>
      </c>
      <c r="Y265" s="7" t="s">
        <v>1912</v>
      </c>
      <c r="Z265" s="7">
        <f t="shared" si="127"/>
        <v>51</v>
      </c>
      <c r="AA265" s="7" t="str">
        <f t="shared" si="121"/>
        <v>Liliane : Histoire et caractère du prénom</v>
      </c>
      <c r="AB265" s="7" t="s">
        <v>4446</v>
      </c>
      <c r="AC265" s="7">
        <f t="shared" si="128"/>
        <v>151</v>
      </c>
      <c r="AD265" s="7" t="str">
        <f t="shared" si="122"/>
        <v>Liliane : Popularité du prénom</v>
      </c>
      <c r="AE265" s="7" t="s">
        <v>4447</v>
      </c>
      <c r="AF265" s="7">
        <f t="shared" si="129"/>
        <v>53</v>
      </c>
      <c r="AG265" s="72" t="s">
        <v>5220</v>
      </c>
      <c r="AH265" s="95" t="s">
        <v>4959</v>
      </c>
      <c r="AI265" s="8" t="s">
        <v>5172</v>
      </c>
      <c r="AJ265" s="9" t="str">
        <f t="shared" si="130"/>
        <v>&lt;h2&gt;Liliane : Signification et origine du prénom&lt;/h2&gt;</v>
      </c>
      <c r="AK265" s="9" t="str">
        <f t="shared" si="131"/>
        <v>&lt;p&gt;Le prénom Liliane est bien souvent considéré comme un diminutif du prénom d’origine hébraïque Élisabeth, qui signifierait en vieil hébreu « Dieu est serment ». Mais on associe également ce prénom féminin au mot latin « lilium », qui désigne la fleur de lys, un symbole de pureté et de blancheur.&lt;/p&gt;</v>
      </c>
      <c r="AL265" s="9" t="str">
        <f t="shared" si="132"/>
        <v>&lt;h2&gt;Liliane : Histoire et caractère du prénom&lt;/h2&gt;</v>
      </c>
      <c r="AM265" s="9" t="str">
        <f t="shared" si="133"/>
        <v>&lt;p&gt;On trouve peu de traces, en France, du prénom Liliane avant le début du XXe siècle. En revanche, il y eut une Liliane dans l’histoire espagnole : martyre du christianisme à Cordoue au IXe siècle, elle fut brûlée vive pour avoir affirmé sa foi. Le prénom connut ensuite une popularité foudroyante au lendemain de la Libération, ce qui fait qu’on connaît plusieurs Liliane célèbres aujourd’hui : Liliane Bettencourt, héritière de L’Oréal, ou encore Liliane Saint-Pierre, chanteuse belge. Les Liliane sont des femmes volontiers romantiques, qui se prennent régulièrement de passion et qui savent plaire par leur charisme et leur fraîcheur. Conviviales, elles savent mettre l’ambiance et sont de grandes amies à qui on peut facilement se confier sans avoir aucune crainte, car on sait qu’elles ne nous trahiront pas. Optimistes et souvent de bonne humeur, les Liliane voient volontiers la vie en rose et affichent souvent une joie de vivre contagieuse.&lt;/p&gt;</v>
      </c>
      <c r="AN265" s="9" t="str">
        <f t="shared" si="134"/>
        <v>&lt;h2&gt;151&lt;/h2&gt;</v>
      </c>
      <c r="AO265" s="9" t="str">
        <f t="shared" si="135"/>
        <v>&lt;p&gt;Le prénom Liliane s’est lentement popularisé au début du XXe siècle, avant de connaître un véritable boom au lendemain de la Seconde Guerre mondiale. En 1945 et en 1946, il en naissait plus de 5 000 par an ! Le prénom est aujourd’hui en perte de vitesse au profit de patronymes plus modernes.&lt;/p&gt;</v>
      </c>
      <c r="AP265" s="7" t="str">
        <f t="shared" si="136"/>
        <v>&lt;h2&gt;Liliane : Signification et origine du prénom&lt;/h2&gt;&lt;p&gt;Le prénom Liliane est bien souvent considéré comme un diminutif du prénom d’origine hébraïque Élisabeth, qui signifierait en vieil hébreu « Dieu est serment ». Mais on associe également ce prénom féminin au mot latin « lilium », qui désigne la fleur de lys, un symbole de pureté et de blancheur.&lt;/p&gt;&lt;h2&gt;Liliane : Histoire et caractère du prénom&lt;/h2&gt;&lt;p&gt;On trouve peu de traces, en France, du prénom Liliane avant le début du XXe siècle. En revanche, il y eut une Liliane dans l’histoire espagnole : martyre du christianisme à Cordoue au IXe siècle, elle fut brûlée vive pour avoir affirmé sa foi. Le prénom connut ensuite une popularité foudroyante au lendemain de la Libération, ce qui fait qu’on connaît plusieurs Liliane célèbres aujourd’hui : Liliane Bettencourt, héritière de L’Oréal, ou encore Liliane Saint-Pierre, chanteuse belge. Les Liliane sont des femmes volontiers romantiques, qui se prennent régulièrement de passion et qui savent plaire par leur charisme et leur fraîcheur. Conviviales, elles savent mettre l’ambiance et sont de grandes amies à qui on peut facilement se confier sans avoir aucune crainte, car on sait qu’elles ne nous trahiront pas. Optimistes et souvent de bonne humeur, les Liliane voient volontiers la vie en rose et affichent souvent une joie de vivre contagieuse.&lt;/p&gt;&lt;h2&gt;151&lt;/h2&gt;&lt;p&gt;Le prénom Liliane s’est lentement popularisé au début du XXe siècle, avant de connaître un véritable boom au lendemain de la Seconde Guerre mondiale. En 1945 et en 1946, il en naissait plus de 5 000 par an ! Le prénom est aujourd’hui en perte de vitesse au profit de patronymes plus modernes.&lt;/p&gt;</v>
      </c>
      <c r="AQ265" s="9" t="str">
        <f t="shared" si="137"/>
        <v>&lt;h2&gt;Liliane : Signification et origine du prénom&lt;/h2&gt;&lt;p&gt;Le prénom Liliane est bien souvent considéré comme un diminutif du prénom d’origine hébraïque Élisabeth, qui signifierait en vieil hébreu « Dieu est serment ». Mais on associe également ce prénom féminin au mot latin « lilium », qui désigne la fleur de lys, un symbole de pureté et de blancheur.&lt;/p&gt;&lt;h2&gt;Liliane : Histoire et caractère du prénom&lt;/h2&gt;&lt;p&gt;On trouve peu de traces, en France, du prénom Liliane avant le début du XXe siècle. En revanche, il y eut une Liliane dans l’histoire espagnole : martyre du christianisme à Cordoue au IXe siècle, elle fut brûlée vive pour avoir affirmé sa foi. Le prénom connut ensuite une popularité foudroyante au lendemain de la Libération, ce qui fait qu’on connaît plusieurs Liliane célèbres aujourd’hui : Liliane Bettencourt, héritière de L’Oréal, ou encore Liliane Saint-Pierre, chanteuse belge. Les Liliane sont des femmes volontiers romantiques, qui se prennent régulièrement de passion et qui savent plaire par leur charisme et leur fraîcheur. Conviviales, elles savent mettre l’ambiance et sont de grandes amies à qui on peut facilement se confier sans avoir aucune crainte, car on sait qu’elles ne nous trahiront pas. Optimistes et souvent de bonne humeur, les Liliane voient volontiers la vie en rose et affichent souvent une joie de vivre contagieuse.&lt;/p&gt;&lt;h2&gt;151&lt;/h2&gt;&lt;p&gt;Le prénom Liliane s’est lentement popularisé au début du XXe siècle, avant de connaître un véritable boom au lendemain de la Seconde Guerre mondiale. En 1945 et en 1946, il en naissait plus de 5 000 par an ! Le prénom est aujourd’hui en perte de vitesse au profit de patronymes plus modernes.&lt;/p&gt;</v>
      </c>
      <c r="AR265" s="10" t="str">
        <f t="shared" si="138"/>
        <v>&lt;h2&gt;&lt;strong&gt;Liliane&lt;/strong&gt; : Signification et origine du prénom&lt;/h2&gt;&lt;p&gt;Le prénom &lt;strong&gt;Liliane&lt;/strong&gt; est bien souvent considéré comme un diminutif du prénom d’origine hébraïque Élisabeth, qui signifierait en vieil hébreu « Dieu est serment ». Mais on associe également ce prénom féminin au mot latin « lilium », qui désigne la fleur de lys, un symbole de pureté et de blancheur.&lt;/p&gt;&lt;h2&gt;&lt;strong&gt;Liliane&lt;/strong&gt; : Histoire et caractère du prénom&lt;/h2&gt;&lt;p&gt;On trouve peu de traces, en France, du prénom &lt;strong&gt;Liliane&lt;/strong&gt; avant le début du XXe siècle. En revanche, il y eut une &lt;strong&gt;Liliane&lt;/strong&gt; dans l’histoire espagnole : martyre du christianisme à Cordoue au IXe siècle, elle fut brûlée vive pour avoir affirmé sa foi. Le prénom connut ensuite une popularité foudroyante au lendemain de la Libération, ce qui fait qu’on connaît plusieurs &lt;strong&gt;Liliane&lt;/strong&gt; célèbres aujourd’hui : &lt;strong&gt;Liliane&lt;/strong&gt; Bettencourt, héritière de L’Oréal, ou encore &lt;strong&gt;Liliane&lt;/strong&gt; Saint-Pierre, chanteuse belge. Les &lt;strong&gt;Liliane&lt;/strong&gt; sont des femmes volontiers romantiques, qui se prennent régulièrement de passion et qui savent plaire par leur charisme et leur fraîcheur. Conviviales, elles savent mettre l’ambiance et sont de grandes amies à qui on peut facilement se confier sans avoir aucune crainte, car on sait qu’elles ne nous trahiront pas. Optimistes et souvent de bonne humeur, les &lt;strong&gt;Liliane&lt;/strong&gt; voient volontiers la vie en rose et affichent souvent une joie de vivre contagieuse.&lt;/p&gt;&lt;h2&gt;151&lt;/h2&gt;&lt;p&gt;Le prénom &lt;strong&gt;Liliane&lt;/strong&gt; s’est lentement popularisé au début du XXe siècle, avant de connaître un véritable boom au lendemain de la Seconde Guerre mondiale. En 1945 et en 1946, il en naissait plus de 5 000 par an ! Le prénom est aujourd’hui en perte de vitesse au profit de patronymes plus modernes.&lt;/p&gt;</v>
      </c>
    </row>
    <row r="266" spans="1:44" ht="20.100000000000001" customHeight="1">
      <c r="A266" s="106"/>
      <c r="B266" s="46" t="s">
        <v>253</v>
      </c>
      <c r="C266" s="7" t="s">
        <v>559</v>
      </c>
      <c r="D266" s="7" t="s">
        <v>513</v>
      </c>
      <c r="E266" s="7" t="str">
        <f>""</f>
        <v/>
      </c>
      <c r="F266" s="7">
        <v>764</v>
      </c>
      <c r="G266" s="7" t="str">
        <f t="shared" si="123"/>
        <v>1-20000764</v>
      </c>
      <c r="H266" s="7" t="s">
        <v>4923</v>
      </c>
      <c r="I266" s="7" t="str">
        <f t="shared" si="139"/>
        <v>Prenoms-Feminins</v>
      </c>
      <c r="J266" s="7" t="s">
        <v>577</v>
      </c>
      <c r="K266" s="7">
        <f t="shared" si="140"/>
        <v>4200003</v>
      </c>
      <c r="L266" s="7" t="s">
        <v>4025</v>
      </c>
      <c r="M266" s="7" t="str">
        <f t="shared" si="112"/>
        <v>Prénom Lilou – Guide des prénoms – Le Parisien</v>
      </c>
      <c r="N266" s="7">
        <f t="shared" si="124"/>
        <v>46</v>
      </c>
      <c r="O266" s="7" t="s">
        <v>1913</v>
      </c>
      <c r="P266" s="7">
        <f t="shared" si="125"/>
        <v>125</v>
      </c>
      <c r="Q266" s="7" t="str">
        <f t="shared" si="117"/>
        <v>prénom Lilou, prenom Lilou, Lilou</v>
      </c>
      <c r="R266" s="7" t="str">
        <f t="shared" si="118"/>
        <v>Fiche prénom : Lilou</v>
      </c>
      <c r="S266" s="7" t="str">
        <f t="shared" si="119"/>
        <v>images/contenu/guide-prenoms/Lilou-120000764.jpg</v>
      </c>
      <c r="T266" s="7" t="s">
        <v>3525</v>
      </c>
      <c r="U266" s="7" t="s">
        <v>4924</v>
      </c>
      <c r="V266" s="7" t="s">
        <v>1906</v>
      </c>
      <c r="W266" s="99" t="str">
        <f t="shared" si="126"/>
        <v>Pas de photo libre de droit. Source : http://diffusionph.cccommunication.biz/</v>
      </c>
      <c r="X266" s="7" t="str">
        <f t="shared" si="120"/>
        <v>Lilou : Signification et origine du prénom</v>
      </c>
      <c r="Y266" s="7" t="s">
        <v>1914</v>
      </c>
      <c r="Z266" s="7">
        <f t="shared" si="127"/>
        <v>50</v>
      </c>
      <c r="AA266" s="7" t="str">
        <f t="shared" si="121"/>
        <v>Lilou : Histoire et caractère du prénom</v>
      </c>
      <c r="AB266" s="7" t="s">
        <v>4448</v>
      </c>
      <c r="AC266" s="7">
        <f t="shared" si="128"/>
        <v>151</v>
      </c>
      <c r="AD266" s="7" t="str">
        <f t="shared" si="122"/>
        <v>Lilou : Popularité du prénom</v>
      </c>
      <c r="AE266" s="7" t="s">
        <v>1915</v>
      </c>
      <c r="AF266" s="7">
        <f t="shared" si="129"/>
        <v>51</v>
      </c>
      <c r="AG266" s="72" t="s">
        <v>5221</v>
      </c>
      <c r="AH266" s="95" t="s">
        <v>4925</v>
      </c>
      <c r="AI266" s="95" t="s">
        <v>5222</v>
      </c>
      <c r="AJ266" s="9" t="str">
        <f t="shared" si="130"/>
        <v>&lt;h2&gt;Lilou : Signification et origine du prénom&lt;/h2&gt;</v>
      </c>
      <c r="AK266" s="9" t="str">
        <f t="shared" si="131"/>
        <v>&lt;p&gt;Le prénom féminin Lilou pourrait être rapproché du terme latin « Lilium », qui signifie « lys », un symbole de pureté et de blancheur. On peut aussi chercher l’origine du prénom Lilou dans la contraction des deux prénoms de Lilia et de Lou, aux origines respectivement arabe et anglo-saxonne.&lt;/p&gt;</v>
      </c>
      <c r="AL266" s="9" t="str">
        <f t="shared" si="132"/>
        <v>&lt;h2&gt;Lilou : Histoire et caractère du prénom&lt;/h2&gt;</v>
      </c>
      <c r="AM266" s="9" t="str">
        <f t="shared" si="133"/>
        <v>&lt;p&gt;L’histoire du prénom Lilou, parfois orthographié Lyloo, Leeloo ou Liloo, est assez récente : en effet, il n'est répertorié en France qu'à partir de 1997, année de sortie du film Le Cinquième Élément ! Ce film de Luc Besson mettait en scène Leelou, un personnage lunaire et captivant autour de qui gravitent tous les autres personnages du film. L’interprétation magistrale de Mila Jovovich a catapulté le prénom dans les foyers américains comme français. On trouve logiquement très peu de Lilou célèbres, les plus âgées étant nées il y a moins de 20 ans. On fête les Lilou le 15 mars, jour de la Sainte-Louise. Les Lilou sont des femmes fortes, courageuses, ayant un sens de la famille très développé. Elles se voient en chef de famille mais, auparavant, pas question de sacrifier leur carrière. Les Lilou sont souvent des femmes très intelligentes et savent faire preuve de clairvoyance, même sous pression.&lt;/p&gt;</v>
      </c>
      <c r="AN266" s="9" t="str">
        <f t="shared" si="134"/>
        <v>&lt;h2&gt;151&lt;/h2&gt;</v>
      </c>
      <c r="AO266" s="9" t="str">
        <f t="shared" si="135"/>
        <v>&lt;p&gt;Le prénom Lilou est apparu à la fin des années 1990. Il a ensuite connu une poussée fulgurante : après avoir dépassé les 1 000 naissances dès 2002, il cartonne au-delà des 3 000 attributions par an depuis 2006, devenant même le quatrième prénom féminin français le plus attribué en 2014.&lt;/p&gt;</v>
      </c>
      <c r="AP266" s="7" t="str">
        <f t="shared" si="136"/>
        <v>&lt;h2&gt;Lilou : Signification et origine du prénom&lt;/h2&gt;&lt;p&gt;Le prénom féminin Lilou pourrait être rapproché du terme latin « Lilium », qui signifie « lys », un symbole de pureté et de blancheur. On peut aussi chercher l’origine du prénom Lilou dans la contraction des deux prénoms de Lilia et de Lou, aux origines respectivement arabe et anglo-saxonne.&lt;/p&gt;&lt;h2&gt;Lilou : Histoire et caractère du prénom&lt;/h2&gt;&lt;p&gt;L’histoire du prénom Lilou, parfois orthographié Lyloo, Leeloo ou Liloo, est assez récente : en effet, il n'est répertorié en France qu'à partir de 1997, année de sortie du film Le Cinquième Élément ! Ce film de Luc Besson mettait en scène Leelou, un personnage lunaire et captivant autour de qui gravitent tous les autres personnages du film. L’interprétation magistrale de Mila Jovovich a catapulté le prénom dans les foyers américains comme français. On trouve logiquement très peu de Lilou célèbres, les plus âgées étant nées il y a moins de 20 ans. On fête les Lilou le 15 mars, jour de la Sainte-Louise. Les Lilou sont des femmes fortes, courageuses, ayant un sens de la famille très développé. Elles se voient en chef de famille mais, auparavant, pas question de sacrifier leur carrière. Les Lilou sont souvent des femmes très intelligentes et savent faire preuve de clairvoyance, même sous pression.&lt;/p&gt;&lt;h2&gt;151&lt;/h2&gt;&lt;p&gt;Le prénom Lilou est apparu à la fin des années 1990. Il a ensuite connu une poussée fulgurante : après avoir dépassé les 1 000 naissances dès 2002, il cartonne au-delà des 3 000 attributions par an depuis 2006, devenant même le quatrième prénom féminin français le plus attribué en 2014.&lt;/p&gt;</v>
      </c>
      <c r="AQ266" s="9" t="str">
        <f t="shared" si="137"/>
        <v>&lt;h2&gt;Lilou : Signification et origine du prénom&lt;/h2&gt;&lt;p&gt;Le prénom féminin Lilou pourrait être rapproché du terme latin « Lilium », qui signifie « lys », un symbole de pureté et de blancheur. On peut aussi chercher l’origine du prénom Lilou dans la contraction des deux prénoms de Lilia et de Lou, aux origines respectivement arabe et anglo-saxonne.&lt;/p&gt;&lt;h2&gt;Lilou : Histoire et caractère du prénom&lt;/h2&gt;&lt;p&gt;L’histoire du prénom Lilou, parfois orthographié Lyloo, Leeloo ou Liloo, est assez récente : en effet, il n'est répertorié en France qu'à partir de 1997, année de sortie du film Le Cinquième Élément ! Ce film de Luc Besson mettait en scène Leelou, un personnage lunaire et captivant autour de qui gravitent tous les autres personnages du film. L’interprétation magistrale de Mila Jovovich a catapulté le prénom dans les foyers américains comme français. On trouve logiquement très peu de Lilou célèbres, les plus âgées étant nées il y a moins de 20 ans. On fête les Lilou le 15 mars, jour de la Sainte-Louise. Les Lilou sont des femmes fortes, courageuses, ayant un sens de la famille très développé. Elles se voient en chef de famille mais, auparavant, pas question de sacrifier leur carrière. Les Lilou sont souvent des femmes très intelligentes et savent faire preuve de clairvoyance, même sous pression.&lt;/p&gt;&lt;h2&gt;151&lt;/h2&gt;&lt;p&gt;Le prénom Lilou est apparu à la fin des années 1990. Il a ensuite connu une poussée fulgurante : après avoir dépassé les 1 000 naissances dès 2002, il cartonne au-delà des 3 000 attributions par an depuis 2006, devenant même le quatrième prénom féminin français le plus attribué en 2014.&lt;/p&gt;</v>
      </c>
      <c r="AR266" s="10" t="str">
        <f t="shared" si="138"/>
        <v>&lt;h2&gt;&lt;strong&gt;Lilou&lt;/strong&gt; : Signification et origine du prénom&lt;/h2&gt;&lt;p&gt;Le prénom féminin &lt;strong&gt;Lilou&lt;/strong&gt; pourrait être rapproché du terme latin « Lilium », qui signifie « lys », un symbole de pureté et de blancheur. On peut aussi chercher l’origine du prénom &lt;strong&gt;Lilou&lt;/strong&gt; dans la contraction des deux prénoms de Lilia et de Lou, aux origines respectivement arabe et anglo-saxonne.&lt;/p&gt;&lt;h2&gt;&lt;strong&gt;Lilou&lt;/strong&gt; : Histoire et caractère du prénom&lt;/h2&gt;&lt;p&gt;L’histoire du prénom &lt;strong&gt;Lilou&lt;/strong&gt;, parfois orthographié Lyloo, Leeloo ou Liloo, est assez récente : en effet, il n'est répertorié en France qu'à partir de 1997, année de sortie du film Le Cinquième Élément ! Ce film de Luc Besson mettait en scène Leelou, un personnage lunaire et captivant autour de qui gravitent tous les autres personnages du film. L’interprétation magistrale de Mila Jovovich a catapulté le prénom dans les foyers américains comme français. On trouve logiquement très peu de &lt;strong&gt;Lilou&lt;/strong&gt; célèbres, les plus âgées étant nées il y a moins de 20 ans. On fête les &lt;strong&gt;Lilou&lt;/strong&gt; le 15 mars, jour de la Sainte-Louise. Les &lt;strong&gt;Lilou&lt;/strong&gt; sont des femmes fortes, courageuses, ayant un sens de la famille très développé. Elles se voient en chef de famille mais, auparavant, pas question de sacrifier leur carrière. Les &lt;strong&gt;Lilou&lt;/strong&gt; sont souvent des femmes très intelligentes et savent faire preuve de clairvoyance, même sous pression.&lt;/p&gt;&lt;h2&gt;151&lt;/h2&gt;&lt;p&gt;Le prénom &lt;strong&gt;Lilou&lt;/strong&gt; est apparu à la fin des années 1990. Il a ensuite connu une poussée fulgurante : après avoir dépassé les 1 000 naissances dès 2002, il cartonne au-delà des 3 000 attributions par an depuis 2006, devenant même le quatrième prénom féminin français le plus attribué en 2014.&lt;/p&gt;</v>
      </c>
    </row>
    <row r="267" spans="1:44" ht="20.100000000000001" customHeight="1">
      <c r="A267" s="106"/>
      <c r="B267" s="38" t="s">
        <v>254</v>
      </c>
      <c r="D267" s="7" t="s">
        <v>513</v>
      </c>
      <c r="E267" s="7" t="str">
        <f>""</f>
        <v/>
      </c>
      <c r="F267" s="7">
        <v>765</v>
      </c>
      <c r="G267" s="7" t="str">
        <f t="shared" si="123"/>
        <v>1-20000765</v>
      </c>
      <c r="H267" s="7">
        <v>120000765</v>
      </c>
      <c r="I267" s="7" t="str">
        <f t="shared" si="139"/>
        <v>Prenoms-Feminins</v>
      </c>
      <c r="J267" s="7" t="s">
        <v>577</v>
      </c>
      <c r="K267" s="7">
        <f t="shared" si="140"/>
        <v>4200003</v>
      </c>
      <c r="L267" s="7" t="s">
        <v>4026</v>
      </c>
      <c r="M267" s="7" t="str">
        <f t="shared" si="112"/>
        <v>Prénom Lilwenn – Guide des prénoms – Le Parisien</v>
      </c>
      <c r="N267" s="7">
        <f t="shared" si="124"/>
        <v>48</v>
      </c>
      <c r="O267" s="7" t="s">
        <v>1916</v>
      </c>
      <c r="P267" s="7">
        <f t="shared" si="125"/>
        <v>128</v>
      </c>
      <c r="Q267" s="7" t="str">
        <f t="shared" si="117"/>
        <v>prénom Lilwenn, prenom Lilwenn, Lilwenn</v>
      </c>
      <c r="R267" s="7" t="str">
        <f t="shared" si="118"/>
        <v>Fiche prénom : Lilwenn</v>
      </c>
      <c r="S267" s="7" t="str">
        <f t="shared" si="119"/>
        <v>images/contenu/guide-prenoms/Lilwenn-120000765.jpg</v>
      </c>
      <c r="T267" s="7" t="s">
        <v>3526</v>
      </c>
      <c r="U267" s="7" t="s">
        <v>1917</v>
      </c>
      <c r="V267" s="7" t="s">
        <v>1917</v>
      </c>
      <c r="W267" s="99" t="str">
        <f t="shared" si="126"/>
        <v>Pas de célébrité. Source : Pixabay.com</v>
      </c>
      <c r="X267" s="7" t="str">
        <f t="shared" si="120"/>
        <v>Lilwenn : Signification et origine du prénom</v>
      </c>
      <c r="Y267" s="7" t="s">
        <v>1918</v>
      </c>
      <c r="Z267" s="7">
        <f t="shared" si="127"/>
        <v>53</v>
      </c>
      <c r="AA267" s="7" t="str">
        <f t="shared" si="121"/>
        <v>Lilwenn : Histoire et caractère du prénom</v>
      </c>
      <c r="AB267" s="7" t="s">
        <v>1919</v>
      </c>
      <c r="AC267" s="7">
        <f t="shared" si="128"/>
        <v>152</v>
      </c>
      <c r="AD267" s="7" t="str">
        <f t="shared" si="122"/>
        <v>Lilwenn : Popularité du prénom</v>
      </c>
      <c r="AE267" s="7" t="s">
        <v>1920</v>
      </c>
      <c r="AF267" s="7">
        <f t="shared" si="129"/>
        <v>50</v>
      </c>
      <c r="AI267" s="36" t="s">
        <v>5185</v>
      </c>
      <c r="AJ267" s="9" t="str">
        <f t="shared" si="130"/>
        <v>&lt;h2&gt;Lilwenn : Signification et origine du prénom&lt;/h2&gt;</v>
      </c>
      <c r="AK267" s="9" t="str">
        <f t="shared" si="131"/>
        <v>&lt;p&gt;Si sa terminaison pourrait laisser croire que ce prénom féminin vient de Bretagne, Lilwenn est en fait un prénom d’origines celte et galloise. Il est la contraction de « Lily », qui signifie « lys », et de « Wenn », qui veut dire « blanc » ou « pur » en celte.&lt;/p&gt;</v>
      </c>
      <c r="AL267" s="9" t="str">
        <f t="shared" si="132"/>
        <v>&lt;h2&gt;Lilwenn : Histoire et caractère du prénom&lt;/h2&gt;</v>
      </c>
      <c r="AM267" s="9" t="str">
        <f t="shared" si="133"/>
        <v>&lt;p&gt;Lilwenn est un prénom féminin relativement récent en France, apparu seulement dans les années 2000. Importé du Pays de Galles, on y trouve également très peu de références dans l’histoire. Les Lilwenn sont des femmes douces, passionnées et séduisantes. Elles savent mettre leur séduction en valeur, mais on les écoute surtout pour leur aplomb et leur logique à toute épreuve. Les femmes prénommées Lilwenn ne se laissent pas déstabiliser par les éléments contraires et savent mener à la fois de front leur carrière et leur vie de famille. Et pas question d’essayer de les abuser : les Lilwenn ne s’en laissent pas conter ! Éprises de voyages, le cœur des femmes appelées Lilwenn bat pour l’aventure romanesque et les romances au long cours. Elles ne se laissent pas mettre en cage et mènent leur barque quoi qu’il arrive, contre vents et marées ! Très indépendantes, elles sont souvent qualifiées de femmes fortes.&lt;/p&gt;</v>
      </c>
      <c r="AN267" s="9" t="str">
        <f t="shared" si="134"/>
        <v>&lt;h2&gt;152&lt;/h2&gt;</v>
      </c>
      <c r="AO267" s="9" t="str">
        <f t="shared" si="135"/>
        <v>&lt;p&gt;Lilwenn est un prénom féminin qui n'a commencé à être utilisé en France que dans les années 2000, soit très tardivement. Bien que ce prénom reste assez peu porté, il a connu une progression constante depuis 2005, avec notamment 150 petites filles prénommées ainsi à la naissance dans l'année 2010.&lt;/p&gt;</v>
      </c>
      <c r="AP267" s="7" t="str">
        <f t="shared" si="136"/>
        <v>&lt;h2&gt;Lilwenn : Signification et origine du prénom&lt;/h2&gt;&lt;p&gt;Si sa terminaison pourrait laisser croire que ce prénom féminin vient de Bretagne, Lilwenn est en fait un prénom d’origines celte et galloise. Il est la contraction de « Lily », qui signifie « lys », et de « Wenn », qui veut dire « blanc » ou « pur » en celte.&lt;/p&gt;&lt;h2&gt;Lilwenn : Histoire et caractère du prénom&lt;/h2&gt;&lt;p&gt;Lilwenn est un prénom féminin relativement récent en France, apparu seulement dans les années 2000. Importé du Pays de Galles, on y trouve également très peu de références dans l’histoire. Les Lilwenn sont des femmes douces, passionnées et séduisantes. Elles savent mettre leur séduction en valeur, mais on les écoute surtout pour leur aplomb et leur logique à toute épreuve. Les femmes prénommées Lilwenn ne se laissent pas déstabiliser par les éléments contraires et savent mener à la fois de front leur carrière et leur vie de famille. Et pas question d’essayer de les abuser : les Lilwenn ne s’en laissent pas conter ! Éprises de voyages, le cœur des femmes appelées Lilwenn bat pour l’aventure romanesque et les romances au long cours. Elles ne se laissent pas mettre en cage et mènent leur barque quoi qu’il arrive, contre vents et marées ! Très indépendantes, elles sont souvent qualifiées de femmes fortes.&lt;/p&gt;&lt;h2&gt;152&lt;/h2&gt;&lt;p&gt;Lilwenn est un prénom féminin qui n'a commencé à être utilisé en France que dans les années 2000, soit très tardivement. Bien que ce prénom reste assez peu porté, il a connu une progression constante depuis 2005, avec notamment 150 petites filles prénommées ainsi à la naissance dans l'année 2010.&lt;/p&gt;</v>
      </c>
      <c r="AQ267" s="9" t="str">
        <f t="shared" si="137"/>
        <v>&lt;h2&gt;Lilwenn : Signification et origine du prénom&lt;/h2&gt;&lt;p&gt;Si sa terminaison pourrait laisser croire que ce prénom féminin vient de Bretagne, Lilwenn est en fait un prénom d’origines celte et galloise. Il est la contraction de « Lily », qui signifie « lys », et de « Wenn », qui veut dire « blanc » ou « pur » en celte.&lt;/p&gt;&lt;h2&gt;Lilwenn : Histoire et caractère du prénom&lt;/h2&gt;&lt;p&gt;Lilwenn est un prénom féminin relativement récent en France, apparu seulement dans les années 2000. Importé du Pays de Galles, on y trouve également très peu de références dans l’histoire. Les Lilwenn sont des femmes douces, passionnées et séduisantes. Elles savent mettre leur séduction en valeur, mais on les écoute surtout pour leur aplomb et leur logique à toute épreuve. Les femmes prénommées Lilwenn ne se laissent pas déstabiliser par les éléments contraires et savent mener à la fois de front leur carrière et leur vie de famille. Et pas question d’essayer de les abuser : les Lilwenn ne s’en laissent pas conter ! Éprises de voyages, le cœur des femmes appelées Lilwenn bat pour l’aventure romanesque et les romances au long cours. Elles ne se laissent pas mettre en cage et mènent leur barque quoi qu’il arrive, contre vents et marées ! Très indépendantes, elles sont souvent qualifiées de femmes fortes.&lt;/p&gt;&lt;h2&gt;152&lt;/h2&gt;&lt;p&gt;Lilwenn est un prénom féminin qui n'a commencé à être utilisé en France que dans les années 2000, soit très tardivement. Bien que ce prénom reste assez peu porté, il a connu une progression constante depuis 2005, avec notamment 150 petites filles prénommées ainsi à la naissance dans l'année 2010.&lt;/p&gt;</v>
      </c>
      <c r="AR267" s="10" t="str">
        <f t="shared" si="138"/>
        <v>&lt;h2&gt;&lt;strong&gt;Lilwenn&lt;/strong&gt; : Signification et origine du prénom&lt;/h2&gt;&lt;p&gt;Si sa terminaison pourrait laisser croire que ce prénom féminin vient de Bretagne, &lt;strong&gt;Lilwenn&lt;/strong&gt; est en fait un prénom d’origines celte et galloise. Il est la contraction de « Lily », qui signifie « lys », et de « Wenn », qui veut dire « blanc » ou « pur » en celte.&lt;/p&gt;&lt;h2&gt;&lt;strong&gt;Lilwenn&lt;/strong&gt; : Histoire et caractère du prénom&lt;/h2&gt;&lt;p&gt;&lt;strong&gt;Lilwenn&lt;/strong&gt; est un prénom féminin relativement récent en France, apparu seulement dans les années 2000. Importé du Pays de Galles, on y trouve également très peu de références dans l’histoire. Les &lt;strong&gt;Lilwenn&lt;/strong&gt; sont des femmes douces, passionnées et séduisantes. Elles savent mettre leur séduction en valeur, mais on les écoute surtout pour leur aplomb et leur logique à toute épreuve. Les femmes prénommées &lt;strong&gt;Lilwenn&lt;/strong&gt; ne se laissent pas déstabiliser par les éléments contraires et savent mener à la fois de front leur carrière et leur vie de famille. Et pas question d’essayer de les abuser : les &lt;strong&gt;Lilwenn&lt;/strong&gt; ne s’en laissent pas conter ! Éprises de voyages, le cœur des femmes appelées &lt;strong&gt;Lilwenn&lt;/strong&gt; bat pour l’aventure romanesque et les romances au long cours. Elles ne se laissent pas mettre en cage et mènent leur barque quoi qu’il arrive, contre vents et marées ! Très indépendantes, elles sont souvent qualifiées de femmes fortes.&lt;/p&gt;&lt;h2&gt;152&lt;/h2&gt;&lt;p&gt;&lt;strong&gt;Lilwenn&lt;/strong&gt; est un prénom féminin qui n'a commencé à être utilisé en France que dans les années 2000, soit très tardivement. Bien que ce prénom reste assez peu porté, il a connu une progression constante depuis 2005, avec notamment 150 petites filles prénommées ainsi à la naissance dans l'année 2010.&lt;/p&gt;</v>
      </c>
    </row>
    <row r="268" spans="1:44" ht="20.100000000000001" customHeight="1">
      <c r="A268" s="106"/>
      <c r="B268" s="45" t="s">
        <v>255</v>
      </c>
      <c r="D268" s="7" t="s">
        <v>513</v>
      </c>
      <c r="E268" s="7" t="str">
        <f>""</f>
        <v/>
      </c>
      <c r="F268" s="7">
        <v>766</v>
      </c>
      <c r="G268" s="7" t="str">
        <f t="shared" si="123"/>
        <v>1-20000766</v>
      </c>
      <c r="H268" s="7" t="s">
        <v>4926</v>
      </c>
      <c r="I268" s="7" t="str">
        <f t="shared" si="139"/>
        <v>Prenoms-Feminins</v>
      </c>
      <c r="J268" s="7" t="s">
        <v>575</v>
      </c>
      <c r="K268" s="7">
        <f t="shared" si="140"/>
        <v>4200004</v>
      </c>
      <c r="L268" s="7" t="s">
        <v>4027</v>
      </c>
      <c r="M268" s="7" t="str">
        <f t="shared" si="112"/>
        <v>Prénom Lily-Rose – Guide des prénoms – Le Parisien</v>
      </c>
      <c r="N268" s="7">
        <f t="shared" si="124"/>
        <v>50</v>
      </c>
      <c r="O268" s="7" t="s">
        <v>1921</v>
      </c>
      <c r="P268" s="7">
        <f t="shared" si="125"/>
        <v>139</v>
      </c>
      <c r="Q268" s="7" t="str">
        <f t="shared" si="117"/>
        <v>prénom Lily-Rose, prenom Lily-Rose, Lily-Rose</v>
      </c>
      <c r="R268" s="7" t="str">
        <f t="shared" si="118"/>
        <v>Fiche prénom : Lily-Rose</v>
      </c>
      <c r="S268" s="7" t="str">
        <f t="shared" si="119"/>
        <v>images/contenu/guide-prenoms/Lily-Rose-120000766.jpg</v>
      </c>
      <c r="T268" s="7" t="s">
        <v>3527</v>
      </c>
      <c r="U268" s="7" t="s">
        <v>4927</v>
      </c>
      <c r="V268" s="7" t="s">
        <v>1906</v>
      </c>
      <c r="W268" s="99" t="str">
        <f t="shared" si="126"/>
        <v>Pas de photo libre de droit. Source : sp8.fotolog.com</v>
      </c>
      <c r="X268" s="7" t="str">
        <f t="shared" si="120"/>
        <v>Lily-Rose : Signification et origine du prénom</v>
      </c>
      <c r="Y268" s="7" t="s">
        <v>1922</v>
      </c>
      <c r="Z268" s="7">
        <f t="shared" si="127"/>
        <v>54</v>
      </c>
      <c r="AA268" s="7" t="str">
        <f t="shared" si="121"/>
        <v>Lily-Rose : Histoire et caractère du prénom</v>
      </c>
      <c r="AB268" s="7" t="s">
        <v>4449</v>
      </c>
      <c r="AC268" s="7">
        <f t="shared" si="128"/>
        <v>150</v>
      </c>
      <c r="AD268" s="7" t="str">
        <f t="shared" si="122"/>
        <v>Lily-Rose : Popularité du prénom</v>
      </c>
      <c r="AE268" s="7" t="s">
        <v>1923</v>
      </c>
      <c r="AF268" s="7">
        <f t="shared" si="129"/>
        <v>50</v>
      </c>
      <c r="AG268" s="8" t="s">
        <v>5223</v>
      </c>
      <c r="AH268" s="93" t="s">
        <v>4928</v>
      </c>
      <c r="AI268" s="8" t="s">
        <v>5173</v>
      </c>
      <c r="AJ268" s="9" t="str">
        <f t="shared" si="130"/>
        <v>&lt;h2&gt;Lily-Rose : Signification et origine du prénom&lt;/h2&gt;</v>
      </c>
      <c r="AK268" s="9" t="str">
        <f t="shared" si="131"/>
        <v>&lt;p&gt;Le prénom Lily-Rose est composé de Lily, qui nous vient du latin « lilium » et qui signifie « lys », une fleur symbole de blancheur et de pureté, et de Rose, qui a une double origine germanique (symbole de force) et latine (qui désignait déjà la fleur et la couleur du même nom).&lt;/p&gt;</v>
      </c>
      <c r="AL268" s="9" t="str">
        <f t="shared" si="132"/>
        <v>&lt;h2&gt;Lily-Rose : Histoire et caractère du prénom&lt;/h2&gt;</v>
      </c>
      <c r="AM268" s="9" t="str">
        <f t="shared" si="133"/>
        <v>&lt;p&gt;Lily-Rose est un prénom typiquement récent, apparu dans les années 2000 et popularisé par la presse à sensation. En effet, Lily-Rose est le prénom qu’on choisit de donner Vanessa Paradis et Johnny Depp à l’enfant né de leur union. Pris séparément, ces prénoms ont une histoire riche puisque Lily est un diminutif d’Élisabeth, qui fut notamment le prénom de nombreuses reines en Angleterre. Rose fut très populaire en France au début du XXe siècle et on trouve beaucoup de femmes de lettres et d’artistes portant ce prénom. Les Lily-Rose sont volontiers sensibles et charmeuses. Leur air rêveur cache une grande émotivité et une âme d’idéaliste. Enfants sages, les Lily-Rose peuvent cependant se révéler boudeuses si leurs caprices ne sont pas satisfaits. Mais une fois l’orage passé, leur tempérament affectueux et câlin revient à la charge. Les femmes prénommées Lily-Rose sont également têtues, mais aussi déterminées à arriver à leurs fins.&lt;/p&gt;</v>
      </c>
      <c r="AN268" s="9" t="str">
        <f t="shared" si="134"/>
        <v>&lt;h2&gt;150&lt;/h2&gt;</v>
      </c>
      <c r="AO268" s="9" t="str">
        <f t="shared" si="135"/>
        <v>&lt;p&gt;Le prénom Lily-Rose était inconnu des registres jusqu’à la naissance de Lily-Rose Depp en 1999. Depuis, c’est l'emballement : le prénom a connu une croissance exponentielle jusqu’à atteindre le pic de 461 attributions aux petites filles nées dans l'année 2010. Il est résolument un des prénoms tendances des années 2010. &lt;/p&gt;</v>
      </c>
      <c r="AP268" s="7" t="str">
        <f t="shared" si="136"/>
        <v>&lt;h2&gt;Lily-Rose : Signification et origine du prénom&lt;/h2&gt;&lt;p&gt;Le prénom Lily-Rose est composé de Lily, qui nous vient du latin « lilium » et qui signifie « lys », une fleur symbole de blancheur et de pureté, et de Rose, qui a une double origine germanique (symbole de force) et latine (qui désignait déjà la fleur et la couleur du même nom).&lt;/p&gt;&lt;h2&gt;Lily-Rose : Histoire et caractère du prénom&lt;/h2&gt;&lt;p&gt;Lily-Rose est un prénom typiquement récent, apparu dans les années 2000 et popularisé par la presse à sensation. En effet, Lily-Rose est le prénom qu’on choisit de donner Vanessa Paradis et Johnny Depp à l’enfant né de leur union. Pris séparément, ces prénoms ont une histoire riche puisque Lily est un diminutif d’Élisabeth, qui fut notamment le prénom de nombreuses reines en Angleterre. Rose fut très populaire en France au début du XXe siècle et on trouve beaucoup de femmes de lettres et d’artistes portant ce prénom. Les Lily-Rose sont volontiers sensibles et charmeuses. Leur air rêveur cache une grande émotivité et une âme d’idéaliste. Enfants sages, les Lily-Rose peuvent cependant se révéler boudeuses si leurs caprices ne sont pas satisfaits. Mais une fois l’orage passé, leur tempérament affectueux et câlin revient à la charge. Les femmes prénommées Lily-Rose sont également têtues, mais aussi déterminées à arriver à leurs fins.&lt;/p&gt;&lt;h2&gt;150&lt;/h2&gt;&lt;p&gt;Le prénom Lily-Rose était inconnu des registres jusqu’à la naissance de Lily-Rose Depp en 1999. Depuis, c’est l'emballement : le prénom a connu une croissance exponentielle jusqu’à atteindre le pic de 461 attributions aux petites filles nées dans l'année 2010. Il est résolument un des prénoms tendances des années 2010. &lt;/p&gt;</v>
      </c>
      <c r="AQ268" s="9" t="str">
        <f t="shared" si="137"/>
        <v>&lt;h2&gt;Lily-Rose : Signification et origine du prénom&lt;/h2&gt;&lt;p&gt;Le prénom Lily-Rose est composé de Lily, qui nous vient du latin « lilium » et qui signifie « lys », une fleur symbole de blancheur et de pureté, et de Rose, qui a une double origine germanique (symbole de force) et latine (qui désignait déjà la fleur et la couleur du même nom).&lt;/p&gt;&lt;h2&gt;Lily-Rose : Histoire et caractère du prénom&lt;/h2&gt;&lt;p&gt;Lily-Rose est un prénom typiquement récent, apparu dans les années 2000 et popularisé par la presse à sensation. En effet, Lily-Rose est le prénom qu’on choisit de donner Vanessa Paradis et Johnny Depp à l’enfant né de leur union. Pris séparément, ces prénoms ont une histoire riche puisque Lily est un diminutif d’Élisabeth, qui fut notamment le prénom de nombreuses reines en Angleterre. Rose fut très populaire en France au début du XXe siècle et on trouve beaucoup de femmes de lettres et d’artistes portant ce prénom. Les Lily-Rose sont volontiers sensibles et charmeuses. Leur air rêveur cache une grande émotivité et une âme d’idéaliste. Enfants sages, les Lily-Rose peuvent cependant se révéler boudeuses si leurs caprices ne sont pas satisfaits. Mais une fois l’orage passé, leur tempérament affectueux et câlin revient à la charge. Les femmes prénommées Lily-Rose sont également têtues, mais aussi déterminées à arriver à leurs fins.&lt;/p&gt;&lt;h2&gt;150&lt;/h2&gt;&lt;p&gt;Le prénom Lily-Rose était inconnu des registres jusqu’à la naissance de Lily-Rose Depp en 1999. Depuis, c’est l'emballement : le prénom a connu une croissance exponentielle jusqu’à atteindre le pic de 461 attributions aux petites filles nées dans l'année 2010. Il est résolument un des prénoms tendances des années 2010. &lt;/p&gt;</v>
      </c>
      <c r="AR268" s="10" t="str">
        <f t="shared" si="138"/>
        <v>&lt;h2&gt;&lt;strong&gt;Lily-Rose&lt;/strong&gt; : Signification et origine du prénom&lt;/h2&gt;&lt;p&gt;Le prénom &lt;strong&gt;Lily-Rose&lt;/strong&gt; est composé de Lily, qui nous vient du latin « lilium » et qui signifie « lys », une fleur symbole de blancheur et de pureté, et de Rose, qui a une double origine germanique (symbole de force) et latine (qui désignait déjà la fleur et la couleur du même nom).&lt;/p&gt;&lt;h2&gt;&lt;strong&gt;Lily-Rose&lt;/strong&gt; : Histoire et caractère du prénom&lt;/h2&gt;&lt;p&gt;&lt;strong&gt;Lily-Rose&lt;/strong&gt; est un prénom typiquement récent, apparu dans les années 2000 et popularisé par la presse à sensation. En effet, &lt;strong&gt;Lily-Rose&lt;/strong&gt; est le prénom qu’on choisit de donner Vanessa Paradis et Johnny Depp à l’enfant né de leur union. Pris séparément, ces prénoms ont une histoire riche puisque Lily est un diminutif d’Élisabeth, qui fut notamment le prénom de nombreuses reines en Angleterre. Rose fut très populaire en France au début du XXe siècle et on trouve beaucoup de femmes de lettres et d’artistes portant ce prénom. Les &lt;strong&gt;Lily-Rose&lt;/strong&gt; sont volontiers sensibles et charmeuses. Leur air rêveur cache une grande émotivité et une âme d’idéaliste. Enfants sages, les &lt;strong&gt;Lily-Rose&lt;/strong&gt; peuvent cependant se révéler boudeuses si leurs caprices ne sont pas satisfaits. Mais une fois l’orage passé, leur tempérament affectueux et câlin revient à la charge. Les femmes prénommées &lt;strong&gt;Lily-Rose&lt;/strong&gt; sont également têtues, mais aussi déterminées à arriver à leurs fins.&lt;/p&gt;&lt;h2&gt;150&lt;/h2&gt;&lt;p&gt;Le prénom &lt;strong&gt;Lily-Rose&lt;/strong&gt; était inconnu des registres jusqu’à la naissance de &lt;strong&gt;Lily-Rose&lt;/strong&gt; Depp en 1999. Depuis, c’est l'emballement : le prénom a connu une croissance exponentielle jusqu’à atteindre le pic de 461 attributions aux petites filles nées dans l'année 2010. Il est résolument un des prénoms tendances des années 2010. &lt;/p&gt;</v>
      </c>
    </row>
    <row r="269" spans="1:44" ht="20.100000000000001" customHeight="1">
      <c r="A269" s="106"/>
      <c r="B269" s="35" t="s">
        <v>256</v>
      </c>
      <c r="C269" s="7" t="s">
        <v>560</v>
      </c>
      <c r="D269" s="7" t="s">
        <v>513</v>
      </c>
      <c r="E269" s="7" t="str">
        <f>""</f>
        <v/>
      </c>
      <c r="F269" s="7">
        <v>767</v>
      </c>
      <c r="G269" s="7" t="str">
        <f t="shared" si="123"/>
        <v>1-20000767</v>
      </c>
      <c r="H269" s="7">
        <v>120000767</v>
      </c>
      <c r="I269" s="7" t="str">
        <f t="shared" si="139"/>
        <v>Prenoms-Feminins</v>
      </c>
      <c r="J269" s="7" t="s">
        <v>577</v>
      </c>
      <c r="K269" s="7">
        <f t="shared" si="140"/>
        <v>4200003</v>
      </c>
      <c r="L269" s="7" t="s">
        <v>4028</v>
      </c>
      <c r="M269" s="7" t="str">
        <f t="shared" si="112"/>
        <v>Prénom Lina – Guide des prénoms – Le Parisien</v>
      </c>
      <c r="N269" s="7">
        <f t="shared" si="124"/>
        <v>45</v>
      </c>
      <c r="O269" s="7" t="s">
        <v>1924</v>
      </c>
      <c r="P269" s="7">
        <f t="shared" si="125"/>
        <v>129</v>
      </c>
      <c r="Q269" s="7" t="str">
        <f t="shared" si="117"/>
        <v>prénom Lina, prenom Lina, Lina</v>
      </c>
      <c r="R269" s="7" t="str">
        <f t="shared" si="118"/>
        <v>Fiche prénom : Lina</v>
      </c>
      <c r="S269" s="7" t="str">
        <f t="shared" si="119"/>
        <v>images/contenu/guide-prenoms/Lina-120000767.jpg</v>
      </c>
      <c r="T269" s="7" t="s">
        <v>3528</v>
      </c>
      <c r="U269" s="7" t="s">
        <v>1925</v>
      </c>
      <c r="V269" s="7" t="s">
        <v>1926</v>
      </c>
      <c r="W269" s="99" t="str">
        <f t="shared" si="126"/>
        <v>Lina Cavalieri, chanteuse lyrique italienne. Source : commons.wikimedia.org/</v>
      </c>
      <c r="X269" s="7" t="str">
        <f t="shared" si="120"/>
        <v>Lina : Signification et origine du prénom</v>
      </c>
      <c r="Y269" s="7" t="s">
        <v>1927</v>
      </c>
      <c r="Z269" s="7">
        <f t="shared" si="127"/>
        <v>51</v>
      </c>
      <c r="AA269" s="7" t="str">
        <f t="shared" si="121"/>
        <v>Lina : Histoire et caractère du prénom</v>
      </c>
      <c r="AB269" s="7" t="s">
        <v>4450</v>
      </c>
      <c r="AC269" s="7">
        <f t="shared" si="128"/>
        <v>151</v>
      </c>
      <c r="AD269" s="7" t="str">
        <f t="shared" si="122"/>
        <v>Lina : Popularité du prénom</v>
      </c>
      <c r="AE269" s="7" t="s">
        <v>4451</v>
      </c>
      <c r="AF269" s="7">
        <f t="shared" si="129"/>
        <v>55</v>
      </c>
      <c r="AG269" s="72" t="s">
        <v>4521</v>
      </c>
      <c r="AH269" s="95" t="s">
        <v>4958</v>
      </c>
      <c r="AI269" s="8" t="s">
        <v>5102</v>
      </c>
      <c r="AJ269" s="9" t="str">
        <f t="shared" si="130"/>
        <v>&lt;h2&gt;Lina : Signification et origine du prénom&lt;/h2&gt;</v>
      </c>
      <c r="AK269" s="9" t="str">
        <f t="shared" si="131"/>
        <v>&lt;p&gt;Lina est un prénom féminin populaire en Suède et dans les pays Baltes. Il fut créé à l’origine comme diminutif de nombreux prénoms tels que Angelina, Carolina ou Paulina. En latin, Lina se rapproche du mot « Linum » qui signifie « lin » et qui est un symbole de blancheur.&lt;/p&gt;</v>
      </c>
      <c r="AL269" s="9" t="str">
        <f t="shared" si="132"/>
        <v>&lt;h2&gt;Lina : Histoire et caractère du prénom&lt;/h2&gt;</v>
      </c>
      <c r="AM269" s="9" t="str">
        <f t="shared" si="133"/>
        <v>&lt;p&gt;Lina, parfois orthographié Lyna, était à l’origine le diminutif de nombreux prénoms nordiques, avant de devenir un prénom féminin à part entière. Il fut extrêmement populaire à partir des années 1980 dans des pays comme la Suède, l'Allemagne et l'Estonie. On trouve une trace du prénom Lina en France tout au long du XXe siècle. Les Lina sont des femmes mystérieuses, dotée d’une grande beauté mais aussi d’un esprit fin qui leur permet de vivre leurs ambitions. Car les Lina se voient bien sûr tout en haut, mais cependant pas au prix de sacrifier leur vie de famille ou leurs amitiés. Les femmes prénommées Lina sont dotées d’un grand sens de l’humour et sont d’excellentes amies, qui ne laissent jamais tomber quelqu’un dans le besoin. On peut se confier à elles en toute sérénité et sans crainte. Elles sont douées pour les activités sportives et raffolent des activités d’extérieur en général. &lt;/p&gt;</v>
      </c>
      <c r="AN269" s="9" t="str">
        <f t="shared" si="134"/>
        <v>&lt;h2&gt;151&lt;/h2&gt;</v>
      </c>
      <c r="AO269" s="9" t="str">
        <f t="shared" si="135"/>
        <v>&lt;p&gt;Le prénom Lina a existé en France tout au long du XXe siècle, mais ce sont les années 2000 qui ont vu sa popularité exploser. Il est aujourd’hui l’un des prénoms français les plus populaires avec plus de 3 000 naissances en 2013 qui lui valent une place dans le top 10 des prénoms féminins.&lt;/p&gt;</v>
      </c>
      <c r="AP269" s="7" t="str">
        <f t="shared" si="136"/>
        <v>&lt;h2&gt;Lina : Signification et origine du prénom&lt;/h2&gt;&lt;p&gt;Lina est un prénom féminin populaire en Suède et dans les pays Baltes. Il fut créé à l’origine comme diminutif de nombreux prénoms tels que Angelina, Carolina ou Paulina. En latin, Lina se rapproche du mot « Linum » qui signifie « lin » et qui est un symbole de blancheur.&lt;/p&gt;&lt;h2&gt;Lina : Histoire et caractère du prénom&lt;/h2&gt;&lt;p&gt;Lina, parfois orthographié Lyna, était à l’origine le diminutif de nombreux prénoms nordiques, avant de devenir un prénom féminin à part entière. Il fut extrêmement populaire à partir des années 1980 dans des pays comme la Suède, l'Allemagne et l'Estonie. On trouve une trace du prénom Lina en France tout au long du XXe siècle. Les Lina sont des femmes mystérieuses, dotée d’une grande beauté mais aussi d’un esprit fin qui leur permet de vivre leurs ambitions. Car les Lina se voient bien sûr tout en haut, mais cependant pas au prix de sacrifier leur vie de famille ou leurs amitiés. Les femmes prénommées Lina sont dotées d’un grand sens de l’humour et sont d’excellentes amies, qui ne laissent jamais tomber quelqu’un dans le besoin. On peut se confier à elles en toute sérénité et sans crainte. Elles sont douées pour les activités sportives et raffolent des activités d’extérieur en général. &lt;/p&gt;&lt;h2&gt;151&lt;/h2&gt;&lt;p&gt;Le prénom Lina a existé en France tout au long du XXe siècle, mais ce sont les années 2000 qui ont vu sa popularité exploser. Il est aujourd’hui l’un des prénoms français les plus populaires avec plus de 3 000 naissances en 2013 qui lui valent une place dans le top 10 des prénoms féminins.&lt;/p&gt;</v>
      </c>
      <c r="AQ269" s="9" t="str">
        <f t="shared" si="137"/>
        <v>&lt;h2&gt;Lina : Signification et origine du prénom&lt;/h2&gt;&lt;p&gt;Lina est un prénom féminin populaire en Suède et dans les pays Baltes. Il fut créé à l’origine comme diminutif de nombreux prénoms tels que Angelina, Carolina ou Paulina. En latin, Lina se rapproche du mot « Linum » qui signifie « lin » et qui est un symbole de blancheur.&lt;/p&gt;&lt;h2&gt;Lina : Histoire et caractère du prénom&lt;/h2&gt;&lt;p&gt;Lina, parfois orthographié Lyna, était à l’origine le diminutif de nombreux prénoms nordiques, avant de devenir un prénom féminin à part entière. Il fut extrêmement populaire à partir des années 1980 dans des pays comme la Suède, l'Allemagne et l'Estonie. On trouve une trace du prénom Lina en France tout au long du XXe siècle. Les Lina sont des femmes mystérieuses, dotée d’une grande beauté mais aussi d’un esprit fin qui leur permet de vivre leurs ambitions. Car les Lina se voient bien sûr tout en haut, mais cependant pas au prix de sacrifier leur vie de famille ou leurs amitiés. Les femmes prénommées Lina sont dotées d’un grand sens de l’humour et sont d’excellentes amies, qui ne laissent jamais tomber quelqu’un dans le besoin. On peut se confier à elles en toute sérénité et sans crainte. Elles sont douées pour les activités sportives et raffolent des activités d’extérieur en général. &lt;/p&gt;&lt;h2&gt;151&lt;/h2&gt;&lt;p&gt;Le prénom Lina a existé en France tout au long du XXe siècle, mais ce sont les années 2000 qui ont vu sa popularité exploser. Il est aujourd’hui l’un des prénoms français les plus populaires avec plus de 3 000 naissances en 2013 qui lui valent une place dans le top 10 des prénoms féminins.&lt;/p&gt;</v>
      </c>
      <c r="AR269" s="10" t="str">
        <f t="shared" si="138"/>
        <v>&lt;h2&gt;&lt;strong&gt;Lina&lt;/strong&gt; : Signification et origine du prénom&lt;/h2&gt;&lt;p&gt;&lt;strong&gt;Lina&lt;/strong&gt; est un prénom féminin populaire en Suède et dans les pays Baltes. Il fut créé à l’origine comme diminutif de nombreux prénoms tels que Angelina, Carolina ou Paulina. En latin, &lt;strong&gt;Lina&lt;/strong&gt; se rapproche du mot « Linum » qui signifie « lin » et qui est un symbole de blancheur.&lt;/p&gt;&lt;h2&gt;&lt;strong&gt;Lina&lt;/strong&gt; : Histoire et caractère du prénom&lt;/h2&gt;&lt;p&gt;&lt;strong&gt;Lina&lt;/strong&gt;, parfois orthographié Lyna, était à l’origine le diminutif de nombreux prénoms nordiques, avant de devenir un prénom féminin à part entière. Il fut extrêmement populaire à partir des années 1980 dans des pays comme la Suède, l'Allemagne et l'Estonie. On trouve une trace du prénom &lt;strong&gt;Lina&lt;/strong&gt; en France tout au long du XXe siècle. Les &lt;strong&gt;Lina&lt;/strong&gt; sont des femmes mystérieuses, dotée d’une grande beauté mais aussi d’un esprit fin qui leur permet de vivre leurs ambitions. Car les &lt;strong&gt;Lina&lt;/strong&gt; se voient bien sûr tout en haut, mais cependant pas au prix de sacrifier leur vie de famille ou leurs amitiés. Les femmes prénommées &lt;strong&gt;Lina&lt;/strong&gt; sont dotées d’un grand sens de l’humour et sont d’excellentes amies, qui ne laissent jamais tomber quelqu’un dans le besoin. On peut se confier à elles en toute sérénité et sans crainte. Elles sont douées pour les activités sportives et raffolent des activités d’extérieur en général. &lt;/p&gt;&lt;h2&gt;151&lt;/h2&gt;&lt;p&gt;Le prénom &lt;strong&gt;Lina&lt;/strong&gt; a existé en France tout au long du XXe siècle, mais ce sont les années 2000 qui ont vu sa popularité exploser. Il est aujourd’hui l’un des prénoms français les plus populaires avec plus de 3 000 naissances en 2013 qui lui valent une place dans le top 10 des prénoms féminins.&lt;/p&gt;</v>
      </c>
    </row>
    <row r="270" spans="1:44" ht="20.100000000000001" customHeight="1">
      <c r="A270" s="106"/>
      <c r="B270" s="35" t="s">
        <v>257</v>
      </c>
      <c r="D270" s="7" t="s">
        <v>513</v>
      </c>
      <c r="E270" s="7" t="str">
        <f>""</f>
        <v/>
      </c>
      <c r="F270" s="7">
        <v>768</v>
      </c>
      <c r="G270" s="7" t="str">
        <f t="shared" si="123"/>
        <v>1-20000768</v>
      </c>
      <c r="H270" s="7">
        <v>120000768</v>
      </c>
      <c r="I270" s="7" t="str">
        <f t="shared" si="139"/>
        <v>Prenoms-Feminins</v>
      </c>
      <c r="J270" s="7" t="s">
        <v>577</v>
      </c>
      <c r="K270" s="7">
        <f t="shared" si="140"/>
        <v>4200003</v>
      </c>
      <c r="L270" s="7" t="s">
        <v>4029</v>
      </c>
      <c r="M270" s="7" t="str">
        <f t="shared" si="112"/>
        <v>Prénom Linda – Guide des prénoms – Le Parisien</v>
      </c>
      <c r="N270" s="7">
        <f t="shared" si="124"/>
        <v>46</v>
      </c>
      <c r="O270" s="7" t="s">
        <v>1928</v>
      </c>
      <c r="P270" s="7">
        <f t="shared" si="125"/>
        <v>148</v>
      </c>
      <c r="Q270" s="7" t="str">
        <f t="shared" si="117"/>
        <v>prénom Linda, prenom Linda, Linda</v>
      </c>
      <c r="R270" s="7" t="str">
        <f t="shared" si="118"/>
        <v>Fiche prénom : Linda</v>
      </c>
      <c r="S270" s="7" t="str">
        <f t="shared" si="119"/>
        <v>images/contenu/guide-prenoms/Linda-120000768.jpg</v>
      </c>
      <c r="T270" s="7" t="s">
        <v>3529</v>
      </c>
      <c r="U270" s="7" t="s">
        <v>1929</v>
      </c>
      <c r="V270" s="7" t="s">
        <v>1930</v>
      </c>
      <c r="W270" s="99" t="str">
        <f t="shared" si="126"/>
        <v>Linda Evangelista, mannequin canadien. Source : www.purepeople.com/</v>
      </c>
      <c r="X270" s="7" t="str">
        <f t="shared" si="120"/>
        <v>Linda : Signification et origine du prénom</v>
      </c>
      <c r="Y270" s="7" t="s">
        <v>1931</v>
      </c>
      <c r="Z270" s="7">
        <f t="shared" si="127"/>
        <v>53</v>
      </c>
      <c r="AA270" s="7" t="str">
        <f t="shared" si="121"/>
        <v>Linda : Histoire et caractère du prénom</v>
      </c>
      <c r="AB270" s="7" t="s">
        <v>4452</v>
      </c>
      <c r="AC270" s="7">
        <f t="shared" si="128"/>
        <v>150</v>
      </c>
      <c r="AD270" s="7" t="str">
        <f t="shared" si="122"/>
        <v>Linda : Popularité du prénom</v>
      </c>
      <c r="AE270" s="7" t="s">
        <v>1932</v>
      </c>
      <c r="AF270" s="7">
        <f t="shared" si="129"/>
        <v>58</v>
      </c>
      <c r="AG270" s="72" t="s">
        <v>4951</v>
      </c>
      <c r="AH270" s="95" t="s">
        <v>4950</v>
      </c>
      <c r="AI270" s="8" t="s">
        <v>5119</v>
      </c>
      <c r="AJ270" s="9" t="str">
        <f t="shared" si="130"/>
        <v>&lt;h2&gt;Linda : Signification et origine du prénom&lt;/h2&gt;</v>
      </c>
      <c r="AK270" s="9" t="str">
        <f t="shared" si="131"/>
        <v>&lt;p&gt;Linda a plusieurs origines, du côté de la langue germanique comme des langues latines. En vieil allemand, « Lind » désignait le serpent. Dans la mythologie nordique, cet animal était aussi le dieu de l’Intelligence. Du côté des langues latines, en espagnol et en portugais, Linda signifie « jolie », « belle ».&lt;/p&gt;</v>
      </c>
      <c r="AL270" s="9" t="str">
        <f t="shared" si="132"/>
        <v>&lt;h2&gt;Linda : Histoire et caractère du prénom&lt;/h2&gt;</v>
      </c>
      <c r="AM270" s="9" t="str">
        <f t="shared" si="133"/>
        <v>&lt;p&gt;Linda était anciennement un prénom germanique. On trouve de nombreuses Linda dans les récits médiévaux allemands, tout comme sainte Linda, fêtée le 28 août, qui était l’abbesse d’un monastère en Souabe (une région allemande). Le prénom s’est ensuite propagé dans les pays anglophones, avant de se populariser en France au cours du XIXe siècle. On retrouve aussi la trace ce prénom dans les pays ibériques. Les Linda sont des femmes très actives, dominantes, à la personnalité forte. Leur éloquence et leur sens des relations sociales leur permettent d’attirer l’attention sans aucune peine, et parfois d’arriver au sommet de leurs ambitions facilement. Elles n’ont pas peur de se singulariser, mais sont aussi très généreuses et affectueuses. En amour, elles sont assez modernes : elles ne se laissent pas enfermer, et peuvent parfois se montrer orgueilleuses. Leur esprit d’indépendance marqué et leur humour prononcé font qu’on ne s’ennuie jamais avec elles !&lt;/p&gt;</v>
      </c>
      <c r="AN270" s="9" t="str">
        <f t="shared" si="134"/>
        <v>&lt;h2&gt;150&lt;/h2&gt;</v>
      </c>
      <c r="AO270" s="9" t="str">
        <f t="shared" si="135"/>
        <v>&lt;p&gt;Le prénom Linda était assez rare en France jusque dans les années 1950 et 1960. Il a véritablement explosé dans les années 1980, connaissant un pic en 1982, avec un total de 1 509 naissances. S’il semble aujourd’hui en perte de vitesse, il reste assez prisé avec une moyenne de 200 utilisations par an dans les années 2000.&lt;/p&gt;</v>
      </c>
      <c r="AP270" s="7" t="str">
        <f t="shared" si="136"/>
        <v>&lt;h2&gt;Linda : Signification et origine du prénom&lt;/h2&gt;&lt;p&gt;Linda a plusieurs origines, du côté de la langue germanique comme des langues latines. En vieil allemand, « Lind » désignait le serpent. Dans la mythologie nordique, cet animal était aussi le dieu de l’Intelligence. Du côté des langues latines, en espagnol et en portugais, Linda signifie « jolie », « belle ».&lt;/p&gt;&lt;h2&gt;Linda : Histoire et caractère du prénom&lt;/h2&gt;&lt;p&gt;Linda était anciennement un prénom germanique. On trouve de nombreuses Linda dans les récits médiévaux allemands, tout comme sainte Linda, fêtée le 28 août, qui était l’abbesse d’un monastère en Souabe (une région allemande). Le prénom s’est ensuite propagé dans les pays anglophones, avant de se populariser en France au cours du XIXe siècle. On retrouve aussi la trace ce prénom dans les pays ibériques. Les Linda sont des femmes très actives, dominantes, à la personnalité forte. Leur éloquence et leur sens des relations sociales leur permettent d’attirer l’attention sans aucune peine, et parfois d’arriver au sommet de leurs ambitions facilement. Elles n’ont pas peur de se singulariser, mais sont aussi très généreuses et affectueuses. En amour, elles sont assez modernes : elles ne se laissent pas enfermer, et peuvent parfois se montrer orgueilleuses. Leur esprit d’indépendance marqué et leur humour prononcé font qu’on ne s’ennuie jamais avec elles !&lt;/p&gt;&lt;h2&gt;150&lt;/h2&gt;&lt;p&gt;Le prénom Linda était assez rare en France jusque dans les années 1950 et 1960. Il a véritablement explosé dans les années 1980, connaissant un pic en 1982, avec un total de 1 509 naissances. S’il semble aujourd’hui en perte de vitesse, il reste assez prisé avec une moyenne de 200 utilisations par an dans les années 2000.&lt;/p&gt;</v>
      </c>
      <c r="AQ270" s="9" t="str">
        <f t="shared" si="137"/>
        <v>&lt;h2&gt;Linda : Signification et origine du prénom&lt;/h2&gt;&lt;p&gt;Linda a plusieurs origines, du côté de la langue germanique comme des langues latines. En vieil allemand, « Lind » désignait le serpent. Dans la mythologie nordique, cet animal était aussi le dieu de l’Intelligence. Du côté des langues latines, en espagnol et en portugais, Linda signifie « jolie », « belle ».&lt;/p&gt;&lt;h2&gt;Linda : Histoire et caractère du prénom&lt;/h2&gt;&lt;p&gt;Linda était anciennement un prénom germanique. On trouve de nombreuses Linda dans les récits médiévaux allemands, tout comme sainte Linda, fêtée le 28 août, qui était l’abbesse d’un monastère en Souabe (une région allemande). Le prénom s’est ensuite propagé dans les pays anglophones, avant de se populariser en France au cours du XIXe siècle. On retrouve aussi la trace ce prénom dans les pays ibériques. Les Linda sont des femmes très actives, dominantes, à la personnalité forte. Leur éloquence et leur sens des relations sociales leur permettent d’attirer l’attention sans aucune peine, et parfois d’arriver au sommet de leurs ambitions facilement. Elles n’ont pas peur de se singulariser, mais sont aussi très généreuses et affectueuses. En amour, elles sont assez modernes : elles ne se laissent pas enfermer, et peuvent parfois se montrer orgueilleuses. Leur esprit d’indépendance marqué et leur humour prononcé font qu’on ne s’ennuie jamais avec elles !&lt;/p&gt;&lt;h2&gt;150&lt;/h2&gt;&lt;p&gt;Le prénom Linda était assez rare en France jusque dans les années 1950 et 1960. Il a véritablement explosé dans les années 1980, connaissant un pic en 1982, avec un total de 1 509 naissances. S’il semble aujourd’hui en perte de vitesse, il reste assez prisé avec une moyenne de 200 utilisations par an dans les années 2000.&lt;/p&gt;</v>
      </c>
      <c r="AR270" s="10" t="str">
        <f t="shared" si="138"/>
        <v>&lt;h2&gt;&lt;strong&gt;Linda&lt;/strong&gt; : Signification et origine du prénom&lt;/h2&gt;&lt;p&gt;&lt;strong&gt;Linda&lt;/strong&gt; a plusieurs origines, du côté de la langue germanique comme des langues latines. En vieil allemand, « Lind » désignait le serpent. Dans la mythologie nordique, cet animal était aussi le dieu de l’Intelligence. Du côté des langues latines, en espagnol et en portugais, &lt;strong&gt;Linda&lt;/strong&gt; signifie « jolie », « belle ».&lt;/p&gt;&lt;h2&gt;&lt;strong&gt;Linda&lt;/strong&gt; : Histoire et caractère du prénom&lt;/h2&gt;&lt;p&gt;&lt;strong&gt;Linda&lt;/strong&gt; était anciennement un prénom germanique. On trouve de nombreuses &lt;strong&gt;Linda&lt;/strong&gt; dans les récits médiévaux allemands, tout comme sainte &lt;strong&gt;Linda&lt;/strong&gt;, fêtée le 28 août, qui était l’abbesse d’un monastère en Souabe (une région allemande). Le prénom s’est ensuite propagé dans les pays anglophones, avant de se populariser en France au cours du XIXe siècle. On retrouve aussi la trace ce prénom dans les pays ibériques. Les &lt;strong&gt;Linda&lt;/strong&gt; sont des femmes très actives, dominantes, à la personnalité forte. Leur éloquence et leur sens des relations sociales leur permettent d’attirer l’attention sans aucune peine, et parfois d’arriver au sommet de leurs ambitions facilement. Elles n’ont pas peur de se singulariser, mais sont aussi très généreuses et affectueuses. En amour, elles sont assez modernes : elles ne se laissent pas enfermer, et peuvent parfois se montrer orgueilleuses. Leur esprit d’indépendance marqué et leur humour prononcé font qu’on ne s’ennuie jamais avec elles !&lt;/p&gt;&lt;h2&gt;150&lt;/h2&gt;&lt;p&gt;Le prénom &lt;strong&gt;Linda&lt;/strong&gt; était assez rare en France jusque dans les années 1950 et 1960. Il a véritablement explosé dans les années 1980, connaissant un pic en 1982, avec un total de 1 509 naissances. S’il semble aujourd’hui en perte de vitesse, il reste assez prisé avec une moyenne de 200 utilisations par an dans les années 2000.&lt;/p&gt;</v>
      </c>
    </row>
    <row r="271" spans="1:44" ht="20.100000000000001" customHeight="1">
      <c r="A271" s="106"/>
      <c r="B271" s="45" t="s">
        <v>258</v>
      </c>
      <c r="D271" s="7" t="s">
        <v>513</v>
      </c>
      <c r="E271" s="7" t="str">
        <f>""</f>
        <v/>
      </c>
      <c r="F271" s="7">
        <v>769</v>
      </c>
      <c r="G271" s="7" t="str">
        <f t="shared" si="123"/>
        <v>1-20000769</v>
      </c>
      <c r="H271" s="7" t="s">
        <v>4929</v>
      </c>
      <c r="I271" s="7" t="str">
        <f t="shared" si="139"/>
        <v>Prenoms-Feminins</v>
      </c>
      <c r="J271" s="7" t="s">
        <v>577</v>
      </c>
      <c r="K271" s="7">
        <f t="shared" si="140"/>
        <v>4200003</v>
      </c>
      <c r="L271" s="7" t="s">
        <v>4030</v>
      </c>
      <c r="M271" s="7" t="str">
        <f t="shared" si="112"/>
        <v>Prénom Lindsay – Guide des prénoms – Le Parisien</v>
      </c>
      <c r="N271" s="7">
        <f t="shared" si="124"/>
        <v>48</v>
      </c>
      <c r="O271" s="7" t="s">
        <v>4453</v>
      </c>
      <c r="P271" s="7">
        <f t="shared" si="125"/>
        <v>142</v>
      </c>
      <c r="Q271" s="7" t="str">
        <f t="shared" si="117"/>
        <v>prénom Lindsay, prenom Lindsay, Lindsay</v>
      </c>
      <c r="R271" s="7" t="str">
        <f t="shared" si="118"/>
        <v>Fiche prénom : Lindsay</v>
      </c>
      <c r="S271" s="7" t="str">
        <f t="shared" si="119"/>
        <v>images/contenu/guide-prenoms/Lindsay-120000769.jpg</v>
      </c>
      <c r="T271" s="7" t="s">
        <v>3530</v>
      </c>
      <c r="U271" s="7" t="s">
        <v>1933</v>
      </c>
      <c r="V271" s="7" t="s">
        <v>1934</v>
      </c>
      <c r="W271" s="99" t="str">
        <f t="shared" si="126"/>
        <v>Lindsay Lohan, actrice américaine. Source : http://en.wikipedia.org/</v>
      </c>
      <c r="X271" s="7" t="str">
        <f t="shared" si="120"/>
        <v>Lindsay : Signification et origine du prénom</v>
      </c>
      <c r="Y271" s="7" t="s">
        <v>4454</v>
      </c>
      <c r="Z271" s="7">
        <f t="shared" si="127"/>
        <v>51</v>
      </c>
      <c r="AA271" s="7" t="str">
        <f t="shared" si="121"/>
        <v>Lindsay : Histoire et caractère du prénom</v>
      </c>
      <c r="AB271" s="7" t="s">
        <v>4455</v>
      </c>
      <c r="AC271" s="7">
        <f t="shared" si="128"/>
        <v>154</v>
      </c>
      <c r="AD271" s="7" t="str">
        <f t="shared" si="122"/>
        <v>Lindsay : Popularité du prénom</v>
      </c>
      <c r="AE271" s="7" t="s">
        <v>1935</v>
      </c>
      <c r="AF271" s="7">
        <f t="shared" si="129"/>
        <v>51</v>
      </c>
      <c r="AG271" s="78" t="s">
        <v>4955</v>
      </c>
      <c r="AH271" s="97" t="s">
        <v>4930</v>
      </c>
      <c r="AI271" s="8" t="s">
        <v>5176</v>
      </c>
      <c r="AJ271" s="9" t="str">
        <f t="shared" si="130"/>
        <v>&lt;h2&gt;Lindsay : Signification et origine du prénom&lt;/h2&gt;</v>
      </c>
      <c r="AK271" s="9" t="str">
        <f t="shared" si="131"/>
        <v>&lt;p&gt;Le prénom actuel de Lindsay vient du domaine de Lindsey, qui fut un royaume en Angleterre. Il s’est d’abord transformé en nom de famille, avant de devenir un prénom mixte aux États-Unis dans le courant du XXe siècle. En vieil anglais, Lindsay signifierait littéralement « endroit pour poser le campement ».&lt;/p&gt;</v>
      </c>
      <c r="AL271" s="9" t="str">
        <f t="shared" si="132"/>
        <v>&lt;h2&gt;Lindsay : Histoire et caractère du prénom&lt;/h2&gt;</v>
      </c>
      <c r="AM271" s="9" t="str">
        <f t="shared" si="133"/>
        <v>&lt;p&gt;À la fin du XIXe siècle, le nom de famille Lindsey est devenu un prénom aux États-Unis, d’abord masculin. Il a été progressivement féminisé à partir de la moitié du XXe siècle, avant de devenir très populaire grâce à l’actrice Lindsay Wagner, incarnant la femme bionique du film Super Jaimie en 1976. Aujourd’hui, de multiples stars américaines portent le prénom Lindsay, dont notamment Lindsay Lohan (actrice), Lindsay Davenport (joueuse de tennis), Lindsay Ellingson (mannequin), Lindsay Tarpley (joueuse de football) et bien plus encore. Les femmes prénommées Lindsay laissent rarement indifférent : leur charme et leur caractère inaccessible ont un effet captivant pour leur entourage. Elles n’aiment pas la solitude : elles aiment beaucoup être en société et cultivent le désir de fonder une famille. Elles adorent retrouver leurs amis et leurs parents pour passer du temps ensemble. Douées d’un sens moral élevé, elles rêvent d’un monde meilleur et peuvent s’impliquer dans des actions humanitaires.&lt;/p&gt;</v>
      </c>
      <c r="AN271" s="9" t="str">
        <f t="shared" si="134"/>
        <v>&lt;h2&gt;154&lt;/h2&gt;</v>
      </c>
      <c r="AO271" s="9" t="str">
        <f t="shared" si="135"/>
        <v>&lt;p&gt;Si le prénom Lindsay est une valeur sûre aux États-Unis, c’est aussi le cas en France : depuis 1984, il a toujours dépassé les 160 attributions par an. Il a fortement gagné en popularité depuis 2007 (peut-être à cause de Lindsay Lohan) avec un pic de 385 naissances pendant l'année 2008.&lt;/p&gt;</v>
      </c>
      <c r="AP271" s="7" t="str">
        <f t="shared" si="136"/>
        <v>&lt;h2&gt;Lindsay : Signification et origine du prénom&lt;/h2&gt;&lt;p&gt;Le prénom actuel de Lindsay vient du domaine de Lindsey, qui fut un royaume en Angleterre. Il s’est d’abord transformé en nom de famille, avant de devenir un prénom mixte aux États-Unis dans le courant du XXe siècle. En vieil anglais, Lindsay signifierait littéralement « endroit pour poser le campement ».&lt;/p&gt;&lt;h2&gt;Lindsay : Histoire et caractère du prénom&lt;/h2&gt;&lt;p&gt;À la fin du XIXe siècle, le nom de famille Lindsey est devenu un prénom aux États-Unis, d’abord masculin. Il a été progressivement féminisé à partir de la moitié du XXe siècle, avant de devenir très populaire grâce à l’actrice Lindsay Wagner, incarnant la femme bionique du film Super Jaimie en 1976. Aujourd’hui, de multiples stars américaines portent le prénom Lindsay, dont notamment Lindsay Lohan (actrice), Lindsay Davenport (joueuse de tennis), Lindsay Ellingson (mannequin), Lindsay Tarpley (joueuse de football) et bien plus encore. Les femmes prénommées Lindsay laissent rarement indifférent : leur charme et leur caractère inaccessible ont un effet captivant pour leur entourage. Elles n’aiment pas la solitude : elles aiment beaucoup être en société et cultivent le désir de fonder une famille. Elles adorent retrouver leurs amis et leurs parents pour passer du temps ensemble. Douées d’un sens moral élevé, elles rêvent d’un monde meilleur et peuvent s’impliquer dans des actions humanitaires.&lt;/p&gt;&lt;h2&gt;154&lt;/h2&gt;&lt;p&gt;Si le prénom Lindsay est une valeur sûre aux États-Unis, c’est aussi le cas en France : depuis 1984, il a toujours dépassé les 160 attributions par an. Il a fortement gagné en popularité depuis 2007 (peut-être à cause de Lindsay Lohan) avec un pic de 385 naissances pendant l'année 2008.&lt;/p&gt;</v>
      </c>
      <c r="AQ271" s="9" t="str">
        <f t="shared" si="137"/>
        <v>&lt;h2&gt;Lindsay : Signification et origine du prénom&lt;/h2&gt;&lt;p&gt;Le prénom actuel de Lindsay vient du domaine de Lindsey, qui fut un royaume en Angleterre. Il s’est d’abord transformé en nom de famille, avant de devenir un prénom mixte aux États-Unis dans le courant du XXe siècle. En vieil anglais, Lindsay signifierait littéralement « endroit pour poser le campement ».&lt;/p&gt;&lt;h2&gt;Lindsay : Histoire et caractère du prénom&lt;/h2&gt;&lt;p&gt;À la fin du XIXe siècle, le nom de famille Lindsey est devenu un prénom aux États-Unis, d’abord masculin. Il a été progressivement féminisé à partir de la moitié du XXe siècle, avant de devenir très populaire grâce à l’actrice Lindsay Wagner, incarnant la femme bionique du film Super Jaimie en 1976. Aujourd’hui, de multiples stars américaines portent le prénom Lindsay, dont notamment Lindsay Lohan (actrice), Lindsay Davenport (joueuse de tennis), Lindsay Ellingson (mannequin), Lindsay Tarpley (joueuse de football) et bien plus encore. Les femmes prénommées Lindsay laissent rarement indifférent : leur charme et leur caractère inaccessible ont un effet captivant pour leur entourage. Elles n’aiment pas la solitude : elles aiment beaucoup être en société et cultivent le désir de fonder une famille. Elles adorent retrouver leurs amis et leurs parents pour passer du temps ensemble. Douées d’un sens moral élevé, elles rêvent d’un monde meilleur et peuvent s’impliquer dans des actions humanitaires.&lt;/p&gt;&lt;h2&gt;154&lt;/h2&gt;&lt;p&gt;Si le prénom Lindsay est une valeur sûre aux États-Unis, c’est aussi le cas en France : depuis 1984, il a toujours dépassé les 160 attributions par an. Il a fortement gagné en popularité depuis 2007 (peut-être à cause de Lindsay Lohan) avec un pic de 385 naissances pendant l'année 2008.&lt;/p&gt;</v>
      </c>
      <c r="AR271" s="10" t="str">
        <f t="shared" si="138"/>
        <v>&lt;h2&gt;&lt;strong&gt;Lindsay&lt;/strong&gt; : Signification et origine du prénom&lt;/h2&gt;&lt;p&gt;Le prénom actuel de &lt;strong&gt;Lindsay&lt;/strong&gt; vient du domaine de Lindsey, qui fut un royaume en Angleterre. Il s’est d’abord transformé en nom de famille, avant de devenir un prénom mixte aux États-Unis dans le courant du XXe siècle. En vieil anglais, &lt;strong&gt;Lindsay&lt;/strong&gt; signifierait littéralement « endroit pour poser le campement ».&lt;/p&gt;&lt;h2&gt;&lt;strong&gt;Lindsay&lt;/strong&gt; : Histoire et caractère du prénom&lt;/h2&gt;&lt;p&gt;À la fin du XIXe siècle, le nom de famille Lindsey est devenu un prénom aux États-Unis, d’abord masculin. Il a été progressivement féminisé à partir de la moitié du XXe siècle, avant de devenir très populaire grâce à l’actrice &lt;strong&gt;Lindsay&lt;/strong&gt; Wagner, incarnant la femme bionique du film Super Jaimie en 1976. Aujourd’hui, de multiples stars américaines portent le prénom &lt;strong&gt;Lindsay&lt;/strong&gt;, dont notamment &lt;strong&gt;Lindsay&lt;/strong&gt; Lohan (actrice), &lt;strong&gt;Lindsay&lt;/strong&gt; Davenport (joueuse de tennis), &lt;strong&gt;Lindsay&lt;/strong&gt; Ellingson (mannequin), &lt;strong&gt;Lindsay&lt;/strong&gt; Tarpley (joueuse de football) et bien plus encore. Les femmes prénommées &lt;strong&gt;Lindsay&lt;/strong&gt; laissent rarement indifférent : leur charme et leur caractère inaccessible ont un effet captivant pour leur entourage. Elles n’aiment pas la solitude : elles aiment beaucoup être en société et cultivent le désir de fonder une famille. Elles adorent retrouver leurs amis et leurs parents pour passer du temps ensemble. Douées d’un sens moral élevé, elles rêvent d’un monde meilleur et peuvent s’impliquer dans des actions humanitaires.&lt;/p&gt;&lt;h2&gt;154&lt;/h2&gt;&lt;p&gt;Si le prénom &lt;strong&gt;Lindsay&lt;/strong&gt; est une valeur sûre aux États-Unis, c’est aussi le cas en France : depuis 1984, il a toujours dépassé les 160 attributions par an. Il a fortement gagné en popularité depuis 2007 (peut-être à cause de &lt;strong&gt;Lindsay&lt;/strong&gt; Lohan) avec un pic de 385 naissances pendant l'année 2008.&lt;/p&gt;</v>
      </c>
    </row>
    <row r="272" spans="1:44" ht="20.100000000000001" customHeight="1">
      <c r="A272" s="106"/>
      <c r="B272" s="35" t="s">
        <v>259</v>
      </c>
      <c r="D272" s="7" t="s">
        <v>513</v>
      </c>
      <c r="E272" s="7" t="str">
        <f>""</f>
        <v/>
      </c>
      <c r="F272" s="7">
        <v>770</v>
      </c>
      <c r="G272" s="7" t="str">
        <f t="shared" si="123"/>
        <v>1-20000770</v>
      </c>
      <c r="H272" s="7">
        <v>120000770</v>
      </c>
      <c r="I272" s="7" t="str">
        <f t="shared" si="139"/>
        <v>Prenoms-Feminins</v>
      </c>
      <c r="J272" s="7" t="s">
        <v>577</v>
      </c>
      <c r="K272" s="7">
        <f t="shared" si="140"/>
        <v>4200003</v>
      </c>
      <c r="L272" s="7" t="s">
        <v>4031</v>
      </c>
      <c r="M272" s="7" t="str">
        <f t="shared" si="112"/>
        <v>Prénom Line – Guide des prénoms – Le Parisien</v>
      </c>
      <c r="N272" s="7">
        <f t="shared" si="124"/>
        <v>45</v>
      </c>
      <c r="O272" s="7" t="s">
        <v>1936</v>
      </c>
      <c r="P272" s="7">
        <f t="shared" si="125"/>
        <v>170</v>
      </c>
      <c r="Q272" s="7" t="str">
        <f t="shared" si="117"/>
        <v>prénom Line, prenom Line, Line</v>
      </c>
      <c r="R272" s="7" t="str">
        <f t="shared" si="118"/>
        <v>Fiche prénom : Line</v>
      </c>
      <c r="S272" s="7" t="str">
        <f t="shared" si="119"/>
        <v>images/contenu/guide-prenoms/Line-120000770.jpg</v>
      </c>
      <c r="T272" s="7" t="s">
        <v>3531</v>
      </c>
      <c r="U272" s="7" t="s">
        <v>1937</v>
      </c>
      <c r="V272" s="7" t="s">
        <v>1938</v>
      </c>
      <c r="W272" s="99" t="str">
        <f t="shared" si="126"/>
        <v>Line Renaud, chanteuse française. Source :  www.purepeople.com/</v>
      </c>
      <c r="X272" s="7" t="str">
        <f t="shared" si="120"/>
        <v>Line : Signification et origine du prénom</v>
      </c>
      <c r="Y272" s="7" t="s">
        <v>1939</v>
      </c>
      <c r="Z272" s="7">
        <f t="shared" si="127"/>
        <v>52</v>
      </c>
      <c r="AA272" s="7" t="str">
        <f t="shared" si="121"/>
        <v>Line : Histoire et caractère du prénom</v>
      </c>
      <c r="AB272" s="7" t="s">
        <v>4456</v>
      </c>
      <c r="AC272" s="7">
        <f t="shared" si="128"/>
        <v>152</v>
      </c>
      <c r="AD272" s="7" t="str">
        <f t="shared" si="122"/>
        <v>Line : Popularité du prénom</v>
      </c>
      <c r="AE272" s="7" t="s">
        <v>1940</v>
      </c>
      <c r="AF272" s="7">
        <f t="shared" si="129"/>
        <v>51</v>
      </c>
      <c r="AG272" s="72" t="s">
        <v>4671</v>
      </c>
      <c r="AH272" s="95" t="s">
        <v>4952</v>
      </c>
      <c r="AI272" s="8" t="s">
        <v>5151</v>
      </c>
      <c r="AJ272" s="9" t="str">
        <f t="shared" si="130"/>
        <v>&lt;h2&gt;Line : Signification et origine du prénom&lt;/h2&gt;</v>
      </c>
      <c r="AK272" s="9" t="str">
        <f t="shared" si="131"/>
        <v>&lt;p&gt;On trouve plusieurs significations pour le prénom féminin Line : il peut être une version féminisée du mot « lin », qui est une plante et un textile ; mais c’est aussi le diminutif de Adeline, lui-même formé à partir du mot « Adal », qui signifie « noble » en germanique.&lt;/p&gt;</v>
      </c>
      <c r="AL272" s="9" t="str">
        <f t="shared" si="132"/>
        <v>&lt;h2&gt;Line : Histoire et caractère du prénom&lt;/h2&gt;</v>
      </c>
      <c r="AM272" s="9" t="str">
        <f t="shared" si="133"/>
        <v>&lt;p&gt;La première occurrence du prénom Line dans l’histoire est en fait celle de sa version masculine : saint Lin, l’un des premiers chrétiens, qui fut le second pape de l’histoire. Le prénom Line connaît ensuite une grande popularité tout au long du XXe siècle, ce qui a donné plusieurs Line célèbres, dont la plus populaire de toutes, la chanteuse et actrice française Line Renaud (qui s'appelle en réalité Jacqueline). On peut aussi citer la chanteuse Line Marsan ainsi que Line Dariel et Line Nane, deux comédiennes françaises. Les Line sont connues pour leur grande sensibilité et leur caractère changeant, parfois difficile à suivre. Ce sont de grandes artistes et leur générosité n’a d’égal que leur charme irrésistible. Ce sont également des femmes qui ont les pieds sur terre et qui ne s’en laissent pas conter. Leur sens de la morale et du devoir en fait d’excellentes alliées dans le travail ou l’amitié.&lt;/p&gt;</v>
      </c>
      <c r="AN272" s="9" t="str">
        <f t="shared" si="134"/>
        <v>&lt;h2&gt;152&lt;/h2&gt;</v>
      </c>
      <c r="AO272" s="9" t="str">
        <f t="shared" si="135"/>
        <v>&lt;p&gt;Line est un de ces prénoms des années 1950 qui connaît un retour en grâce dans les années 2000. Après avoir constaté un pic de popularité en 1957 avec 362 naissances, il est revenu sur le devant la scène. Sa progression constante depuis 1995 plafonne aujourd’hui à 250 naissances par an. &lt;/p&gt;</v>
      </c>
      <c r="AP272" s="7" t="str">
        <f t="shared" si="136"/>
        <v>&lt;h2&gt;Line : Signification et origine du prénom&lt;/h2&gt;&lt;p&gt;On trouve plusieurs significations pour le prénom féminin Line : il peut être une version féminisée du mot « lin », qui est une plante et un textile ; mais c’est aussi le diminutif de Adeline, lui-même formé à partir du mot « Adal », qui signifie « noble » en germanique.&lt;/p&gt;&lt;h2&gt;Line : Histoire et caractère du prénom&lt;/h2&gt;&lt;p&gt;La première occurrence du prénom Line dans l’histoire est en fait celle de sa version masculine : saint Lin, l’un des premiers chrétiens, qui fut le second pape de l’histoire. Le prénom Line connaît ensuite une grande popularité tout au long du XXe siècle, ce qui a donné plusieurs Line célèbres, dont la plus populaire de toutes, la chanteuse et actrice française Line Renaud (qui s'appelle en réalité Jacqueline). On peut aussi citer la chanteuse Line Marsan ainsi que Line Dariel et Line Nane, deux comédiennes françaises. Les Line sont connues pour leur grande sensibilité et leur caractère changeant, parfois difficile à suivre. Ce sont de grandes artistes et leur générosité n’a d’égal que leur charme irrésistible. Ce sont également des femmes qui ont les pieds sur terre et qui ne s’en laissent pas conter. Leur sens de la morale et du devoir en fait d’excellentes alliées dans le travail ou l’amitié.&lt;/p&gt;&lt;h2&gt;152&lt;/h2&gt;&lt;p&gt;Line est un de ces prénoms des années 1950 qui connaît un retour en grâce dans les années 2000. Après avoir constaté un pic de popularité en 1957 avec 362 naissances, il est revenu sur le devant la scène. Sa progression constante depuis 1995 plafonne aujourd’hui à 250 naissances par an. &lt;/p&gt;</v>
      </c>
      <c r="AQ272" s="9" t="str">
        <f t="shared" si="137"/>
        <v>&lt;h2&gt;Line : Signification et origine du prénom&lt;/h2&gt;&lt;p&gt;On trouve plusieurs significations pour le prénom féminin Line : il peut être une version féminisée du mot « lin », qui est une plante et un textile ; mais c’est aussi le diminutif de Adeline, lui-même formé à partir du mot « Adal », qui signifie « noble » en germanique.&lt;/p&gt;&lt;h2&gt;Line : Histoire et caractère du prénom&lt;/h2&gt;&lt;p&gt;La première occurrence du prénom Line dans l’histoire est en fait celle de sa version masculine : saint Lin, l’un des premiers chrétiens, qui fut le second pape de l’histoire. Le prénom Line connaît ensuite une grande popularité tout au long du XXe siècle, ce qui a donné plusieurs Line célèbres, dont la plus populaire de toutes, la chanteuse et actrice française Line Renaud (qui s'appelle en réalité Jacqueline). On peut aussi citer la chanteuse Line Marsan ainsi que Line Dariel et Line Nane, deux comédiennes françaises. Les Line sont connues pour leur grande sensibilité et leur caractère changeant, parfois difficile à suivre. Ce sont de grandes artistes et leur générosité n’a d’égal que leur charme irrésistible. Ce sont également des femmes qui ont les pieds sur terre et qui ne s’en laissent pas conter. Leur sens de la morale et du devoir en fait d’excellentes alliées dans le travail ou l’amitié.&lt;/p&gt;&lt;h2&gt;152&lt;/h2&gt;&lt;p&gt;Line est un de ces prénoms des années 1950 qui connaît un retour en grâce dans les années 2000. Après avoir constaté un pic de popularité en 1957 avec 362 naissances, il est revenu sur le devant la scène. Sa progression constante depuis 1995 plafonne aujourd’hui à 250 naissances par an. &lt;/p&gt;</v>
      </c>
      <c r="AR272" s="10" t="str">
        <f t="shared" si="138"/>
        <v>&lt;h2&gt;&lt;strong&gt;Line&lt;/strong&gt; : Signification et origine du prénom&lt;/h2&gt;&lt;p&gt;On trouve plusieurs significations pour le prénom féminin &lt;strong&gt;Line&lt;/strong&gt; : il peut être une version féminisée du mot « lin », qui est une plante et un textile ; mais c’est aussi le diminutif de Adeline, lui-même formé à partir du mot « Adal », qui signifie « noble » en germanique.&lt;/p&gt;&lt;h2&gt;&lt;strong&gt;Line&lt;/strong&gt; : Histoire et caractère du prénom&lt;/h2&gt;&lt;p&gt;La première occurrence du prénom &lt;strong&gt;Line&lt;/strong&gt; dans l’histoire est en fait celle de sa version masculine : saint Lin, l’un des premiers chrétiens, qui fut le second pape de l’histoire. Le prénom &lt;strong&gt;Line&lt;/strong&gt; connaît ensuite une grande popularité tout au long du XXe siècle, ce qui a donné plusieurs &lt;strong&gt;Line&lt;/strong&gt; célèbres, dont la plus populaire de toutes, la chanteuse et actrice française &lt;strong&gt;Line&lt;/strong&gt; Renaud (qui s'appelle en réalité Jacqueline). On peut aussi citer la chanteuse &lt;strong&gt;Line&lt;/strong&gt; Marsan ainsi que &lt;strong&gt;Line&lt;/strong&gt; Dariel et &lt;strong&gt;Line&lt;/strong&gt; Nane, deux comédiennes françaises. Les &lt;strong&gt;Line&lt;/strong&gt; sont connues pour leur grande sensibilité et leur caractère changeant, parfois difficile à suivre. Ce sont de grandes artistes et leur générosité n’a d’égal que leur charme irrésistible. Ce sont également des femmes qui ont les pieds sur terre et qui ne s’en laissent pas conter. Leur sens de la morale et du devoir en fait d’excellentes alliées dans le travail ou l’amitié.&lt;/p&gt;&lt;h2&gt;152&lt;/h2&gt;&lt;p&gt;&lt;strong&gt;Line&lt;/strong&gt; est un de ces prénoms des années 1950 qui connaît un retour en grâce dans les années 2000. Après avoir constaté un pic de popularité en 1957 avec 362 naissances, il est revenu sur le devant la scène. Sa progression constante depuis 1995 plafonne aujourd’hui à 250 naissances par an. &lt;/p&gt;</v>
      </c>
    </row>
    <row r="273" spans="1:44" ht="20.100000000000001" customHeight="1">
      <c r="A273" s="106"/>
      <c r="B273" s="35" t="s">
        <v>260</v>
      </c>
      <c r="D273" s="7" t="s">
        <v>513</v>
      </c>
      <c r="E273" s="7" t="str">
        <f>""</f>
        <v/>
      </c>
      <c r="F273" s="7">
        <v>771</v>
      </c>
      <c r="G273" s="7" t="str">
        <f t="shared" si="123"/>
        <v>1-20000771</v>
      </c>
      <c r="H273" s="7">
        <v>120000771</v>
      </c>
      <c r="I273" s="7" t="str">
        <f t="shared" si="139"/>
        <v>Prenoms-Feminins</v>
      </c>
      <c r="J273" s="7" t="s">
        <v>577</v>
      </c>
      <c r="K273" s="7">
        <f t="shared" si="140"/>
        <v>4200003</v>
      </c>
      <c r="L273" s="7" t="s">
        <v>4032</v>
      </c>
      <c r="M273" s="7" t="str">
        <f t="shared" si="112"/>
        <v>Prénom Lisa – Guide des prénoms – Le Parisien</v>
      </c>
      <c r="N273" s="7">
        <f t="shared" si="124"/>
        <v>45</v>
      </c>
      <c r="O273" s="7" t="s">
        <v>1941</v>
      </c>
      <c r="P273" s="7">
        <f t="shared" si="125"/>
        <v>132</v>
      </c>
      <c r="Q273" s="7" t="str">
        <f t="shared" si="117"/>
        <v>prénom Lisa, prenom Lisa, Lisa</v>
      </c>
      <c r="R273" s="7" t="str">
        <f t="shared" si="118"/>
        <v>Fiche prénom : Lisa</v>
      </c>
      <c r="S273" s="7" t="str">
        <f t="shared" si="119"/>
        <v>images/contenu/guide-prenoms/Lisa-120000771.jpg</v>
      </c>
      <c r="T273" s="7" t="s">
        <v>3532</v>
      </c>
      <c r="U273" s="7" t="s">
        <v>1942</v>
      </c>
      <c r="V273" s="7" t="s">
        <v>1943</v>
      </c>
      <c r="W273" s="99" t="str">
        <f t="shared" si="126"/>
        <v>Lisa Kudrow, actrice américaine. Source : Flickr.com/</v>
      </c>
      <c r="X273" s="7" t="str">
        <f t="shared" si="120"/>
        <v>Lisa : Signification et origine du prénom</v>
      </c>
      <c r="Y273" s="7" t="s">
        <v>1944</v>
      </c>
      <c r="Z273" s="7">
        <f t="shared" si="127"/>
        <v>50</v>
      </c>
      <c r="AA273" s="7" t="str">
        <f t="shared" si="121"/>
        <v>Lisa : Histoire et caractère du prénom</v>
      </c>
      <c r="AB273" s="7" t="s">
        <v>4457</v>
      </c>
      <c r="AC273" s="7">
        <f t="shared" si="128"/>
        <v>155</v>
      </c>
      <c r="AD273" s="7" t="str">
        <f t="shared" si="122"/>
        <v>Lisa : Popularité du prénom</v>
      </c>
      <c r="AE273" s="7" t="s">
        <v>1945</v>
      </c>
      <c r="AF273" s="7">
        <f t="shared" si="129"/>
        <v>53</v>
      </c>
      <c r="AG273" s="72" t="s">
        <v>5224</v>
      </c>
      <c r="AH273" s="95" t="s">
        <v>4957</v>
      </c>
      <c r="AI273" s="8" t="s">
        <v>5172</v>
      </c>
      <c r="AJ273" s="9" t="str">
        <f t="shared" si="130"/>
        <v>&lt;h2&gt;Lisa : Signification et origine du prénom&lt;/h2&gt;</v>
      </c>
      <c r="AK273" s="9" t="str">
        <f t="shared" si="131"/>
        <v>&lt;p&gt;Lisa est un diminutif du prénom Élisabeth (au même titre que Élise, Élisa ou Lili), qui était à l’origine un prénom hébreu signifiant « Dieu est plénitude » ou « Dieu est serment ». Il s’est ensuite répandu dans les pays chrétiens, notamment anglo-saxons, où plusieurs reines d’Angleterre l’ont porté.&lt;/p&gt;</v>
      </c>
      <c r="AL273" s="9" t="str">
        <f t="shared" si="132"/>
        <v>&lt;h2&gt;Lisa : Histoire et caractère du prénom&lt;/h2&gt;</v>
      </c>
      <c r="AM273" s="9" t="str">
        <f t="shared" si="133"/>
        <v>&lt;p&gt;Si les Lisa sont assez discrètes dans l’histoire, les Élisabeth, dont le prénom est dérivé, ont marqué le christianisme (sainte Élisabeth était la mère de la Vierge Marie) et l’histoire du trône d’Angleterre (deux reines ont porté ce nom à la tête du royaume). Alors qu’en France, c’est le prénom Lise qui était plus populaire, le prénom Lisa s’est répandu dans les pays anglophones autour des années 1980, ce qui a donné beaucoup d’actrices et de stars au cours des années 1990 et 2000, et notamment Lisa Kudrow (interprète de Phoebe dans Friends), Lisa Lopes (chanteuse du groupe TLC) et Lisa Marie Presley (fille du grand Elvis). Les femmes prénommées Lisa sont souvent des personnes pétillantes. Elles adorent être entourées et peuvent compter sur leur grand charme, même si elles n’en sont pas toujours conscientes. Gourmandes, elles croquent la vie à pleines dents mais attention à ne pas les vexer, car elles peuvent être têtues.&lt;/p&gt;</v>
      </c>
      <c r="AN273" s="9" t="str">
        <f t="shared" si="134"/>
        <v>&lt;h2&gt;155&lt;/h2&gt;</v>
      </c>
      <c r="AO273" s="9" t="str">
        <f t="shared" si="135"/>
        <v>&lt;p&gt;Grâce à plusieurs célébrités portant ce prénom, le prénom Lisa a connu un énorme succès dans les années 1990 et 2000, avec un pic de 3 600 naissances en 2001. Bien que sur une courbe descendante, il reste extrêmement populaire avec entre 1 500 et 2 000 petites filles prénommées ainsi par an. &lt;/p&gt;</v>
      </c>
      <c r="AP273" s="7" t="str">
        <f t="shared" si="136"/>
        <v>&lt;h2&gt;Lisa : Signification et origine du prénom&lt;/h2&gt;&lt;p&gt;Lisa est un diminutif du prénom Élisabeth (au même titre que Élise, Élisa ou Lili), qui était à l’origine un prénom hébreu signifiant « Dieu est plénitude » ou « Dieu est serment ». Il s’est ensuite répandu dans les pays chrétiens, notamment anglo-saxons, où plusieurs reines d’Angleterre l’ont porté.&lt;/p&gt;&lt;h2&gt;Lisa : Histoire et caractère du prénom&lt;/h2&gt;&lt;p&gt;Si les Lisa sont assez discrètes dans l’histoire, les Élisabeth, dont le prénom est dérivé, ont marqué le christianisme (sainte Élisabeth était la mère de la Vierge Marie) et l’histoire du trône d’Angleterre (deux reines ont porté ce nom à la tête du royaume). Alors qu’en France, c’est le prénom Lise qui était plus populaire, le prénom Lisa s’est répandu dans les pays anglophones autour des années 1980, ce qui a donné beaucoup d’actrices et de stars au cours des années 1990 et 2000, et notamment Lisa Kudrow (interprète de Phoebe dans Friends), Lisa Lopes (chanteuse du groupe TLC) et Lisa Marie Presley (fille du grand Elvis). Les femmes prénommées Lisa sont souvent des personnes pétillantes. Elles adorent être entourées et peuvent compter sur leur grand charme, même si elles n’en sont pas toujours conscientes. Gourmandes, elles croquent la vie à pleines dents mais attention à ne pas les vexer, car elles peuvent être têtues.&lt;/p&gt;&lt;h2&gt;155&lt;/h2&gt;&lt;p&gt;Grâce à plusieurs célébrités portant ce prénom, le prénom Lisa a connu un énorme succès dans les années 1990 et 2000, avec un pic de 3 600 naissances en 2001. Bien que sur une courbe descendante, il reste extrêmement populaire avec entre 1 500 et 2 000 petites filles prénommées ainsi par an. &lt;/p&gt;</v>
      </c>
      <c r="AQ273" s="9" t="str">
        <f t="shared" si="137"/>
        <v>&lt;h2&gt;Lisa : Signification et origine du prénom&lt;/h2&gt;&lt;p&gt;Lisa est un diminutif du prénom Élisabeth (au même titre que Élise, Élisa ou Lili), qui était à l’origine un prénom hébreu signifiant « Dieu est plénitude » ou « Dieu est serment ». Il s’est ensuite répandu dans les pays chrétiens, notamment anglo-saxons, où plusieurs reines d’Angleterre l’ont porté.&lt;/p&gt;&lt;h2&gt;Lisa : Histoire et caractère du prénom&lt;/h2&gt;&lt;p&gt;Si les Lisa sont assez discrètes dans l’histoire, les Élisabeth, dont le prénom est dérivé, ont marqué le christianisme (sainte Élisabeth était la mère de la Vierge Marie) et l’histoire du trône d’Angleterre (deux reines ont porté ce nom à la tête du royaume). Alors qu’en France, c’est le prénom Lise qui était plus populaire, le prénom Lisa s’est répandu dans les pays anglophones autour des années 1980, ce qui a donné beaucoup d’actrices et de stars au cours des années 1990 et 2000, et notamment Lisa Kudrow (interprète de Phoebe dans Friends), Lisa Lopes (chanteuse du groupe TLC) et Lisa Marie Presley (fille du grand Elvis). Les femmes prénommées Lisa sont souvent des personnes pétillantes. Elles adorent être entourées et peuvent compter sur leur grand charme, même si elles n’en sont pas toujours conscientes. Gourmandes, elles croquent la vie à pleines dents mais attention à ne pas les vexer, car elles peuvent être têtues.&lt;/p&gt;&lt;h2&gt;155&lt;/h2&gt;&lt;p&gt;Grâce à plusieurs célébrités portant ce prénom, le prénom Lisa a connu un énorme succès dans les années 1990 et 2000, avec un pic de 3 600 naissances en 2001. Bien que sur une courbe descendante, il reste extrêmement populaire avec entre 1 500 et 2 000 petites filles prénommées ainsi par an. &lt;/p&gt;</v>
      </c>
      <c r="AR273" s="10" t="str">
        <f t="shared" si="138"/>
        <v>&lt;h2&gt;&lt;strong&gt;Lisa&lt;/strong&gt; : Signification et origine du prénom&lt;/h2&gt;&lt;p&gt;&lt;strong&gt;Lisa&lt;/strong&gt; est un diminutif du prénom Élisabeth (au même titre que Élise, Élisa ou Lili), qui était à l’origine un prénom hébreu signifiant « Dieu est plénitude » ou « Dieu est serment ». Il s’est ensuite répandu dans les pays chrétiens, notamment anglo-saxons, où plusieurs reines d’Angleterre l’ont porté.&lt;/p&gt;&lt;h2&gt;&lt;strong&gt;Lisa&lt;/strong&gt; : Histoire et caractère du prénom&lt;/h2&gt;&lt;p&gt;Si les &lt;strong&gt;Lisa&lt;/strong&gt; sont assez discrètes dans l’histoire, les Élisabeth, dont le prénom est dérivé, ont marqué le christianisme (sainte Élisabeth était la mère de la Vierge Marie) et l’histoire du trône d’Angleterre (deux reines ont porté ce nom à la tête du royaume). Alors qu’en France, c’est le prénom Lise qui était plus populaire, le prénom &lt;strong&gt;Lisa&lt;/strong&gt; s’est répandu dans les pays anglophones autour des années 1980, ce qui a donné beaucoup d’actrices et de stars au cours des années 1990 et 2000, et notamment &lt;strong&gt;Lisa&lt;/strong&gt; Kudrow (interprète de Phoebe dans Friends), &lt;strong&gt;Lisa&lt;/strong&gt; Lopes (chanteuse du groupe TLC) et &lt;strong&gt;Lisa&lt;/strong&gt; Marie Presley (fille du grand Elvis). Les femmes prénommées &lt;strong&gt;Lisa&lt;/strong&gt; sont souvent des personnes pétillantes. Elles adorent être entourées et peuvent compter sur leur grand charme, même si elles n’en sont pas toujours conscientes. Gourmandes, elles croquent la vie à pleines dents mais attention à ne pas les vexer, car elles peuvent être têtues.&lt;/p&gt;&lt;h2&gt;155&lt;/h2&gt;&lt;p&gt;Grâce à plusieurs célébrités portant ce prénom, le prénom &lt;strong&gt;Lisa&lt;/strong&gt; a connu un énorme succès dans les années 1990 et 2000, avec un pic de 3 600 naissances en 2001. Bien que sur une courbe descendante, il reste extrêmement populaire avec entre 1 500 et 2 000 petites filles prénommées ainsi par an. &lt;/p&gt;</v>
      </c>
    </row>
    <row r="274" spans="1:44" ht="20.100000000000001" customHeight="1">
      <c r="A274" s="106"/>
      <c r="B274" s="35" t="s">
        <v>261</v>
      </c>
      <c r="D274" s="7" t="s">
        <v>513</v>
      </c>
      <c r="E274" s="7" t="str">
        <f>""</f>
        <v/>
      </c>
      <c r="F274" s="7">
        <v>772</v>
      </c>
      <c r="G274" s="7" t="str">
        <f t="shared" si="123"/>
        <v>1-20000772</v>
      </c>
      <c r="H274" s="7">
        <v>120000772</v>
      </c>
      <c r="I274" s="7" t="str">
        <f t="shared" si="139"/>
        <v>Prenoms-Feminins</v>
      </c>
      <c r="J274" s="7" t="s">
        <v>577</v>
      </c>
      <c r="K274" s="7">
        <f t="shared" si="140"/>
        <v>4200003</v>
      </c>
      <c r="L274" s="7" t="s">
        <v>4033</v>
      </c>
      <c r="M274" s="7" t="str">
        <f t="shared" ref="M274" si="141">"Prénom "&amp;B274&amp;" – Guide des prénoms – Le Parisien"</f>
        <v>Prénom Lise – Guide des prénoms – Le Parisien</v>
      </c>
      <c r="N274" s="7">
        <f t="shared" si="124"/>
        <v>45</v>
      </c>
      <c r="O274" s="7" t="s">
        <v>1946</v>
      </c>
      <c r="P274" s="7">
        <f t="shared" si="125"/>
        <v>149</v>
      </c>
      <c r="Q274" s="7" t="str">
        <f t="shared" si="117"/>
        <v>prénom Lise, prenom Lise, Lise</v>
      </c>
      <c r="R274" s="7" t="str">
        <f t="shared" si="118"/>
        <v>Fiche prénom : Lise</v>
      </c>
      <c r="S274" s="7" t="str">
        <f t="shared" si="119"/>
        <v>images/contenu/guide-prenoms/Lise-120000772.jpg</v>
      </c>
      <c r="T274" s="7" t="s">
        <v>3533</v>
      </c>
      <c r="U274" s="7" t="s">
        <v>1947</v>
      </c>
      <c r="V274" s="7" t="s">
        <v>1948</v>
      </c>
      <c r="W274" s="99" t="str">
        <f t="shared" si="126"/>
        <v>Lise Meitner, physicienne autrichienne. Source : commons.wikimedia.org/</v>
      </c>
      <c r="X274" s="7" t="str">
        <f t="shared" si="120"/>
        <v>Lise : Signification et origine du prénom</v>
      </c>
      <c r="Y274" s="7" t="s">
        <v>1949</v>
      </c>
      <c r="Z274" s="7">
        <f t="shared" si="127"/>
        <v>58</v>
      </c>
      <c r="AA274" s="7" t="str">
        <f t="shared" si="121"/>
        <v>Lise : Histoire et caractère du prénom</v>
      </c>
      <c r="AB274" s="7" t="s">
        <v>1950</v>
      </c>
      <c r="AC274" s="7">
        <f t="shared" si="128"/>
        <v>158</v>
      </c>
      <c r="AD274" s="7" t="str">
        <f t="shared" si="122"/>
        <v>Lise : Popularité du prénom</v>
      </c>
      <c r="AE274" s="7" t="s">
        <v>1951</v>
      </c>
      <c r="AF274" s="7">
        <f t="shared" si="129"/>
        <v>51</v>
      </c>
      <c r="AG274" s="72" t="s">
        <v>4553</v>
      </c>
      <c r="AH274" s="95" t="s">
        <v>4956</v>
      </c>
      <c r="AI274" s="8" t="s">
        <v>5102</v>
      </c>
      <c r="AJ274" s="9" t="str">
        <f t="shared" si="130"/>
        <v>&lt;h2&gt;Lise : Signification et origine du prénom&lt;/h2&gt;</v>
      </c>
      <c r="AK274" s="9" t="str">
        <f t="shared" si="131"/>
        <v>&lt;p&gt;Le prénom Lise est dérivé d’un vieux prénom hébraïque, Elischeba. Il signifie « Dieu est serment » en hébreu, mais on peut aussi le traduire par « Dieu est promesse » ou « Dieu est plénitude ». C’est aussi le diminutif du prénom féminin Élisabeth, très répandu en Angleterre, et qui est le pendant du prénom français Isabelle.&lt;/p&gt;</v>
      </c>
      <c r="AL274" s="9" t="str">
        <f t="shared" si="132"/>
        <v>&lt;h2&gt;Lise : Histoire et caractère du prénom&lt;/h2&gt;</v>
      </c>
      <c r="AM274" s="9" t="str">
        <f t="shared" si="133"/>
        <v>&lt;p&gt;Lise, indissociable du prénom Élisabeth, vient donc d’un prénom biblique très répandu dans tous les pays chrétiens. Si on retrouve à d’innombrables reprises le patronyme Élisabeth à travers l’histoire, les Lise sont plus discrètes. Si on peut citer deux actrices françaises (Lise Delamare et Lise Lamétrie), c’est au Québec que les Lise se font actuellement un prénom avec plusieurs femmes politiques portant ce patronyme. Fêtées le 17 novembre, les Lise sont souvent des femmes discrètes, réservées, qui font confiance à leur qualité pour atteindre leurs buts. Elles connaissent la valeur du travail et utilisent leur persévérance et leur dévouement à une cause pour arriver à leurs fins. Les Lise sont également des personnes très morales, ce qui peut parfois leur jouer des tours car leurs scrupules leur interdisent parfois de se lâcher. Fidèles et stables en amour, elles attendent en retour qu’on les respecte. Elles accordent une grande importance à la famille et sont le pilier du foyer.&lt;/p&gt;</v>
      </c>
      <c r="AN274" s="9" t="str">
        <f t="shared" si="134"/>
        <v>&lt;h2&gt;158&lt;/h2&gt;</v>
      </c>
      <c r="AO274" s="9" t="str">
        <f t="shared" si="135"/>
        <v>&lt;p&gt;Ayant toujours fait partie du paysage patronymique français, le prénom Lise a connu une constante progression depuis le début du siècle dernier, pour connaître un véritable engouement depuis une quinzaine d’années. S’il a connu son pic en 2008 avec 897 naissances, il reste un prénom tout à fait à la mode.&lt;/p&gt;</v>
      </c>
      <c r="AP274" s="7" t="str">
        <f t="shared" si="136"/>
        <v>&lt;h2&gt;Lise : Signification et origine du prénom&lt;/h2&gt;&lt;p&gt;Le prénom Lise est dérivé d’un vieux prénom hébraïque, Elischeba. Il signifie « Dieu est serment » en hébreu, mais on peut aussi le traduire par « Dieu est promesse » ou « Dieu est plénitude ». C’est aussi le diminutif du prénom féminin Élisabeth, très répandu en Angleterre, et qui est le pendant du prénom français Isabelle.&lt;/p&gt;&lt;h2&gt;Lise : Histoire et caractère du prénom&lt;/h2&gt;&lt;p&gt;Lise, indissociable du prénom Élisabeth, vient donc d’un prénom biblique très répandu dans tous les pays chrétiens. Si on retrouve à d’innombrables reprises le patronyme Élisabeth à travers l’histoire, les Lise sont plus discrètes. Si on peut citer deux actrices françaises (Lise Delamare et Lise Lamétrie), c’est au Québec que les Lise se font actuellement un prénom avec plusieurs femmes politiques portant ce patronyme. Fêtées le 17 novembre, les Lise sont souvent des femmes discrètes, réservées, qui font confiance à leur qualité pour atteindre leurs buts. Elles connaissent la valeur du travail et utilisent leur persévérance et leur dévouement à une cause pour arriver à leurs fins. Les Lise sont également des personnes très morales, ce qui peut parfois leur jouer des tours car leurs scrupules leur interdisent parfois de se lâcher. Fidèles et stables en amour, elles attendent en retour qu’on les respecte. Elles accordent une grande importance à la famille et sont le pilier du foyer.&lt;/p&gt;&lt;h2&gt;158&lt;/h2&gt;&lt;p&gt;Ayant toujours fait partie du paysage patronymique français, le prénom Lise a connu une constante progression depuis le début du siècle dernier, pour connaître un véritable engouement depuis une quinzaine d’années. S’il a connu son pic en 2008 avec 897 naissances, il reste un prénom tout à fait à la mode.&lt;/p&gt;</v>
      </c>
      <c r="AQ274" s="9" t="str">
        <f t="shared" si="137"/>
        <v>&lt;h2&gt;Lise : Signification et origine du prénom&lt;/h2&gt;&lt;p&gt;Le prénom Lise est dérivé d’un vieux prénom hébraïque, Elischeba. Il signifie « Dieu est serment » en hébreu, mais on peut aussi le traduire par « Dieu est promesse » ou « Dieu est plénitude ». C’est aussi le diminutif du prénom féminin Élisabeth, très répandu en Angleterre, et qui est le pendant du prénom français Isabelle.&lt;/p&gt;&lt;h2&gt;Lise : Histoire et caractère du prénom&lt;/h2&gt;&lt;p&gt;Lise, indissociable du prénom Élisabeth, vient donc d’un prénom biblique très répandu dans tous les pays chrétiens. Si on retrouve à d’innombrables reprises le patronyme Élisabeth à travers l’histoire, les Lise sont plus discrètes. Si on peut citer deux actrices françaises (Lise Delamare et Lise Lamétrie), c’est au Québec que les Lise se font actuellement un prénom avec plusieurs femmes politiques portant ce patronyme. Fêtées le 17 novembre, les Lise sont souvent des femmes discrètes, réservées, qui font confiance à leur qualité pour atteindre leurs buts. Elles connaissent la valeur du travail et utilisent leur persévérance et leur dévouement à une cause pour arriver à leurs fins. Les Lise sont également des personnes très morales, ce qui peut parfois leur jouer des tours car leurs scrupules leur interdisent parfois de se lâcher. Fidèles et stables en amour, elles attendent en retour qu’on les respecte. Elles accordent une grande importance à la famille et sont le pilier du foyer.&lt;/p&gt;&lt;h2&gt;158&lt;/h2&gt;&lt;p&gt;Ayant toujours fait partie du paysage patronymique français, le prénom Lise a connu une constante progression depuis le début du siècle dernier, pour connaître un véritable engouement depuis une quinzaine d’années. S’il a connu son pic en 2008 avec 897 naissances, il reste un prénom tout à fait à la mode.&lt;/p&gt;</v>
      </c>
      <c r="AR274" s="10" t="str">
        <f t="shared" si="138"/>
        <v>&lt;h2&gt;&lt;strong&gt;Lise&lt;/strong&gt; : Signification et origine du prénom&lt;/h2&gt;&lt;p&gt;Le prénom &lt;strong&gt;Lise&lt;/strong&gt; est dérivé d’un vieux prénom hébraïque, Elischeba. Il signifie « Dieu est serment » en hébreu, mais on peut aussi le traduire par « Dieu est promesse » ou « Dieu est plénitude ». C’est aussi le diminutif du prénom féminin Élisabeth, très répandu en Angleterre, et qui est le pendant du prénom français Isabelle.&lt;/p&gt;&lt;h2&gt;&lt;strong&gt;Lise&lt;/strong&gt; : Histoire et caractère du prénom&lt;/h2&gt;&lt;p&gt;&lt;strong&gt;Lise&lt;/strong&gt;, indissociable du prénom Élisabeth, vient donc d’un prénom biblique très répandu dans tous les pays chrétiens. Si on retrouve à d’innombrables reprises le patronyme Élisabeth à travers l’histoire, les &lt;strong&gt;Lise&lt;/strong&gt; sont plus discrètes. Si on peut citer deux actrices françaises (&lt;strong&gt;Lise&lt;/strong&gt; Delamare et &lt;strong&gt;Lise&lt;/strong&gt; Lamétrie), c’est au Québec que les &lt;strong&gt;Lise&lt;/strong&gt; se font actuellement un prénom avec plusieurs femmes politiques portant ce patronyme. Fêtées le 17 novembre, les &lt;strong&gt;Lise&lt;/strong&gt; sont souvent des femmes discrètes, réservées, qui font confiance à leur qualité pour atteindre leurs buts. Elles connaissent la valeur du travail et utilisent leur persévérance et leur dévouement à une cause pour arriver à leurs fins. Les &lt;strong&gt;Lise&lt;/strong&gt; sont également des personnes très morales, ce qui peut parfois leur jouer des tours car leurs scrupules leur interdisent parfois de se lâcher. Fidèles et stables en amour, elles attendent en retour qu’on les respecte. Elles accordent une grande importance à la famille et sont le pilier du foyer.&lt;/p&gt;&lt;h2&gt;158&lt;/h2&gt;&lt;p&gt;Ayant toujours fait partie du paysage patronymique français, le prénom &lt;strong&gt;Lise&lt;/strong&gt; a connu une constante progression depuis le début du siècle dernier, pour connaître un véritable engouement depuis une quinzaine d’années. S’il a connu son pic en 2008 avec 897 naissances, il reste un prénom tout à fait à la mode.&lt;/p&gt;</v>
      </c>
    </row>
    <row r="275" spans="1:44" ht="20.100000000000001" customHeight="1">
      <c r="A275" s="106"/>
      <c r="B275" s="35" t="s">
        <v>262</v>
      </c>
      <c r="D275" s="7" t="s">
        <v>513</v>
      </c>
      <c r="E275" s="7" t="str">
        <f>""</f>
        <v/>
      </c>
      <c r="F275" s="7">
        <v>773</v>
      </c>
      <c r="G275" s="7" t="str">
        <f t="shared" ref="G275:G282" si="142">D275&amp;E275&amp;F275</f>
        <v>1-20000773</v>
      </c>
      <c r="H275" s="7">
        <v>120000773</v>
      </c>
      <c r="I275" s="7" t="str">
        <f t="shared" ref="I275:I282" si="143">VLOOKUP(J275,lsitcat,3)</f>
        <v>Prenoms-Feminins</v>
      </c>
      <c r="J275" s="7" t="s">
        <v>577</v>
      </c>
      <c r="K275" s="7">
        <f t="shared" ref="K275:K282" si="144">VLOOKUP(J275,lsitcat,2)</f>
        <v>4200003</v>
      </c>
      <c r="L275" s="7" t="s">
        <v>4034</v>
      </c>
      <c r="M275" s="7" t="str">
        <f t="shared" ref="M275:M337" si="145">"Prénom "&amp;B275&amp;" – Guide des prénoms – Le Parisien"</f>
        <v>Prénom Lison – Guide des prénoms – Le Parisien</v>
      </c>
      <c r="N275" s="7">
        <f t="shared" ref="N275:N282" si="146">LEN(M275)</f>
        <v>46</v>
      </c>
      <c r="O275" s="7" t="s">
        <v>1952</v>
      </c>
      <c r="P275" s="7">
        <f t="shared" ref="P275:P302" si="147">LEN(O275)</f>
        <v>137</v>
      </c>
      <c r="Q275" s="7" t="str">
        <f t="shared" ref="Q275:Q322" si="148">"prénom "&amp;B275&amp;", prenom "&amp;B275&amp;", "&amp;B275</f>
        <v>prénom Lison, prenom Lison, Lison</v>
      </c>
      <c r="R275" s="7" t="str">
        <f t="shared" ref="R275:R322" si="149">"Fiche prénom : "&amp;B275</f>
        <v>Fiche prénom : Lison</v>
      </c>
      <c r="S275" s="7" t="str">
        <f t="shared" ref="S275:S322" si="150">"images/contenu/guide-prenoms/"&amp;B275&amp;"-"&amp;H275&amp;".jpg"</f>
        <v>images/contenu/guide-prenoms/Lison-120000773.jpg</v>
      </c>
      <c r="T275" s="7" t="s">
        <v>3534</v>
      </c>
      <c r="U275" s="7" t="s">
        <v>4953</v>
      </c>
      <c r="V275" s="7" t="s">
        <v>1906</v>
      </c>
      <c r="W275" s="99" t="str">
        <f t="shared" si="126"/>
        <v>Pas de photo libre de droit. Source : www.agencesartistiques.com/</v>
      </c>
      <c r="X275" s="7" t="str">
        <f t="shared" ref="X275:X302" si="151">B275&amp;" : Signification et origine du prénom"</f>
        <v>Lison : Signification et origine du prénom</v>
      </c>
      <c r="Y275" s="7" t="s">
        <v>4458</v>
      </c>
      <c r="Z275" s="7">
        <f t="shared" ref="Z275:Z323" si="152">LEN(TRIM(Y275))-LEN(SUBSTITUTE(TRIM(Y275)," ",""))+1</f>
        <v>53</v>
      </c>
      <c r="AA275" s="7" t="str">
        <f t="shared" ref="AA275:AA302" si="153">B275&amp;" : Histoire et caractère du prénom"</f>
        <v>Lison : Histoire et caractère du prénom</v>
      </c>
      <c r="AB275" s="7" t="s">
        <v>1953</v>
      </c>
      <c r="AC275" s="7">
        <f t="shared" ref="AC275:AC323" si="154">LEN(TRIM(AB275))-LEN(SUBSTITUTE(TRIM(AB275)," ",""))+1</f>
        <v>150</v>
      </c>
      <c r="AD275" s="7" t="str">
        <f t="shared" ref="AD275:AD302" si="155">B275&amp;" : Popularité du prénom"</f>
        <v>Lison : Popularité du prénom</v>
      </c>
      <c r="AE275" s="7" t="s">
        <v>4459</v>
      </c>
      <c r="AF275" s="7">
        <f t="shared" ref="AF275:AF323" si="156">LEN(TRIM(AE275))-LEN(SUBSTITUTE(TRIM(AE275)," ",""))+1</f>
        <v>54</v>
      </c>
      <c r="AG275" s="72" t="s">
        <v>4723</v>
      </c>
      <c r="AH275" s="95" t="s">
        <v>4954</v>
      </c>
      <c r="AI275" s="8" t="s">
        <v>5115</v>
      </c>
      <c r="AJ275" s="9" t="str">
        <f t="shared" si="130"/>
        <v>&lt;h2&gt;Lison : Signification et origine du prénom&lt;/h2&gt;</v>
      </c>
      <c r="AK275" s="9" t="str">
        <f t="shared" si="131"/>
        <v>&lt;p&gt;Lison est une des variantes françaises d’Élisabeth, au même titre que Lise, Lili ou Élisa. Ce prénom trouve son origine dans la tradition hébraïque : Élisabeth vient du nom ancien Elisheba, qui signifiait alors « Dieu est mon serment ». Le prénom Lison en a découlé à partir du XVIIIe siècle en France. &lt;/p&gt;</v>
      </c>
      <c r="AL275" s="9" t="str">
        <f t="shared" si="132"/>
        <v>&lt;h2&gt;Lison : Histoire et caractère du prénom&lt;/h2&gt;</v>
      </c>
      <c r="AM275" s="9" t="str">
        <f t="shared" si="133"/>
        <v>&lt;p&gt;Lison est issu du prénom Élisabeth (avec qui elle partage sa fête, le 17 novembre), que l’on retrouve à de nombreuses reprises dans l’histoire. Il fut d'ailleurs porté par de nombreuses reines, jusqu’à l’actuelle reine d’Angleterre, mais aussi par des monarques autrichiennes, hongroises, suédoises et même russes. Le prénom Élisabeth a également donné de nombreuses célébrités, alors que les Lison sont plus discrètes : on dénombre une écrivaine, Françoise Lison Leroy, et une miss, Lison Yon, représentante de Saint-Pierre-et-Miquelon à l’élection Miss France. Les Lison sont des femmes souvent douces et gentilles, attachées aux valeurs familiales et à celles du terroir. Mais ces atours charmeurs cachent une détermination et une ambition sans faille. Leur acharnement dans leur travail et leur grand sens moral en font d’excellentes collaboratrices. Fidèles en amitié comme en amour, elles sont d’excellentes confidentes à qui l’on peut faire confiance les yeux fermés sans avoir aucune crainte.&lt;/p&gt;</v>
      </c>
      <c r="AN275" s="9" t="str">
        <f t="shared" si="134"/>
        <v>&lt;h2&gt;150&lt;/h2&gt;</v>
      </c>
      <c r="AO275" s="9" t="str">
        <f t="shared" si="135"/>
        <v>&lt;p&gt;Présent en France depuis le XVIIIe siècle, le prénom Lison a quasiment disparu des registres au cours du XXe siècle, avant de revenir plus fort que jamais à partir des années 1970. Depuis, c’est une véritable renaissance puisqu’il dépasse aujourd’hui les 600 naissances par an, ce qui en fait un des prénoms du moment.&lt;/p&gt;</v>
      </c>
      <c r="AP275" s="7" t="str">
        <f t="shared" si="136"/>
        <v>&lt;h2&gt;Lison : Signification et origine du prénom&lt;/h2&gt;&lt;p&gt;Lison est une des variantes françaises d’Élisabeth, au même titre que Lise, Lili ou Élisa. Ce prénom trouve son origine dans la tradition hébraïque : Élisabeth vient du nom ancien Elisheba, qui signifiait alors « Dieu est mon serment ». Le prénom Lison en a découlé à partir du XVIIIe siècle en France. &lt;/p&gt;&lt;h2&gt;Lison : Histoire et caractère du prénom&lt;/h2&gt;&lt;p&gt;Lison est issu du prénom Élisabeth (avec qui elle partage sa fête, le 17 novembre), que l’on retrouve à de nombreuses reprises dans l’histoire. Il fut d'ailleurs porté par de nombreuses reines, jusqu’à l’actuelle reine d’Angleterre, mais aussi par des monarques autrichiennes, hongroises, suédoises et même russes. Le prénom Élisabeth a également donné de nombreuses célébrités, alors que les Lison sont plus discrètes : on dénombre une écrivaine, Françoise Lison Leroy, et une miss, Lison Yon, représentante de Saint-Pierre-et-Miquelon à l’élection Miss France. Les Lison sont des femmes souvent douces et gentilles, attachées aux valeurs familiales et à celles du terroir. Mais ces atours charmeurs cachent une détermination et une ambition sans faille. Leur acharnement dans leur travail et leur grand sens moral en font d’excellentes collaboratrices. Fidèles en amitié comme en amour, elles sont d’excellentes confidentes à qui l’on peut faire confiance les yeux fermés sans avoir aucune crainte.&lt;/p&gt;&lt;h2&gt;150&lt;/h2&gt;&lt;p&gt;Présent en France depuis le XVIIIe siècle, le prénom Lison a quasiment disparu des registres au cours du XXe siècle, avant de revenir plus fort que jamais à partir des années 1970. Depuis, c’est une véritable renaissance puisqu’il dépasse aujourd’hui les 600 naissances par an, ce qui en fait un des prénoms du moment.&lt;/p&gt;</v>
      </c>
      <c r="AQ275" s="9" t="str">
        <f t="shared" si="137"/>
        <v>&lt;h2&gt;Lison : Signification et origine du prénom&lt;/h2&gt;&lt;p&gt;Lison est une des variantes françaises d’Élisabeth, au même titre que Lise, Lili ou Élisa. Ce prénom trouve son origine dans la tradition hébraïque : Élisabeth vient du nom ancien Elisheba, qui signifiait alors « Dieu est mon serment ». Le prénom Lison en a découlé à partir du XVIIIe siècle en France. &lt;/p&gt;&lt;h2&gt;Lison : Histoire et caractère du prénom&lt;/h2&gt;&lt;p&gt;Lison est issu du prénom Élisabeth (avec qui elle partage sa fête, le 17 novembre), que l’on retrouve à de nombreuses reprises dans l’histoire. Il fut d'ailleurs porté par de nombreuses reines, jusqu’à l’actuelle reine d’Angleterre, mais aussi par des monarques autrichiennes, hongroises, suédoises et même russes. Le prénom Élisabeth a également donné de nombreuses célébrités, alors que les Lison sont plus discrètes : on dénombre une écrivaine, Françoise Lison Leroy, et une miss, Lison Yon, représentante de Saint-Pierre-et-Miquelon à l’élection Miss France. Les Lison sont des femmes souvent douces et gentilles, attachées aux valeurs familiales et à celles du terroir. Mais ces atours charmeurs cachent une détermination et une ambition sans faille. Leur acharnement dans leur travail et leur grand sens moral en font d’excellentes collaboratrices. Fidèles en amitié comme en amour, elles sont d’excellentes confidentes à qui l’on peut faire confiance les yeux fermés sans avoir aucune crainte.&lt;/p&gt;&lt;h2&gt;150&lt;/h2&gt;&lt;p&gt;Présent en France depuis le XVIIIe siècle, le prénom Lison a quasiment disparu des registres au cours du XXe siècle, avant de revenir plus fort que jamais à partir des années 1970. Depuis, c’est une véritable renaissance puisqu’il dépasse aujourd’hui les 600 naissances par an, ce qui en fait un des prénoms du moment.&lt;/p&gt;</v>
      </c>
      <c r="AR275" s="10" t="str">
        <f t="shared" si="138"/>
        <v>&lt;h2&gt;&lt;strong&gt;Lison&lt;/strong&gt; : Signification et origine du prénom&lt;/h2&gt;&lt;p&gt;&lt;strong&gt;Lison&lt;/strong&gt; est une des variantes françaises d’Élisabeth, au même titre que Lise, Lili ou Élisa. Ce prénom trouve son origine dans la tradition hébraïque : Élisabeth vient du nom ancien Elisheba, qui signifiait alors « Dieu est mon serment ». Le prénom &lt;strong&gt;Lison&lt;/strong&gt; en a découlé à partir du XVIIIe siècle en France. &lt;/p&gt;&lt;h2&gt;&lt;strong&gt;Lison&lt;/strong&gt; : Histoire et caractère du prénom&lt;/h2&gt;&lt;p&gt;&lt;strong&gt;Lison&lt;/strong&gt; est issu du prénom Élisabeth (avec qui elle partage sa fête, le 17 novembre), que l’on retrouve à de nombreuses reprises dans l’histoire. Il fut d'ailleurs porté par de nombreuses reines, jusqu’à l’actuelle reine d’Angleterre, mais aussi par des monarques autrichiennes, hongroises, suédoises et même russes. Le prénom Élisabeth a également donné de nombreuses célébrités, alors que les &lt;strong&gt;Lison&lt;/strong&gt; sont plus discrètes : on dénombre une écrivaine, Françoise &lt;strong&gt;Lison&lt;/strong&gt; Leroy, et une miss, &lt;strong&gt;Lison&lt;/strong&gt; Yon, représentante de Saint-Pierre-et-Miquelon à l’élection Miss France. Les &lt;strong&gt;Lison&lt;/strong&gt; sont des femmes souvent douces et gentilles, attachées aux valeurs familiales et à celles du terroir. Mais ces atours charmeurs cachent une détermination et une ambition sans faille. Leur acharnement dans leur travail et leur grand sens moral en font d’excellentes collaboratrices. Fidèles en amitié comme en amour, elles sont d’excellentes confidentes à qui l’on peut faire confiance les yeux fermés sans avoir aucune crainte.&lt;/p&gt;&lt;h2&gt;150&lt;/h2&gt;&lt;p&gt;Présent en France depuis le XVIIIe siècle, le prénom &lt;strong&gt;Lison&lt;/strong&gt; a quasiment disparu des registres au cours du XXe siècle, avant de revenir plus fort que jamais à partir des années 1970. Depuis, c’est une véritable renaissance puisqu’il dépasse aujourd’hui les 600 naissances par an, ce qui en fait un des prénoms du moment.&lt;/p&gt;</v>
      </c>
    </row>
    <row r="276" spans="1:44" ht="20.100000000000001" customHeight="1">
      <c r="A276" s="106"/>
      <c r="B276" s="35" t="s">
        <v>263</v>
      </c>
      <c r="D276" s="7" t="s">
        <v>513</v>
      </c>
      <c r="E276" s="7" t="str">
        <f>""</f>
        <v/>
      </c>
      <c r="F276" s="7">
        <v>774</v>
      </c>
      <c r="G276" s="7" t="str">
        <f t="shared" si="142"/>
        <v>1-20000774</v>
      </c>
      <c r="H276" s="7">
        <v>120000774</v>
      </c>
      <c r="I276" s="7" t="str">
        <f t="shared" si="143"/>
        <v>Prenoms-Feminins</v>
      </c>
      <c r="J276" s="7" t="s">
        <v>577</v>
      </c>
      <c r="K276" s="7">
        <f t="shared" si="144"/>
        <v>4200003</v>
      </c>
      <c r="L276" s="7" t="s">
        <v>4035</v>
      </c>
      <c r="M276" s="7" t="str">
        <f t="shared" si="145"/>
        <v>Prénom Livia – Guide des prénoms – Le Parisien</v>
      </c>
      <c r="N276" s="7">
        <f t="shared" si="146"/>
        <v>46</v>
      </c>
      <c r="O276" s="7" t="s">
        <v>1954</v>
      </c>
      <c r="P276" s="7">
        <f t="shared" si="147"/>
        <v>150</v>
      </c>
      <c r="Q276" s="7" t="str">
        <f t="shared" si="148"/>
        <v>prénom Livia, prenom Livia, Livia</v>
      </c>
      <c r="R276" s="7" t="str">
        <f t="shared" si="149"/>
        <v>Fiche prénom : Livia</v>
      </c>
      <c r="S276" s="7" t="str">
        <f t="shared" si="150"/>
        <v>images/contenu/guide-prenoms/Livia-120000774.jpg</v>
      </c>
      <c r="T276" s="7" t="s">
        <v>3535</v>
      </c>
      <c r="U276" s="7" t="s">
        <v>1955</v>
      </c>
      <c r="V276" s="7" t="s">
        <v>1956</v>
      </c>
      <c r="W276" s="99" t="str">
        <f t="shared" si="126"/>
        <v>Livia Lancelot, pilote de motocross française. Source : www.fotocommunity.fr/</v>
      </c>
      <c r="X276" s="7" t="str">
        <f t="shared" si="151"/>
        <v>Livia : Signification et origine du prénom</v>
      </c>
      <c r="Y276" s="7" t="s">
        <v>1957</v>
      </c>
      <c r="Z276" s="7">
        <f t="shared" si="152"/>
        <v>52</v>
      </c>
      <c r="AA276" s="7" t="str">
        <f t="shared" si="153"/>
        <v>Livia : Histoire et caractère du prénom</v>
      </c>
      <c r="AB276" s="7" t="s">
        <v>4460</v>
      </c>
      <c r="AC276" s="7">
        <f t="shared" si="154"/>
        <v>151</v>
      </c>
      <c r="AD276" s="7" t="str">
        <f t="shared" si="155"/>
        <v>Livia : Popularité du prénom</v>
      </c>
      <c r="AE276" s="7" t="s">
        <v>4461</v>
      </c>
      <c r="AF276" s="7">
        <f t="shared" si="156"/>
        <v>52</v>
      </c>
      <c r="AG276" s="72" t="s">
        <v>4964</v>
      </c>
      <c r="AH276" s="95" t="s">
        <v>4960</v>
      </c>
      <c r="AI276" s="8" t="s">
        <v>5152</v>
      </c>
      <c r="AJ276" s="9" t="str">
        <f t="shared" si="130"/>
        <v>&lt;h2&gt;Livia : Signification et origine du prénom&lt;/h2&gt;</v>
      </c>
      <c r="AK276" s="9" t="str">
        <f t="shared" si="131"/>
        <v>&lt;p&gt;Le prénom féminin Livia, originaire de l’Italie, nous vient en fait de l’Antiquité romaine. Ce prénom est dérivé des Livii, le nom d’une famille très populaire de la Rome Antique qui a donné plusieurs tribuns et consuls à son époque. En latin, on peut lui attribuer la signification de « jaloux ».&lt;/p&gt;</v>
      </c>
      <c r="AL276" s="9" t="str">
        <f t="shared" si="132"/>
        <v>&lt;h2&gt;Livia : Histoire et caractère du prénom&lt;/h2&gt;</v>
      </c>
      <c r="AM276" s="9" t="str">
        <f t="shared" si="133"/>
        <v>&lt;p&gt;La première Livia mentionnée par l’histoire connut un destin impérial : il s’agit de Livia Orestilla, qui fut mariée à l’empereur Caligula au Ier siècle de notre ère. Le prénom tomba en désuétude pour mille ans avec la chute de l’Empire romain, avant de connaître un regain de forme au XVe siècle, pendant la Renaissance, essentiellement en Italie. Les premiers bébés prénommés Livia font leur apparition en France au XXe siècle, portés par les vagues d’immigration italienne, avant de devenir un prénom à la mode très récemment. Il est porté par une pilote de motocross française, Livia Lancelot. Les Livia sont des femmes fortes et courageuses qui savent ce qu’elles veulent. Sages, elles savent être patientes, mais leur tempérament casse-cou revient vite à la surface. La sensibilité des Livia recèle un tempérament rêveur, mais attention à ne pas le froisser car elles peuvent et savent aussi très bien se montrer boudeuses.&lt;/p&gt;</v>
      </c>
      <c r="AN276" s="9" t="str">
        <f t="shared" si="134"/>
        <v>&lt;h2&gt;151&lt;/h2&gt;</v>
      </c>
      <c r="AO276" s="9" t="str">
        <f t="shared" si="135"/>
        <v>&lt;p&gt;Très populaire en Italie, le prénom Livia est assez discret en France tout au long du XXe siècle. C’est à partir des années 2000 qu’il connaît une forte progression, dépassant durablement la barre des 100 naissances en 2005. Aujourd’hui, c’est un prénom tendance, dont la progression n’en finit pas de se confirmer.&lt;/p&gt;</v>
      </c>
      <c r="AP276" s="7" t="str">
        <f t="shared" si="136"/>
        <v>&lt;h2&gt;Livia : Signification et origine du prénom&lt;/h2&gt;&lt;p&gt;Le prénom féminin Livia, originaire de l’Italie, nous vient en fait de l’Antiquité romaine. Ce prénom est dérivé des Livii, le nom d’une famille très populaire de la Rome Antique qui a donné plusieurs tribuns et consuls à son époque. En latin, on peut lui attribuer la signification de « jaloux ».&lt;/p&gt;&lt;h2&gt;Livia : Histoire et caractère du prénom&lt;/h2&gt;&lt;p&gt;La première Livia mentionnée par l’histoire connut un destin impérial : il s’agit de Livia Orestilla, qui fut mariée à l’empereur Caligula au Ier siècle de notre ère. Le prénom tomba en désuétude pour mille ans avec la chute de l’Empire romain, avant de connaître un regain de forme au XVe siècle, pendant la Renaissance, essentiellement en Italie. Les premiers bébés prénommés Livia font leur apparition en France au XXe siècle, portés par les vagues d’immigration italienne, avant de devenir un prénom à la mode très récemment. Il est porté par une pilote de motocross française, Livia Lancelot. Les Livia sont des femmes fortes et courageuses qui savent ce qu’elles veulent. Sages, elles savent être patientes, mais leur tempérament casse-cou revient vite à la surface. La sensibilité des Livia recèle un tempérament rêveur, mais attention à ne pas le froisser car elles peuvent et savent aussi très bien se montrer boudeuses.&lt;/p&gt;&lt;h2&gt;151&lt;/h2&gt;&lt;p&gt;Très populaire en Italie, le prénom Livia est assez discret en France tout au long du XXe siècle. C’est à partir des années 2000 qu’il connaît une forte progression, dépassant durablement la barre des 100 naissances en 2005. Aujourd’hui, c’est un prénom tendance, dont la progression n’en finit pas de se confirmer.&lt;/p&gt;</v>
      </c>
      <c r="AQ276" s="9" t="str">
        <f t="shared" si="137"/>
        <v>&lt;h2&gt;Livia : Signification et origine du prénom&lt;/h2&gt;&lt;p&gt;Le prénom féminin Livia, originaire de l’Italie, nous vient en fait de l’Antiquité romaine. Ce prénom est dérivé des Livii, le nom d’une famille très populaire de la Rome Antique qui a donné plusieurs tribuns et consuls à son époque. En latin, on peut lui attribuer la signification de « jaloux ».&lt;/p&gt;&lt;h2&gt;Livia : Histoire et caractère du prénom&lt;/h2&gt;&lt;p&gt;La première Livia mentionnée par l’histoire connut un destin impérial : il s’agit de Livia Orestilla, qui fut mariée à l’empereur Caligula au Ier siècle de notre ère. Le prénom tomba en désuétude pour mille ans avec la chute de l’Empire romain, avant de connaître un regain de forme au XVe siècle, pendant la Renaissance, essentiellement en Italie. Les premiers bébés prénommés Livia font leur apparition en France au XXe siècle, portés par les vagues d’immigration italienne, avant de devenir un prénom à la mode très récemment. Il est porté par une pilote de motocross française, Livia Lancelot. Les Livia sont des femmes fortes et courageuses qui savent ce qu’elles veulent. Sages, elles savent être patientes, mais leur tempérament casse-cou revient vite à la surface. La sensibilité des Livia recèle un tempérament rêveur, mais attention à ne pas le froisser car elles peuvent et savent aussi très bien se montrer boudeuses.&lt;/p&gt;&lt;h2&gt;151&lt;/h2&gt;&lt;p&gt;Très populaire en Italie, le prénom Livia est assez discret en France tout au long du XXe siècle. C’est à partir des années 2000 qu’il connaît une forte progression, dépassant durablement la barre des 100 naissances en 2005. Aujourd’hui, c’est un prénom tendance, dont la progression n’en finit pas de se confirmer.&lt;/p&gt;</v>
      </c>
      <c r="AR276" s="10" t="str">
        <f t="shared" si="138"/>
        <v>&lt;h2&gt;&lt;strong&gt;Livia&lt;/strong&gt; : Signification et origine du prénom&lt;/h2&gt;&lt;p&gt;Le prénom féminin &lt;strong&gt;Livia&lt;/strong&gt;, originaire de l’Italie, nous vient en fait de l’Antiquité romaine. Ce prénom est dérivé des Livii, le nom d’une famille très populaire de la Rome Antique qui a donné plusieurs tribuns et consuls à son époque. En latin, on peut lui attribuer la signification de « jaloux ».&lt;/p&gt;&lt;h2&gt;&lt;strong&gt;Livia&lt;/strong&gt; : Histoire et caractère du prénom&lt;/h2&gt;&lt;p&gt;La première &lt;strong&gt;Livia&lt;/strong&gt; mentionnée par l’histoire connut un destin impérial : il s’agit de &lt;strong&gt;Livia&lt;/strong&gt; Orestilla, qui fut mariée à l’empereur Caligula au Ier siècle de notre ère. Le prénom tomba en désuétude pour mille ans avec la chute de l’Empire romain, avant de connaître un regain de forme au XVe siècle, pendant la Renaissance, essentiellement en Italie. Les premiers bébés prénommés &lt;strong&gt;Livia&lt;/strong&gt; font leur apparition en France au XXe siècle, portés par les vagues d’immigration italienne, avant de devenir un prénom à la mode très récemment. Il est porté par une pilote de motocross française, &lt;strong&gt;Livia&lt;/strong&gt; Lancelot. Les &lt;strong&gt;Livia&lt;/strong&gt; sont des femmes fortes et courageuses qui savent ce qu’elles veulent. Sages, elles savent être patientes, mais leur tempérament casse-cou revient vite à la surface. La sensibilité des &lt;strong&gt;Livia&lt;/strong&gt; recèle un tempérament rêveur, mais attention à ne pas le froisser car elles peuvent et savent aussi très bien se montrer boudeuses.&lt;/p&gt;&lt;h2&gt;151&lt;/h2&gt;&lt;p&gt;Très populaire en Italie, le prénom &lt;strong&gt;Livia&lt;/strong&gt; est assez discret en France tout au long du XXe siècle. C’est à partir des années 2000 qu’il connaît une forte progression, dépassant durablement la barre des 100 naissances en 2005. Aujourd’hui, c’est un prénom tendance, dont la progression n’en finit pas de se confirmer.&lt;/p&gt;</v>
      </c>
    </row>
    <row r="277" spans="1:44" ht="20.100000000000001" customHeight="1">
      <c r="A277" s="106"/>
      <c r="B277" s="35" t="s">
        <v>264</v>
      </c>
      <c r="D277" s="7" t="s">
        <v>513</v>
      </c>
      <c r="E277" s="7" t="str">
        <f>""</f>
        <v/>
      </c>
      <c r="F277" s="7">
        <v>775</v>
      </c>
      <c r="G277" s="7" t="str">
        <f t="shared" si="142"/>
        <v>1-20000775</v>
      </c>
      <c r="H277" s="7">
        <v>120000775</v>
      </c>
      <c r="I277" s="7" t="str">
        <f t="shared" si="143"/>
        <v>Prenoms-Feminins</v>
      </c>
      <c r="J277" s="7" t="s">
        <v>577</v>
      </c>
      <c r="K277" s="7">
        <f t="shared" si="144"/>
        <v>4200003</v>
      </c>
      <c r="L277" s="7" t="s">
        <v>4036</v>
      </c>
      <c r="M277" s="7" t="str">
        <f t="shared" si="145"/>
        <v>Prénom Liya – Guide des prénoms – Le Parisien</v>
      </c>
      <c r="N277" s="7">
        <f t="shared" si="146"/>
        <v>45</v>
      </c>
      <c r="O277" s="7" t="s">
        <v>1958</v>
      </c>
      <c r="P277" s="7">
        <f t="shared" si="147"/>
        <v>138</v>
      </c>
      <c r="Q277" s="7" t="str">
        <f t="shared" si="148"/>
        <v>prénom Liya, prenom Liya, Liya</v>
      </c>
      <c r="R277" s="7" t="str">
        <f t="shared" si="149"/>
        <v>Fiche prénom : Liya</v>
      </c>
      <c r="S277" s="7" t="str">
        <f t="shared" si="150"/>
        <v>images/contenu/guide-prenoms/Liya-120000775.jpg</v>
      </c>
      <c r="T277" s="7" t="s">
        <v>3536</v>
      </c>
      <c r="U277" s="7" t="s">
        <v>1959</v>
      </c>
      <c r="V277" s="7" t="s">
        <v>1960</v>
      </c>
      <c r="W277" s="99" t="str">
        <f t="shared" si="126"/>
        <v>Liya Kebede, mannequin éthiopienne. Source : commons.wikimedia.org/</v>
      </c>
      <c r="X277" s="7" t="str">
        <f t="shared" si="151"/>
        <v>Liya : Signification et origine du prénom</v>
      </c>
      <c r="Y277" s="7" t="s">
        <v>1961</v>
      </c>
      <c r="Z277" s="7">
        <f t="shared" si="152"/>
        <v>50</v>
      </c>
      <c r="AA277" s="7" t="str">
        <f t="shared" si="153"/>
        <v>Liya : Histoire et caractère du prénom</v>
      </c>
      <c r="AB277" s="7" t="s">
        <v>4462</v>
      </c>
      <c r="AC277" s="7">
        <f t="shared" si="154"/>
        <v>155</v>
      </c>
      <c r="AD277" s="7" t="str">
        <f t="shared" si="155"/>
        <v>Liya : Popularité du prénom</v>
      </c>
      <c r="AE277" s="7" t="s">
        <v>1962</v>
      </c>
      <c r="AF277" s="7">
        <f t="shared" si="156"/>
        <v>51</v>
      </c>
      <c r="AG277" s="72" t="s">
        <v>4898</v>
      </c>
      <c r="AH277" s="95" t="s">
        <v>4961</v>
      </c>
      <c r="AI277" s="8" t="s">
        <v>5102</v>
      </c>
      <c r="AJ277" s="9" t="str">
        <f t="shared" si="130"/>
        <v>&lt;h2&gt;Liya : Signification et origine du prénom&lt;/h2&gt;</v>
      </c>
      <c r="AK277" s="9" t="str">
        <f t="shared" si="131"/>
        <v>&lt;p&gt;Liya est un prénom à l’origine diverse. On le trouve dans les pays arabes, où il apparaîtrait dans le Coran comme l’une des femmes du prophète Jacob. Il est également présent dans la tradition hébraïque et chinoise, où il signifie « lotus », « beauté » et « grâce ».&lt;/p&gt;</v>
      </c>
      <c r="AL277" s="9" t="str">
        <f t="shared" si="132"/>
        <v>&lt;h2&gt;Liya : Histoire et caractère du prénom&lt;/h2&gt;</v>
      </c>
      <c r="AM277" s="9" t="str">
        <f t="shared" si="133"/>
        <v>&lt;p&gt;L’histoire du prénom Liya est assez succincte. On en retrouverait la trace dans le Coran puisque Liya serait le prénom de l’une des femmes de Jacob, le prophète. Il est inconnu en France au cours du XXe siècle. Il apparaît ensuite sur le devant de la scène (ou plutôt des podiums) à partir des années 2000, grâce à Liya Kebede, une mannequin éthiopienne de classe mondiale. Ses couvertures des magazines de mode, dont Vogue, et son statut d’égérie d’Esthée Lauder, une première pour une femme africaine, lui valent une célébrité mondiale, ce qui démarre la carrière du prénom Liya. Sensibles, intelligentes et communicatives, les femmes prénommées Liya ne laissent personne indifférent. Elles sont souvent vives et enjouées et sont d’excellente compagnie. Pas rancunières pour un sou, les Liya sont fidèles en amitié comme en amour et ne se défilent pas devant les difficultés. Ce sont des personnes à qui l'on peut se confier sans crainte.&lt;/p&gt;</v>
      </c>
      <c r="AN277" s="9" t="str">
        <f t="shared" si="134"/>
        <v>&lt;h2&gt;155&lt;/h2&gt;</v>
      </c>
      <c r="AO277" s="9" t="str">
        <f t="shared" si="135"/>
        <v>&lt;p&gt;Issu de traditions multiples (arabe, éthiopienne et chinoise), le prénom Liya arrive en France au début des années 2000. Avec un pic de popularité record de 118 naissances en 2011, il est encore assez discret, mais sa côte pourrait monter rapidement, suivant la mode des prénoms ayant une terminaison en –a.&lt;/p&gt;</v>
      </c>
      <c r="AP277" s="7" t="str">
        <f t="shared" si="136"/>
        <v>&lt;h2&gt;Liya : Signification et origine du prénom&lt;/h2&gt;&lt;p&gt;Liya est un prénom à l’origine diverse. On le trouve dans les pays arabes, où il apparaîtrait dans le Coran comme l’une des femmes du prophète Jacob. Il est également présent dans la tradition hébraïque et chinoise, où il signifie « lotus », « beauté » et « grâce ».&lt;/p&gt;&lt;h2&gt;Liya : Histoire et caractère du prénom&lt;/h2&gt;&lt;p&gt;L’histoire du prénom Liya est assez succincte. On en retrouverait la trace dans le Coran puisque Liya serait le prénom de l’une des femmes de Jacob, le prophète. Il est inconnu en France au cours du XXe siècle. Il apparaît ensuite sur le devant de la scène (ou plutôt des podiums) à partir des années 2000, grâce à Liya Kebede, une mannequin éthiopienne de classe mondiale. Ses couvertures des magazines de mode, dont Vogue, et son statut d’égérie d’Esthée Lauder, une première pour une femme africaine, lui valent une célébrité mondiale, ce qui démarre la carrière du prénom Liya. Sensibles, intelligentes et communicatives, les femmes prénommées Liya ne laissent personne indifférent. Elles sont souvent vives et enjouées et sont d’excellente compagnie. Pas rancunières pour un sou, les Liya sont fidèles en amitié comme en amour et ne se défilent pas devant les difficultés. Ce sont des personnes à qui l'on peut se confier sans crainte.&lt;/p&gt;&lt;h2&gt;155&lt;/h2&gt;&lt;p&gt;Issu de traditions multiples (arabe, éthiopienne et chinoise), le prénom Liya arrive en France au début des années 2000. Avec un pic de popularité record de 118 naissances en 2011, il est encore assez discret, mais sa côte pourrait monter rapidement, suivant la mode des prénoms ayant une terminaison en –a.&lt;/p&gt;</v>
      </c>
      <c r="AQ277" s="9" t="str">
        <f t="shared" si="137"/>
        <v>&lt;h2&gt;Liya : Signification et origine du prénom&lt;/h2&gt;&lt;p&gt;Liya est un prénom à l’origine diverse. On le trouve dans les pays arabes, où il apparaîtrait dans le Coran comme l’une des femmes du prophète Jacob. Il est également présent dans la tradition hébraïque et chinoise, où il signifie « lotus », « beauté » et « grâce ».&lt;/p&gt;&lt;h2&gt;Liya : Histoire et caractère du prénom&lt;/h2&gt;&lt;p&gt;L’histoire du prénom Liya est assez succincte. On en retrouverait la trace dans le Coran puisque Liya serait le prénom de l’une des femmes de Jacob, le prophète. Il est inconnu en France au cours du XXe siècle. Il apparaît ensuite sur le devant de la scène (ou plutôt des podiums) à partir des années 2000, grâce à Liya Kebede, une mannequin éthiopienne de classe mondiale. Ses couvertures des magazines de mode, dont Vogue, et son statut d’égérie d’Esthée Lauder, une première pour une femme africaine, lui valent une célébrité mondiale, ce qui démarre la carrière du prénom Liya. Sensibles, intelligentes et communicatives, les femmes prénommées Liya ne laissent personne indifférent. Elles sont souvent vives et enjouées et sont d’excellente compagnie. Pas rancunières pour un sou, les Liya sont fidèles en amitié comme en amour et ne se défilent pas devant les difficultés. Ce sont des personnes à qui l'on peut se confier sans crainte.&lt;/p&gt;&lt;h2&gt;155&lt;/h2&gt;&lt;p&gt;Issu de traditions multiples (arabe, éthiopienne et chinoise), le prénom Liya arrive en France au début des années 2000. Avec un pic de popularité record de 118 naissances en 2011, il est encore assez discret, mais sa côte pourrait monter rapidement, suivant la mode des prénoms ayant une terminaison en –a.&lt;/p&gt;</v>
      </c>
      <c r="AR277" s="10" t="str">
        <f t="shared" si="138"/>
        <v>&lt;h2&gt;&lt;strong&gt;Liya&lt;/strong&gt; : Signification et origine du prénom&lt;/h2&gt;&lt;p&gt;&lt;strong&gt;Liya&lt;/strong&gt; est un prénom à l’origine diverse. On le trouve dans les pays arabes, où il apparaîtrait dans le Coran comme l’une des femmes du prophète Jacob. Il est également présent dans la tradition hébraïque et chinoise, où il signifie « lotus », « beauté » et « grâce ».&lt;/p&gt;&lt;h2&gt;&lt;strong&gt;Liya&lt;/strong&gt; : Histoire et caractère du prénom&lt;/h2&gt;&lt;p&gt;L’histoire du prénom &lt;strong&gt;Liya&lt;/strong&gt; est assez succincte. On en retrouverait la trace dans le Coran puisque &lt;strong&gt;Liya&lt;/strong&gt; serait le prénom de l’une des femmes de Jacob, le prophète. Il est inconnu en France au cours du XXe siècle. Il apparaît ensuite sur le devant de la scène (ou plutôt des podiums) à partir des années 2000, grâce à &lt;strong&gt;Liya&lt;/strong&gt; Kebede, une mannequin éthiopienne de classe mondiale. Ses couvertures des magazines de mode, dont Vogue, et son statut d’égérie d’Esthée Lauder, une première pour une femme africaine, lui valent une célébrité mondiale, ce qui démarre la carrière du prénom &lt;strong&gt;Liya&lt;/strong&gt;. Sensibles, intelligentes et communicatives, les femmes prénommées &lt;strong&gt;Liya&lt;/strong&gt; ne laissent personne indifférent. Elles sont souvent vives et enjouées et sont d’excellente compagnie. Pas rancunières pour un sou, les &lt;strong&gt;Liya&lt;/strong&gt; sont fidèles en amitié comme en amour et ne se défilent pas devant les difficultés. Ce sont des personnes à qui l'on peut se confier sans crainte.&lt;/p&gt;&lt;h2&gt;155&lt;/h2&gt;&lt;p&gt;Issu de traditions multiples (arabe, éthiopienne et chinoise), le prénom &lt;strong&gt;Liya&lt;/strong&gt; arrive en France au début des années 2000. Avec un pic de popularité record de 118 naissances en 2011, il est encore assez discret, mais sa côte pourrait monter rapidement, suivant la mode des prénoms ayant une terminaison en –a.&lt;/p&gt;</v>
      </c>
    </row>
    <row r="278" spans="1:44" ht="20.100000000000001" customHeight="1">
      <c r="A278" s="106"/>
      <c r="B278" s="35" t="s">
        <v>265</v>
      </c>
      <c r="D278" s="7" t="s">
        <v>513</v>
      </c>
      <c r="E278" s="7" t="str">
        <f>""</f>
        <v/>
      </c>
      <c r="F278" s="7">
        <v>776</v>
      </c>
      <c r="G278" s="7" t="str">
        <f t="shared" si="142"/>
        <v>1-20000776</v>
      </c>
      <c r="H278" s="7">
        <v>120000776</v>
      </c>
      <c r="I278" s="7" t="str">
        <f t="shared" si="143"/>
        <v>Prenoms-Feminins</v>
      </c>
      <c r="J278" s="7" t="s">
        <v>577</v>
      </c>
      <c r="K278" s="7">
        <f t="shared" si="144"/>
        <v>4200003</v>
      </c>
      <c r="L278" s="7" t="s">
        <v>4037</v>
      </c>
      <c r="M278" s="7" t="str">
        <f t="shared" si="145"/>
        <v>Prénom Loane – Guide des prénoms – Le Parisien</v>
      </c>
      <c r="N278" s="7">
        <f t="shared" si="146"/>
        <v>46</v>
      </c>
      <c r="O278" s="7" t="s">
        <v>1963</v>
      </c>
      <c r="P278" s="7">
        <f t="shared" si="147"/>
        <v>116</v>
      </c>
      <c r="Q278" s="7" t="str">
        <f t="shared" si="148"/>
        <v>prénom Loane, prenom Loane, Loane</v>
      </c>
      <c r="R278" s="7" t="str">
        <f t="shared" si="149"/>
        <v>Fiche prénom : Loane</v>
      </c>
      <c r="S278" s="7" t="str">
        <f t="shared" si="150"/>
        <v>images/contenu/guide-prenoms/Loane-120000776.jpg</v>
      </c>
      <c r="T278" s="7" t="s">
        <v>3537</v>
      </c>
      <c r="U278" s="7" t="s">
        <v>265</v>
      </c>
      <c r="V278" s="7" t="s">
        <v>1964</v>
      </c>
      <c r="W278" s="99" t="str">
        <f t="shared" si="126"/>
        <v>Loane, chanteuse française. Source : http://www.flickr.com/</v>
      </c>
      <c r="X278" s="7" t="str">
        <f t="shared" si="151"/>
        <v>Loane : Signification et origine du prénom</v>
      </c>
      <c r="Y278" s="7" t="s">
        <v>1965</v>
      </c>
      <c r="Z278" s="7">
        <f t="shared" si="152"/>
        <v>52</v>
      </c>
      <c r="AA278" s="7" t="str">
        <f t="shared" si="153"/>
        <v>Loane : Histoire et caractère du prénom</v>
      </c>
      <c r="AB278" s="7" t="s">
        <v>4463</v>
      </c>
      <c r="AC278" s="7">
        <f t="shared" si="154"/>
        <v>150</v>
      </c>
      <c r="AD278" s="7" t="str">
        <f t="shared" si="155"/>
        <v>Loane : Popularité du prénom</v>
      </c>
      <c r="AE278" s="7" t="s">
        <v>4464</v>
      </c>
      <c r="AF278" s="7">
        <f t="shared" si="156"/>
        <v>61</v>
      </c>
      <c r="AG278" s="72" t="s">
        <v>5225</v>
      </c>
      <c r="AH278" s="97" t="s">
        <v>4966</v>
      </c>
      <c r="AI278" s="8" t="s">
        <v>5226</v>
      </c>
      <c r="AJ278" s="9" t="str">
        <f t="shared" si="130"/>
        <v>&lt;h2&gt;Loane : Signification et origine du prénom&lt;/h2&gt;</v>
      </c>
      <c r="AK278" s="9" t="str">
        <f t="shared" si="131"/>
        <v>&lt;p&gt;Même si ce n’est pas évident, Loane est bien un prénom féminin d’origine celte. Populaire en Bretagne depuis peu, sa signification viendrait du breton ancien ; dérivé du terme « Llug », il voudrait dire « lumière ». Au même titre que Louane, c’est également la version féminisée du prénom celte Elouan.&lt;/p&gt;</v>
      </c>
      <c r="AL278" s="9" t="str">
        <f t="shared" si="132"/>
        <v>&lt;h2&gt;Loane : Histoire et caractère du prénom&lt;/h2&gt;</v>
      </c>
      <c r="AM278" s="9" t="str">
        <f t="shared" si="133"/>
        <v>&lt;p&gt;Loane est un prénom issu du prénom masculin Elouan, qui était un saint irlandais. Ermite, il voyagea en Bretagne où il fonda plusieurs monastères puis vécut une vie de reclus. On le fête le 28 août, tout comme les Loane. Le prénom Loane est resté très discret au cours de l’histoire, et ne s’est popularisé en Bretagne et en France que tardivement, ce qui explique qu’on connaisse peu de personnalités le portant. On peut néanmoins citer Loane, une chanteuse française qui s’est fait connaître avec le tube Jamais seule. Les Loane sont des femmes sincères, rarement mal intentionnées, dotées d’un fort caractère qui ne s’en laisse pas conter. D’un naturel joyeux, leur grande sensibilité peut leur jouer des tours, surtout lorsqu’elles jettent leur dévolu au premier coup d’œil. Mais les Loane trouvent refuge dans leur imagination, et elles aiment à puiser dans leur créativité les solutions pour passer les obstacles.&lt;/p&gt;</v>
      </c>
      <c r="AN278" s="9" t="str">
        <f t="shared" si="134"/>
        <v>&lt;h2&gt;150&lt;/h2&gt;</v>
      </c>
      <c r="AO278" s="9" t="str">
        <f t="shared" si="135"/>
        <v>&lt;p&gt;Le prénom Loane est resté assez peu donné au cours du XXe siècle, en France comme en Bretagne. Il décolle timidement dans les années 1990, avant de monter en flèche au cours des années 2000, durant lesquelles il frôle les 1 000 naissances par an à plusieurs reprises. Il reste très populaire, surfant sur la vague des prénoms celtes et bretons.&lt;/p&gt;</v>
      </c>
      <c r="AP278" s="7" t="str">
        <f t="shared" si="136"/>
        <v>&lt;h2&gt;Loane : Signification et origine du prénom&lt;/h2&gt;&lt;p&gt;Même si ce n’est pas évident, Loane est bien un prénom féminin d’origine celte. Populaire en Bretagne depuis peu, sa signification viendrait du breton ancien ; dérivé du terme « Llug », il voudrait dire « lumière ». Au même titre que Louane, c’est également la version féminisée du prénom celte Elouan.&lt;/p&gt;&lt;h2&gt;Loane : Histoire et caractère du prénom&lt;/h2&gt;&lt;p&gt;Loane est un prénom issu du prénom masculin Elouan, qui était un saint irlandais. Ermite, il voyagea en Bretagne où il fonda plusieurs monastères puis vécut une vie de reclus. On le fête le 28 août, tout comme les Loane. Le prénom Loane est resté très discret au cours de l’histoire, et ne s’est popularisé en Bretagne et en France que tardivement, ce qui explique qu’on connaisse peu de personnalités le portant. On peut néanmoins citer Loane, une chanteuse française qui s’est fait connaître avec le tube Jamais seule. Les Loane sont des femmes sincères, rarement mal intentionnées, dotées d’un fort caractère qui ne s’en laisse pas conter. D’un naturel joyeux, leur grande sensibilité peut leur jouer des tours, surtout lorsqu’elles jettent leur dévolu au premier coup d’œil. Mais les Loane trouvent refuge dans leur imagination, et elles aiment à puiser dans leur créativité les solutions pour passer les obstacles.&lt;/p&gt;&lt;h2&gt;150&lt;/h2&gt;&lt;p&gt;Le prénom Loane est resté assez peu donné au cours du XXe siècle, en France comme en Bretagne. Il décolle timidement dans les années 1990, avant de monter en flèche au cours des années 2000, durant lesquelles il frôle les 1 000 naissances par an à plusieurs reprises. Il reste très populaire, surfant sur la vague des prénoms celtes et bretons.&lt;/p&gt;</v>
      </c>
      <c r="AQ278" s="9" t="str">
        <f t="shared" si="137"/>
        <v>&lt;h2&gt;Loane : Signification et origine du prénom&lt;/h2&gt;&lt;p&gt;Même si ce n’est pas évident, Loane est bien un prénom féminin d’origine celte. Populaire en Bretagne depuis peu, sa signification viendrait du breton ancien ; dérivé du terme « Llug », il voudrait dire « lumière ». Au même titre que Louane, c’est également la version féminisée du prénom celte Elouan.&lt;/p&gt;&lt;h2&gt;Loane : Histoire et caractère du prénom&lt;/h2&gt;&lt;p&gt;Loane est un prénom issu du prénom masculin Elouan, qui était un saint irlandais. Ermite, il voyagea en Bretagne où il fonda plusieurs monastères puis vécut une vie de reclus. On le fête le 28 août, tout comme les Loane. Le prénom Loane est resté très discret au cours de l’histoire, et ne s’est popularisé en Bretagne et en France que tardivement, ce qui explique qu’on connaisse peu de personnalités le portant. On peut néanmoins citer Loane, une chanteuse française qui s’est fait connaître avec le tube Jamais seule. Les Loane sont des femmes sincères, rarement mal intentionnées, dotées d’un fort caractère qui ne s’en laisse pas conter. D’un naturel joyeux, leur grande sensibilité peut leur jouer des tours, surtout lorsqu’elles jettent leur dévolu au premier coup d’œil. Mais les Loane trouvent refuge dans leur imagination, et elles aiment à puiser dans leur créativité les solutions pour passer les obstacles.&lt;/p&gt;&lt;h2&gt;150&lt;/h2&gt;&lt;p&gt;Le prénom Loane est resté assez peu donné au cours du XXe siècle, en France comme en Bretagne. Il décolle timidement dans les années 1990, avant de monter en flèche au cours des années 2000, durant lesquelles il frôle les 1 000 naissances par an à plusieurs reprises. Il reste très populaire, surfant sur la vague des prénoms celtes et bretons.&lt;/p&gt;</v>
      </c>
      <c r="AR278" s="10" t="str">
        <f t="shared" si="138"/>
        <v>&lt;h2&gt;&lt;strong&gt;Loane&lt;/strong&gt; : Signification et origine du prénom&lt;/h2&gt;&lt;p&gt;Même si ce n’est pas évident, &lt;strong&gt;Loane&lt;/strong&gt; est bien un prénom féminin d’origine celte. Populaire en Bretagne depuis peu, sa signification viendrait du breton ancien ; dérivé du terme « Llug », il voudrait dire « lumière ». Au même titre que Louane, c’est également la version féminisée du prénom celte Elouan.&lt;/p&gt;&lt;h2&gt;&lt;strong&gt;Loane&lt;/strong&gt; : Histoire et caractère du prénom&lt;/h2&gt;&lt;p&gt;&lt;strong&gt;Loane&lt;/strong&gt; est un prénom issu du prénom masculin Elouan, qui était un saint irlandais. Ermite, il voyagea en Bretagne où il fonda plusieurs monastères puis vécut une vie de reclus. On le fête le 28 août, tout comme les &lt;strong&gt;Loane&lt;/strong&gt;. Le prénom &lt;strong&gt;Loane&lt;/strong&gt; est resté très discret au cours de l’histoire, et ne s’est popularisé en Bretagne et en France que tardivement, ce qui explique qu’on connaisse peu de personnalités le portant. On peut néanmoins citer &lt;strong&gt;Loane&lt;/strong&gt;, une chanteuse française qui s’est fait connaître avec le tube Jamais seule. Les &lt;strong&gt;Loane&lt;/strong&gt; sont des femmes sincères, rarement mal intentionnées, dotées d’un fort caractère qui ne s’en laisse pas conter. D’un naturel joyeux, leur grande sensibilité peut leur jouer des tours, surtout lorsqu’elles jettent leur dévolu au premier coup d’œil. Mais les &lt;strong&gt;Loane&lt;/strong&gt; trouvent refuge dans leur imagination, et elles aiment à puiser dans leur créativité les solutions pour passer les obstacles.&lt;/p&gt;&lt;h2&gt;150&lt;/h2&gt;&lt;p&gt;Le prénom &lt;strong&gt;Loane&lt;/strong&gt; est resté assez peu donné au cours du XXe siècle, en France comme en Bretagne. Il décolle timidement dans les années 1990, avant de monter en flèche au cours des années 2000, durant lesquelles il frôle les 1 000 naissances par an à plusieurs reprises. Il reste très populaire, surfant sur la vague des prénoms celtes et bretons.&lt;/p&gt;</v>
      </c>
    </row>
    <row r="279" spans="1:44" ht="20.100000000000001" customHeight="1">
      <c r="A279" s="106"/>
      <c r="B279" s="35" t="s">
        <v>266</v>
      </c>
      <c r="D279" s="7" t="s">
        <v>513</v>
      </c>
      <c r="E279" s="7" t="str">
        <f>""</f>
        <v/>
      </c>
      <c r="F279" s="7">
        <v>777</v>
      </c>
      <c r="G279" s="7" t="str">
        <f t="shared" si="142"/>
        <v>1-20000777</v>
      </c>
      <c r="H279" s="7">
        <v>120000777</v>
      </c>
      <c r="I279" s="7" t="str">
        <f t="shared" si="143"/>
        <v>Prenoms-Feminins</v>
      </c>
      <c r="J279" s="7" t="s">
        <v>577</v>
      </c>
      <c r="K279" s="7">
        <f t="shared" si="144"/>
        <v>4200003</v>
      </c>
      <c r="L279" s="7" t="s">
        <v>4038</v>
      </c>
      <c r="M279" s="7" t="str">
        <f t="shared" si="145"/>
        <v>Prénom Lola – Guide des prénoms – Le Parisien</v>
      </c>
      <c r="N279" s="7">
        <f t="shared" si="146"/>
        <v>45</v>
      </c>
      <c r="O279" s="7" t="s">
        <v>1966</v>
      </c>
      <c r="P279" s="7">
        <f t="shared" si="147"/>
        <v>163</v>
      </c>
      <c r="Q279" s="7" t="str">
        <f t="shared" si="148"/>
        <v>prénom Lola, prenom Lola, Lola</v>
      </c>
      <c r="R279" s="7" t="str">
        <f t="shared" si="149"/>
        <v>Fiche prénom : Lola</v>
      </c>
      <c r="S279" s="7" t="str">
        <f t="shared" si="150"/>
        <v>images/contenu/guide-prenoms/Lola-120000777.jpg</v>
      </c>
      <c r="T279" s="7" t="s">
        <v>3538</v>
      </c>
      <c r="U279" s="7" t="s">
        <v>1967</v>
      </c>
      <c r="V279" s="7" t="s">
        <v>1968</v>
      </c>
      <c r="W279" s="99" t="str">
        <f t="shared" si="126"/>
        <v>Lola Dewaere, actrice française. Source : commons.wikimedia.org/</v>
      </c>
      <c r="X279" s="7" t="str">
        <f t="shared" si="151"/>
        <v>Lola : Signification et origine du prénom</v>
      </c>
      <c r="Y279" s="7" t="s">
        <v>1969</v>
      </c>
      <c r="Z279" s="7">
        <f t="shared" si="152"/>
        <v>50</v>
      </c>
      <c r="AA279" s="7" t="str">
        <f t="shared" si="153"/>
        <v>Lola : Histoire et caractère du prénom</v>
      </c>
      <c r="AB279" s="7" t="s">
        <v>4465</v>
      </c>
      <c r="AC279" s="7">
        <f t="shared" si="154"/>
        <v>150</v>
      </c>
      <c r="AD279" s="7" t="str">
        <f t="shared" si="155"/>
        <v>Lola : Popularité du prénom</v>
      </c>
      <c r="AE279" s="7" t="s">
        <v>1970</v>
      </c>
      <c r="AF279" s="7">
        <f t="shared" si="156"/>
        <v>50</v>
      </c>
      <c r="AG279" s="72" t="s">
        <v>4576</v>
      </c>
      <c r="AI279" s="8" t="s">
        <v>5102</v>
      </c>
      <c r="AJ279" s="9" t="str">
        <f t="shared" si="130"/>
        <v>&lt;h2&gt;Lola : Signification et origine du prénom&lt;/h2&gt;</v>
      </c>
      <c r="AK279" s="9" t="str">
        <f t="shared" si="131"/>
        <v>&lt;p&gt;Lola est un prénom à la double origine, espagnole et germanique. Côté espagnol, c’est le diminutif de Dolores, un prénom catholique traditionnel signifiant « douleurs ». En Allemagne, il est dérivé de sa version masculine, Karl, un prénom associé à l’ « homme » et à la « virilité ». &lt;/p&gt;</v>
      </c>
      <c r="AL279" s="9" t="str">
        <f t="shared" si="132"/>
        <v>&lt;h2&gt;Lola : Histoire et caractère du prénom&lt;/h2&gt;</v>
      </c>
      <c r="AM279" s="9" t="str">
        <f t="shared" si="133"/>
        <v>&lt;p&gt;Le prénom Lola est arrivé assez récemment en France, et on trouve peu de personnages historiques ou de célébrités qui le portent, hormis Dolores Ibarruri, célèbre pasionaria de la guerre civile espagnole. En revanche, c’est un prénom qui inspire les cinéastes : pas moins de 7 films sont intitulés tout simplement Lola, notamment réalisés par le français Jacques Demy ou l’espagnol Bigas Lunas. Côté musique, c’est le chanteur Renaud qui a popularisé le prénom avec la chanson Morgan de toi, une ode à sa fille Lola. Ardentes et passionnées, les Lola sont souvent des femmes de caractère, très structurées et intelligentes. Très sociables, elles adorent recevoir des amis, mais aussi voyager, car leur curiosité n’a d’égal que leur esprit d’aventure. Parfois assez difficiles à suivre, le caractère des Lola peut aller d’un extrême à l’autre très rapidment. Les Lola sont fêtées le 15 septembre, le même jour que la Saint-Dolores.&lt;/p&gt;</v>
      </c>
      <c r="AN279" s="9" t="str">
        <f t="shared" si="134"/>
        <v>&lt;h2&gt;150&lt;/h2&gt;</v>
      </c>
      <c r="AO279" s="9" t="str">
        <f t="shared" si="135"/>
        <v>&lt;p&gt;Après avoir été peu donné jusqu’aux années 1980, le prénom Lola a connu une popularité tout simplement fulgurante depuis une trentaine d’années ! Après une constante progression, il a été le deuxième prénom le plus populaire chez les petites filles nées en 2014, et cela pour la deuxième année consécutive.&lt;/p&gt;</v>
      </c>
      <c r="AP279" s="7" t="str">
        <f t="shared" si="136"/>
        <v>&lt;h2&gt;Lola : Signification et origine du prénom&lt;/h2&gt;&lt;p&gt;Lola est un prénom à la double origine, espagnole et germanique. Côté espagnol, c’est le diminutif de Dolores, un prénom catholique traditionnel signifiant « douleurs ». En Allemagne, il est dérivé de sa version masculine, Karl, un prénom associé à l’ « homme » et à la « virilité ». &lt;/p&gt;&lt;h2&gt;Lola : Histoire et caractère du prénom&lt;/h2&gt;&lt;p&gt;Le prénom Lola est arrivé assez récemment en France, et on trouve peu de personnages historiques ou de célébrités qui le portent, hormis Dolores Ibarruri, célèbre pasionaria de la guerre civile espagnole. En revanche, c’est un prénom qui inspire les cinéastes : pas moins de 7 films sont intitulés tout simplement Lola, notamment réalisés par le français Jacques Demy ou l’espagnol Bigas Lunas. Côté musique, c’est le chanteur Renaud qui a popularisé le prénom avec la chanson Morgan de toi, une ode à sa fille Lola. Ardentes et passionnées, les Lola sont souvent des femmes de caractère, très structurées et intelligentes. Très sociables, elles adorent recevoir des amis, mais aussi voyager, car leur curiosité n’a d’égal que leur esprit d’aventure. Parfois assez difficiles à suivre, le caractère des Lola peut aller d’un extrême à l’autre très rapidment. Les Lola sont fêtées le 15 septembre, le même jour que la Saint-Dolores.&lt;/p&gt;&lt;h2&gt;150&lt;/h2&gt;&lt;p&gt;Après avoir été peu donné jusqu’aux années 1980, le prénom Lola a connu une popularité tout simplement fulgurante depuis une trentaine d’années ! Après une constante progression, il a été le deuxième prénom le plus populaire chez les petites filles nées en 2014, et cela pour la deuxième année consécutive.&lt;/p&gt;</v>
      </c>
      <c r="AQ279" s="9" t="str">
        <f t="shared" si="137"/>
        <v>&lt;h2&gt;Lola : Signification et origine du prénom&lt;/h2&gt;&lt;p&gt;Lola est un prénom à la double origine, espagnole et germanique. Côté espagnol, c’est le diminutif de Dolores, un prénom catholique traditionnel signifiant « douleurs ». En Allemagne, il est dérivé de sa version masculine, Karl, un prénom associé à l’ « homme » et à la « virilité ». &lt;/p&gt;&lt;h2&gt;Lola : Histoire et caractère du prénom&lt;/h2&gt;&lt;p&gt;Le prénom Lola est arrivé assez récemment en France, et on trouve peu de personnages historiques ou de célébrités qui le portent, hormis Dolores Ibarruri, célèbre pasionaria de la guerre civile espagnole. En revanche, c’est un prénom qui inspire les cinéastes : pas moins de 7 films sont intitulés tout simplement Lola, notamment réalisés par le français Jacques Demy ou l’espagnol Bigas Lunas. Côté musique, c’est le chanteur Renaud qui a popularisé le prénom avec la chanson Morgan de toi, une ode à sa fille Lola. Ardentes et passionnées, les Lola sont souvent des femmes de caractère, très structurées et intelligentes. Très sociables, elles adorent recevoir des amis, mais aussi voyager, car leur curiosité n’a d’égal que leur esprit d’aventure. Parfois assez difficiles à suivre, le caractère des Lola peut aller d’un extrême à l’autre très rapidment. Les Lola sont fêtées le 15 septembre, le même jour que la Saint-Dolores.&lt;/p&gt;&lt;h2&gt;150&lt;/h2&gt;&lt;p&gt;Après avoir été peu donné jusqu’aux années 1980, le prénom Lola a connu une popularité tout simplement fulgurante depuis une trentaine d’années ! Après une constante progression, il a été le deuxième prénom le plus populaire chez les petites filles nées en 2014, et cela pour la deuxième année consécutive.&lt;/p&gt;</v>
      </c>
      <c r="AR279" s="10" t="str">
        <f t="shared" si="138"/>
        <v>&lt;h2&gt;&lt;strong&gt;Lola&lt;/strong&gt; : Signification et origine du prénom&lt;/h2&gt;&lt;p&gt;&lt;strong&gt;Lola&lt;/strong&gt; est un prénom à la double origine, espagnole et germanique. Côté espagnol, c’est le diminutif de Dolores, un prénom catholique traditionnel signifiant « douleurs ». En Allemagne, il est dérivé de sa version masculine, Karl, un prénom associé à l’ « homme » et à la « virilité ». &lt;/p&gt;&lt;h2&gt;&lt;strong&gt;Lola&lt;/strong&gt; : Histoire et caractère du prénom&lt;/h2&gt;&lt;p&gt;Le prénom &lt;strong&gt;Lola&lt;/strong&gt; est arrivé assez récemment en France, et on trouve peu de personnages historiques ou de célébrités qui le portent, hormis Dolores Ibarruri, célèbre pasionaria de la guerre civile espagnole. En revanche, c’est un prénom qui inspire les cinéastes : pas moins de 7 films sont intitulés tout simplement &lt;strong&gt;Lola&lt;/strong&gt;, notamment réalisés par le français Jacques Demy ou l’espagnol Bigas Lunas. Côté musique, c’est le chanteur Renaud qui a popularisé le prénom avec la chanson Morgan de toi, une ode à sa fille &lt;strong&gt;Lola&lt;/strong&gt;. Ardentes et passionnées, les &lt;strong&gt;Lola&lt;/strong&gt; sont souvent des femmes de caractère, très structurées et intelligentes. Très sociables, elles adorent recevoir des amis, mais aussi voyager, car leur curiosité n’a d’égal que leur esprit d’aventure. Parfois assez difficiles à suivre, le caractère des &lt;strong&gt;Lola&lt;/strong&gt; peut aller d’un extrême à l’autre très rapidment. Les &lt;strong&gt;Lola&lt;/strong&gt; sont fêtées le 15 septembre, le même jour que la Saint-Dolores.&lt;/p&gt;&lt;h2&gt;150&lt;/h2&gt;&lt;p&gt;Après avoir été peu donné jusqu’aux années 1980, le prénom &lt;strong&gt;Lola&lt;/strong&gt; a connu une popularité tout simplement fulgurante depuis une trentaine d’années ! Après une constante progression, il a été le deuxième prénom le plus populaire chez les petites filles nées en 2014, et cela pour la deuxième année consécutive.&lt;/p&gt;</v>
      </c>
    </row>
    <row r="280" spans="1:44" ht="20.100000000000001" customHeight="1">
      <c r="A280" s="106"/>
      <c r="B280" s="35" t="s">
        <v>267</v>
      </c>
      <c r="D280" s="7" t="s">
        <v>513</v>
      </c>
      <c r="E280" s="7" t="str">
        <f>""</f>
        <v/>
      </c>
      <c r="F280" s="7">
        <v>778</v>
      </c>
      <c r="G280" s="7" t="str">
        <f t="shared" si="142"/>
        <v>1-20000778</v>
      </c>
      <c r="H280" s="7">
        <v>120000778</v>
      </c>
      <c r="I280" s="7" t="str">
        <f t="shared" si="143"/>
        <v>Prenoms-Feminins</v>
      </c>
      <c r="J280" s="7" t="s">
        <v>577</v>
      </c>
      <c r="K280" s="7">
        <f t="shared" si="144"/>
        <v>4200003</v>
      </c>
      <c r="L280" s="7" t="s">
        <v>4039</v>
      </c>
      <c r="M280" s="7" t="str">
        <f t="shared" si="145"/>
        <v>Prénom Lou – Guide des prénoms – Le Parisien</v>
      </c>
      <c r="N280" s="7">
        <f t="shared" si="146"/>
        <v>44</v>
      </c>
      <c r="O280" s="7" t="s">
        <v>1971</v>
      </c>
      <c r="P280" s="7">
        <f t="shared" si="147"/>
        <v>166</v>
      </c>
      <c r="Q280" s="7" t="str">
        <f t="shared" si="148"/>
        <v>prénom Lou, prenom Lou, Lou</v>
      </c>
      <c r="R280" s="7" t="str">
        <f t="shared" si="149"/>
        <v>Fiche prénom : Lou</v>
      </c>
      <c r="S280" s="7" t="str">
        <f t="shared" si="150"/>
        <v>images/contenu/guide-prenoms/Lou-120000778.jpg</v>
      </c>
      <c r="T280" s="7" t="s">
        <v>3539</v>
      </c>
      <c r="U280" s="7" t="s">
        <v>1972</v>
      </c>
      <c r="V280" s="7" t="s">
        <v>1973</v>
      </c>
      <c r="W280" s="99" t="str">
        <f t="shared" si="126"/>
        <v>Lou Doillon, actrice française. Source : Flickr.com/</v>
      </c>
      <c r="X280" s="7" t="str">
        <f t="shared" si="151"/>
        <v>Lou : Signification et origine du prénom</v>
      </c>
      <c r="Y280" s="7" t="s">
        <v>1974</v>
      </c>
      <c r="Z280" s="7">
        <f t="shared" si="152"/>
        <v>51</v>
      </c>
      <c r="AA280" s="7" t="str">
        <f t="shared" si="153"/>
        <v>Lou : Histoire et caractère du prénom</v>
      </c>
      <c r="AB280" s="7" t="s">
        <v>1975</v>
      </c>
      <c r="AC280" s="7">
        <f t="shared" si="154"/>
        <v>152</v>
      </c>
      <c r="AD280" s="7" t="str">
        <f t="shared" si="155"/>
        <v>Lou : Popularité du prénom</v>
      </c>
      <c r="AE280" s="7" t="s">
        <v>4466</v>
      </c>
      <c r="AF280" s="7">
        <f t="shared" si="156"/>
        <v>50</v>
      </c>
      <c r="AG280" s="72" t="s">
        <v>5227</v>
      </c>
      <c r="AH280" s="95" t="s">
        <v>4962</v>
      </c>
      <c r="AI280" s="34" t="s">
        <v>5172</v>
      </c>
      <c r="AJ280" s="9" t="str">
        <f t="shared" si="130"/>
        <v>&lt;h2&gt;Lou : Signification et origine du prénom&lt;/h2&gt;</v>
      </c>
      <c r="AK280" s="9" t="str">
        <f t="shared" si="131"/>
        <v>&lt;p&gt;Lou est dérivé du prénom masculin Louis. Ce prénom bien français viendrait lui-même du vieil allemand « Hlodowig », qui serait un mot composé signifiant « gloire au combat ». Le nom a été francisé en Louis très tôt et on en trouve de nombreuses occurrences chez les rois de France.&lt;/p&gt;</v>
      </c>
      <c r="AL280" s="9" t="str">
        <f t="shared" si="132"/>
        <v>&lt;h2&gt;Lou : Histoire et caractère du prénom&lt;/h2&gt;</v>
      </c>
      <c r="AM280" s="9" t="str">
        <f t="shared" si="133"/>
        <v>&lt;p&gt;Les Lou sont fêtées le 25 août, qui est aussi la date de la Saint-Louis. Ces derniers sont très présents dans l’histoire de France grâce aux nombreux rois qui ont porté ce nom, dont Louis IX, qui est devenu le saint que l’on célèbre pour sa générosité et sa religiosité. De nombreuses Lou se sont fait un prénom dans les arts ou les lettres, que ce soit en France (l’actrice Lou Doillon, la chanteuse Lou Lesage), en Allemagne (la psychanalyste Lou Andreas-Salomé) ou aux États-Unis (l’actrice Lou Hancock). Les Lou sont des femmes fières qui aiment être entourées. Brillant en société, leur charme et leur esprit leur valent souvent l’admiration de leurs pairs. Amoureuses de l’esthétique et de la beauté, elles se passionnent pour tous les arts et excellent dans les domaines ou la créativité est importante. Très difficiles à cerner, elles ne rendent de comptes à personne et sont très indépendantes. &lt;/p&gt;</v>
      </c>
      <c r="AN280" s="9" t="str">
        <f t="shared" si="134"/>
        <v>&lt;h2&gt;152&lt;/h2&gt;</v>
      </c>
      <c r="AO280" s="9" t="str">
        <f t="shared" si="135"/>
        <v>&lt;p&gt;Lou est un des prénoms féminins les plus à la mode de ces quinze dernières années. Après avoir été très peu attribué tout au long du XXe siècle, il a connu une progression fulgurante pour atteindre régulièrement le nombre impressionnant de 2 000 naissances par an depuis les années 2000.&lt;/p&gt;</v>
      </c>
      <c r="AP280" s="7" t="str">
        <f t="shared" si="136"/>
        <v>&lt;h2&gt;Lou : Signification et origine du prénom&lt;/h2&gt;&lt;p&gt;Lou est dérivé du prénom masculin Louis. Ce prénom bien français viendrait lui-même du vieil allemand « Hlodowig », qui serait un mot composé signifiant « gloire au combat ». Le nom a été francisé en Louis très tôt et on en trouve de nombreuses occurrences chez les rois de France.&lt;/p&gt;&lt;h2&gt;Lou : Histoire et caractère du prénom&lt;/h2&gt;&lt;p&gt;Les Lou sont fêtées le 25 août, qui est aussi la date de la Saint-Louis. Ces derniers sont très présents dans l’histoire de France grâce aux nombreux rois qui ont porté ce nom, dont Louis IX, qui est devenu le saint que l’on célèbre pour sa générosité et sa religiosité. De nombreuses Lou se sont fait un prénom dans les arts ou les lettres, que ce soit en France (l’actrice Lou Doillon, la chanteuse Lou Lesage), en Allemagne (la psychanalyste Lou Andreas-Salomé) ou aux États-Unis (l’actrice Lou Hancock). Les Lou sont des femmes fières qui aiment être entourées. Brillant en société, leur charme et leur esprit leur valent souvent l’admiration de leurs pairs. Amoureuses de l’esthétique et de la beauté, elles se passionnent pour tous les arts et excellent dans les domaines ou la créativité est importante. Très difficiles à cerner, elles ne rendent de comptes à personne et sont très indépendantes. &lt;/p&gt;&lt;h2&gt;152&lt;/h2&gt;&lt;p&gt;Lou est un des prénoms féminins les plus à la mode de ces quinze dernières années. Après avoir été très peu attribué tout au long du XXe siècle, il a connu une progression fulgurante pour atteindre régulièrement le nombre impressionnant de 2 000 naissances par an depuis les années 2000.&lt;/p&gt;</v>
      </c>
      <c r="AQ280" s="9" t="str">
        <f t="shared" si="137"/>
        <v>&lt;h2&gt;Lou : Signification et origine du prénom&lt;/h2&gt;&lt;p&gt;Lou est dérivé du prénom masculin Louis. Ce prénom bien français viendrait lui-même du vieil allemand « Hlodowig », qui serait un mot composé signifiant « gloire au combat ». Le nom a été francisé en Louis très tôt et on en trouve de nombreuses occurrences chez les rois de France.&lt;/p&gt;&lt;h2&gt;Lou : Histoire et caractère du prénom&lt;/h2&gt;&lt;p&gt;Les Lou sont fêtées le 25 août, qui est aussi la date de la Saint-Louis. Ces derniers sont très présents dans l’histoire de France grâce aux nombreux rois qui ont porté ce nom, dont Louis IX, qui est devenu le saint que l’on célèbre pour sa générosité et sa religiosité. De nombreuses Lou se sont fait un prénom dans les arts ou les lettres, que ce soit en France (l’actrice Lou Doillon, la chanteuse Lou Lesage), en Allemagne (la psychanalyste Lou Andreas-Salomé) ou aux États-Unis (l’actrice Lou Hancock). Les Lou sont des femmes fières qui aiment être entourées. Brillant en société, leur charme et leur esprit leur valent souvent l’admiration de leurs pairs. Amoureuses de l’esthétique et de la beauté, elles se passionnent pour tous les arts et excellent dans les domaines ou la créativité est importante. Très difficiles à cerner, elles ne rendent de comptes à personne et sont très indépendantes. &lt;/p&gt;&lt;h2&gt;152&lt;/h2&gt;&lt;p&gt;Lou est un des prénoms féminins les plus à la mode de ces quinze dernières années. Après avoir été très peu attribué tout au long du XXe siècle, il a connu une progression fulgurante pour atteindre régulièrement le nombre impressionnant de 2 000 naissances par an depuis les années 2000.&lt;/p&gt;</v>
      </c>
      <c r="AR280" s="10" t="str">
        <f t="shared" si="138"/>
        <v>&lt;h2&gt;&lt;strong&gt;Lou&lt;/strong&gt; : Signification et origine du prénom&lt;/h2&gt;&lt;p&gt;&lt;strong&gt;Lou&lt;/strong&gt; est dérivé du prénom masculin &lt;strong&gt;Lou&lt;/strong&gt;is. Ce prénom bien français viendrait lui-même du vieil allemand « Hlodowig », qui serait un mot composé signifiant « gloire au combat ». Le nom a été francisé en &lt;strong&gt;Lou&lt;/strong&gt;is très tôt et on en trouve de nombreuses occurrences chez les rois de France.&lt;/p&gt;&lt;h2&gt;&lt;strong&gt;Lou&lt;/strong&gt; : Histoire et caractère du prénom&lt;/h2&gt;&lt;p&gt;Les &lt;strong&gt;Lou&lt;/strong&gt; sont fêtées le 25 août, qui est aussi la date de la Saint-&lt;strong&gt;Lou&lt;/strong&gt;is. Ces derniers sont très présents dans l’histoire de France grâce aux nombreux rois qui ont porté ce nom, dont &lt;strong&gt;Lou&lt;/strong&gt;is IX, qui est devenu le saint que l’on célèbre pour sa générosité et sa religiosité. De nombreuses &lt;strong&gt;Lou&lt;/strong&gt; se sont fait un prénom dans les arts ou les lettres, que ce soit en France (l’actrice &lt;strong&gt;Lou&lt;/strong&gt; Doillon, la chanteuse &lt;strong&gt;Lou&lt;/strong&gt; Lesage), en Allemagne (la psychanalyste &lt;strong&gt;Lou&lt;/strong&gt; Andreas-Salomé) ou aux États-Unis (l’actrice &lt;strong&gt;Lou&lt;/strong&gt; Hancock). Les &lt;strong&gt;Lou&lt;/strong&gt; sont des femmes fières qui aiment être entourées. Brillant en société, leur charme et leur esprit leur valent souvent l’admiration de leurs pairs. Amoureuses de l’esthétique et de la beauté, elles se passionnent pour tous les arts et excellent dans les domaines ou la créativité est importante. Très difficiles à cerner, elles ne rendent de comptes à personne et sont très indépendantes. &lt;/p&gt;&lt;h2&gt;152&lt;/h2&gt;&lt;p&gt;&lt;strong&gt;Lou&lt;/strong&gt; est un des prénoms féminins les plus à la mode de ces quinze dernières années. Après avoir été très peu attribué tout au long du XXe siècle, il a connu une progression fulgurante pour atteindre régulièrement le nombre impressionnant de 2 000 naissances par an depuis les années 2000.&lt;/p&gt;</v>
      </c>
    </row>
    <row r="281" spans="1:44" ht="20.100000000000001" customHeight="1">
      <c r="A281" s="106"/>
      <c r="B281" s="35" t="s">
        <v>268</v>
      </c>
      <c r="C281" s="7" t="s">
        <v>561</v>
      </c>
      <c r="D281" s="7" t="s">
        <v>513</v>
      </c>
      <c r="E281" s="7" t="str">
        <f>""</f>
        <v/>
      </c>
      <c r="F281" s="7">
        <v>779</v>
      </c>
      <c r="G281" s="7" t="str">
        <f t="shared" si="142"/>
        <v>1-20000779</v>
      </c>
      <c r="H281" s="7">
        <v>120000779</v>
      </c>
      <c r="I281" s="7" t="str">
        <f t="shared" si="143"/>
        <v>Prenoms-Feminins</v>
      </c>
      <c r="J281" s="7" t="s">
        <v>577</v>
      </c>
      <c r="K281" s="7">
        <f t="shared" si="144"/>
        <v>4200003</v>
      </c>
      <c r="L281" s="7" t="s">
        <v>4040</v>
      </c>
      <c r="M281" s="7" t="str">
        <f t="shared" si="145"/>
        <v>Prénom Louane – Guide des prénoms – Le Parisien</v>
      </c>
      <c r="N281" s="7">
        <f t="shared" si="146"/>
        <v>47</v>
      </c>
      <c r="O281" s="7" t="s">
        <v>1976</v>
      </c>
      <c r="P281" s="7">
        <f t="shared" si="147"/>
        <v>165</v>
      </c>
      <c r="Q281" s="7" t="str">
        <f t="shared" si="148"/>
        <v>prénom Louane, prenom Louane, Louane</v>
      </c>
      <c r="R281" s="7" t="str">
        <f t="shared" si="149"/>
        <v>Fiche prénom : Louane</v>
      </c>
      <c r="S281" s="7" t="str">
        <f t="shared" si="150"/>
        <v>images/contenu/guide-prenoms/Louane-120000779.jpg</v>
      </c>
      <c r="T281" s="7" t="s">
        <v>3540</v>
      </c>
      <c r="U281" s="7" t="s">
        <v>1977</v>
      </c>
      <c r="V281" s="7" t="s">
        <v>1978</v>
      </c>
      <c r="W281" s="99" t="str">
        <f t="shared" si="126"/>
        <v>Louane Emera, chanteuse et actrice française. Source : commons.wikimedia.org/</v>
      </c>
      <c r="X281" s="7" t="str">
        <f t="shared" si="151"/>
        <v>Louane : Signification et origine du prénom</v>
      </c>
      <c r="Y281" s="7" t="s">
        <v>1979</v>
      </c>
      <c r="Z281" s="7">
        <f t="shared" si="152"/>
        <v>53</v>
      </c>
      <c r="AA281" s="7" t="str">
        <f t="shared" si="153"/>
        <v>Louane : Histoire et caractère du prénom</v>
      </c>
      <c r="AB281" s="7" t="s">
        <v>1980</v>
      </c>
      <c r="AC281" s="7">
        <f t="shared" si="154"/>
        <v>151</v>
      </c>
      <c r="AD281" s="7" t="str">
        <f t="shared" si="155"/>
        <v>Louane : Popularité du prénom</v>
      </c>
      <c r="AE281" s="7" t="s">
        <v>4467</v>
      </c>
      <c r="AF281" s="7">
        <f t="shared" si="156"/>
        <v>53</v>
      </c>
      <c r="AG281" s="72" t="s">
        <v>4576</v>
      </c>
      <c r="AH281" s="95" t="s">
        <v>4965</v>
      </c>
      <c r="AI281" s="8" t="s">
        <v>5102</v>
      </c>
      <c r="AJ281" s="9" t="str">
        <f t="shared" si="130"/>
        <v>&lt;h2&gt;Louane : Signification et origine du prénom&lt;/h2&gt;</v>
      </c>
      <c r="AK281" s="9" t="str">
        <f t="shared" si="131"/>
        <v>&lt;p&gt;Le prénom Louane possède deux origines : la première, chrétienne, en fait la contraction de Louise et d’Anne, qui signifient respectivement « valeureux combattant » et « grâce ». Son autre origine nous vient du prénom celtique masculin Elouan, signifiant « bon » et « lumière », dont il est une version féminisée. &lt;/p&gt;</v>
      </c>
      <c r="AL281" s="9" t="str">
        <f t="shared" si="132"/>
        <v>&lt;h2&gt;Louane : Histoire et caractère du prénom&lt;/h2&gt;</v>
      </c>
      <c r="AM281" s="9" t="str">
        <f t="shared" si="133"/>
        <v>&lt;p&gt;Saint Elouan, dont est dérivé le prénom Louane, fut un moine irlandais qui vécut une partie de sa vie en tant qu’ermite en Bretagne. Il est à l’origine de la Saint-Louane, fêtée le 28 août. En général, on trouve assez peu d’occurrences du prénom Louane dans l’histoire. Il est tout de même porté par quelques femmes célèbres, bien que parfois écrit différemment : LouAnne Johnson, une écrivain américaine ; Louanne Siroto, chanteuse et actrice également américaine ; et Louane, une chanteuse française découverte dans l’émission The Voice. Les Louane sont des femmes pleines d’énergie qui refusent la routine. Honnêtes et sincères, elles savent donner de leur personne pour que leur entourage se sente bien. Mais elles connaissent leurs valeurs et n’entendent pas en dévier. Rêveuses et passionnées, les femmes prénommées Louane sont douées pour les arts et les lettres, mais aussi pour les disciplines scientifiques où leur esprit aiguisé fait merveille.&lt;/p&gt;</v>
      </c>
      <c r="AN281" s="9" t="str">
        <f t="shared" si="134"/>
        <v>&lt;h2&gt;151&lt;/h2&gt;</v>
      </c>
      <c r="AO281" s="9" t="str">
        <f t="shared" si="135"/>
        <v>&lt;p&gt;Le prénom Louane a vu sa popularité exploser dans les années 2000. Il est aujourd’hui un des prénoms féminins français les plus attribués, à l’image de Lou, son diminutif. Dépassant régulièrement les 2 000 naissances par an, il s’est classé à la 12e place des prénoms féminins attribués à la naissance en 2014.&lt;/p&gt;</v>
      </c>
      <c r="AP281" s="7" t="str">
        <f t="shared" si="136"/>
        <v>&lt;h2&gt;Louane : Signification et origine du prénom&lt;/h2&gt;&lt;p&gt;Le prénom Louane possède deux origines : la première, chrétienne, en fait la contraction de Louise et d’Anne, qui signifient respectivement « valeureux combattant » et « grâce ». Son autre origine nous vient du prénom celtique masculin Elouan, signifiant « bon » et « lumière », dont il est une version féminisée. &lt;/p&gt;&lt;h2&gt;Louane : Histoire et caractère du prénom&lt;/h2&gt;&lt;p&gt;Saint Elouan, dont est dérivé le prénom Louane, fut un moine irlandais qui vécut une partie de sa vie en tant qu’ermite en Bretagne. Il est à l’origine de la Saint-Louane, fêtée le 28 août. En général, on trouve assez peu d’occurrences du prénom Louane dans l’histoire. Il est tout de même porté par quelques femmes célèbres, bien que parfois écrit différemment : LouAnne Johnson, une écrivain américaine ; Louanne Siroto, chanteuse et actrice également américaine ; et Louane, une chanteuse française découverte dans l’émission The Voice. Les Louane sont des femmes pleines d’énergie qui refusent la routine. Honnêtes et sincères, elles savent donner de leur personne pour que leur entourage se sente bien. Mais elles connaissent leurs valeurs et n’entendent pas en dévier. Rêveuses et passionnées, les femmes prénommées Louane sont douées pour les arts et les lettres, mais aussi pour les disciplines scientifiques où leur esprit aiguisé fait merveille.&lt;/p&gt;&lt;h2&gt;151&lt;/h2&gt;&lt;p&gt;Le prénom Louane a vu sa popularité exploser dans les années 2000. Il est aujourd’hui un des prénoms féminins français les plus attribués, à l’image de Lou, son diminutif. Dépassant régulièrement les 2 000 naissances par an, il s’est classé à la 12e place des prénoms féminins attribués à la naissance en 2014.&lt;/p&gt;</v>
      </c>
      <c r="AQ281" s="9" t="str">
        <f t="shared" si="137"/>
        <v>&lt;h2&gt;Louane : Signification et origine du prénom&lt;/h2&gt;&lt;p&gt;Le prénom Louane possède deux origines : la première, chrétienne, en fait la contraction de Louise et d’Anne, qui signifient respectivement « valeureux combattant » et « grâce ». Son autre origine nous vient du prénom celtique masculin Elouan, signifiant « bon » et « lumière », dont il est une version féminisée. &lt;/p&gt;&lt;h2&gt;Louane : Histoire et caractère du prénom&lt;/h2&gt;&lt;p&gt;Saint Elouan, dont est dérivé le prénom Louane, fut un moine irlandais qui vécut une partie de sa vie en tant qu’ermite en Bretagne. Il est à l’origine de la Saint-Louane, fêtée le 28 août. En général, on trouve assez peu d’occurrences du prénom Louane dans l’histoire. Il est tout de même porté par quelques femmes célèbres, bien que parfois écrit différemment : LouAnne Johnson, une écrivain américaine ; Louanne Siroto, chanteuse et actrice également américaine ; et Louane, une chanteuse française découverte dans l’émission The Voice. Les Louane sont des femmes pleines d’énergie qui refusent la routine. Honnêtes et sincères, elles savent donner de leur personne pour que leur entourage se sente bien. Mais elles connaissent leurs valeurs et n’entendent pas en dévier. Rêveuses et passionnées, les femmes prénommées Louane sont douées pour les arts et les lettres, mais aussi pour les disciplines scientifiques où leur esprit aiguisé fait merveille.&lt;/p&gt;&lt;h2&gt;151&lt;/h2&gt;&lt;p&gt;Le prénom Louane a vu sa popularité exploser dans les années 2000. Il est aujourd’hui un des prénoms féminins français les plus attribués, à l’image de Lou, son diminutif. Dépassant régulièrement les 2 000 naissances par an, il s’est classé à la 12e place des prénoms féminins attribués à la naissance en 2014.&lt;/p&gt;</v>
      </c>
      <c r="AR281" s="10" t="str">
        <f t="shared" si="138"/>
        <v>&lt;h2&gt;&lt;strong&gt;Louane&lt;/strong&gt; : Signification et origine du prénom&lt;/h2&gt;&lt;p&gt;Le prénom &lt;strong&gt;Louane&lt;/strong&gt; possède deux origines : la première, chrétienne, en fait la contraction de Louise et d’Anne, qui signifient respectivement « valeureux combattant » et « grâce ». Son autre origine nous vient du prénom celtique masculin Elouan, signifiant « bon » et « lumière », dont il est une version féminisée. &lt;/p&gt;&lt;h2&gt;&lt;strong&gt;Louane&lt;/strong&gt; : Histoire et caractère du prénom&lt;/h2&gt;&lt;p&gt;Saint Elouan, dont est dérivé le prénom &lt;strong&gt;Louane&lt;/strong&gt;, fut un moine irlandais qui vécut une partie de sa vie en tant qu’ermite en Bretagne. Il est à l’origine de la Saint-&lt;strong&gt;Louane&lt;/strong&gt;, fêtée le 28 août. En général, on trouve assez peu d’occurrences du prénom &lt;strong&gt;Louane&lt;/strong&gt; dans l’histoire. Il est tout de même porté par quelques femmes célèbres, bien que parfois écrit différemment : LouAnne Johnson, une écrivain américaine ; Louanne Siroto, chanteuse et actrice également américaine ; et &lt;strong&gt;Louane&lt;/strong&gt;, une chanteuse française découverte dans l’émission The Voice. Les &lt;strong&gt;Louane&lt;/strong&gt; sont des femmes pleines d’énergie qui refusent la routine. Honnêtes et sincères, elles savent donner de leur personne pour que leur entourage se sente bien. Mais elles connaissent leurs valeurs et n’entendent pas en dévier. Rêveuses et passionnées, les femmes prénommées &lt;strong&gt;Louane&lt;/strong&gt; sont douées pour les arts et les lettres, mais aussi pour les disciplines scientifiques où leur esprit aiguisé fait merveille.&lt;/p&gt;&lt;h2&gt;151&lt;/h2&gt;&lt;p&gt;Le prénom &lt;strong&gt;Louane&lt;/strong&gt; a vu sa popularité exploser dans les années 2000. Il est aujourd’hui un des prénoms féminins français les plus attribués, à l’image de Lou, son diminutif. Dépassant régulièrement les 2 000 naissances par an, il s’est classé à la 12e place des prénoms féminins attribués à la naissance en 2014.&lt;/p&gt;</v>
      </c>
    </row>
    <row r="282" spans="1:44" ht="20.100000000000001" customHeight="1" thickBot="1">
      <c r="A282" s="106"/>
      <c r="B282" s="35" t="s">
        <v>269</v>
      </c>
      <c r="D282" s="7" t="s">
        <v>513</v>
      </c>
      <c r="E282" s="7" t="str">
        <f>""</f>
        <v/>
      </c>
      <c r="F282" s="7">
        <v>780</v>
      </c>
      <c r="G282" s="7" t="str">
        <f t="shared" si="142"/>
        <v>1-20000780</v>
      </c>
      <c r="H282" s="7">
        <v>120000780</v>
      </c>
      <c r="I282" s="7" t="str">
        <f t="shared" si="143"/>
        <v>Prenoms-Feminins</v>
      </c>
      <c r="J282" s="7" t="s">
        <v>575</v>
      </c>
      <c r="K282" s="7">
        <f t="shared" si="144"/>
        <v>4200004</v>
      </c>
      <c r="L282" s="7" t="s">
        <v>4041</v>
      </c>
      <c r="M282" s="7" t="str">
        <f t="shared" si="145"/>
        <v>Prénom Lou-Ann – Guide des prénoms – Le Parisien</v>
      </c>
      <c r="N282" s="7">
        <f t="shared" si="146"/>
        <v>48</v>
      </c>
      <c r="O282" s="7" t="s">
        <v>1981</v>
      </c>
      <c r="P282" s="7">
        <f t="shared" si="147"/>
        <v>123</v>
      </c>
      <c r="Q282" s="7" t="str">
        <f t="shared" si="148"/>
        <v>prénom Lou-Ann, prenom Lou-Ann, Lou-Ann</v>
      </c>
      <c r="R282" s="7" t="str">
        <f t="shared" si="149"/>
        <v>Fiche prénom : Lou-Ann</v>
      </c>
      <c r="S282" s="7" t="str">
        <f t="shared" si="150"/>
        <v>images/contenu/guide-prenoms/Lou-Ann-120000780.jpg</v>
      </c>
      <c r="T282" s="7" t="s">
        <v>3541</v>
      </c>
      <c r="U282" s="7" t="s">
        <v>1982</v>
      </c>
      <c r="V282" s="7" t="s">
        <v>1983</v>
      </c>
      <c r="W282" s="99" t="str">
        <f t="shared" si="126"/>
        <v>Lou-Ann Barton, chanteuse américaine. Source : Flickr.com/</v>
      </c>
      <c r="X282" s="7" t="str">
        <f t="shared" si="151"/>
        <v>Lou-Ann : Signification et origine du prénom</v>
      </c>
      <c r="Y282" s="7" t="s">
        <v>1984</v>
      </c>
      <c r="Z282" s="7">
        <f t="shared" si="152"/>
        <v>51</v>
      </c>
      <c r="AA282" s="7" t="str">
        <f t="shared" si="153"/>
        <v>Lou-Ann : Histoire et caractère du prénom</v>
      </c>
      <c r="AB282" s="7" t="s">
        <v>4468</v>
      </c>
      <c r="AC282" s="7">
        <f t="shared" si="154"/>
        <v>158</v>
      </c>
      <c r="AD282" s="7" t="str">
        <f t="shared" si="155"/>
        <v>Lou-Ann : Popularité du prénom</v>
      </c>
      <c r="AE282" s="7" t="s">
        <v>4469</v>
      </c>
      <c r="AF282" s="7">
        <f t="shared" si="156"/>
        <v>56</v>
      </c>
      <c r="AG282" s="72" t="s">
        <v>5228</v>
      </c>
      <c r="AH282" s="95" t="s">
        <v>4963</v>
      </c>
      <c r="AI282" s="8" t="s">
        <v>5172</v>
      </c>
      <c r="AJ282" s="9" t="str">
        <f t="shared" si="130"/>
        <v>&lt;h2&gt;Lou-Ann : Signification et origine du prénom&lt;/h2&gt;</v>
      </c>
      <c r="AK282" s="9" t="str">
        <f t="shared" si="131"/>
        <v>&lt;p&gt;Lou-Ann est un prénom qui nous vient des pays anglo-saxons, contraction de Lou et de Ann. Lou est le diminutif américain de Louie, qui signifie « combattant », alors que Ann est la version anglaise du prénom français Anne. Ils viennent tous deux de l’hébreu Hannah, qui signifierait « grâcieux ».&lt;/p&gt;</v>
      </c>
      <c r="AL282" s="9" t="str">
        <f t="shared" si="132"/>
        <v>&lt;h2&gt;Lou-Ann : Histoire et caractère du prénom&lt;/h2&gt;</v>
      </c>
      <c r="AM282" s="9" t="str">
        <f t="shared" si="133"/>
        <v>&lt;p&gt;Si les Louis et les Anne sont des prénoms récurrents dans l’histoire de France, notamment pour des rois et des reines, les Lou-Ann sont quasiment absentes de l’histoire officielle. Le prénom a pourtant été assez répandu aux États-Unis, mais c’est au XXe siècle qu’on voit apparaître les premières célébrités appelées Lou-Ann, toutes américaines. Même si l’orthographe varie légèrement selon les personnes, on peut citer Lou-Ann Barton, chanteuse de blues ; Lou-Ann Petrucci, productrice et actrice ; Louann Donovan, championne de patin à glace ; ou encore Louann Brizendine, scientifique américaine spécialisée dans la neuropsychiatrie. Les femmes prénommées Lou-Ann sont souvent compétentes, intelligentes et extraverties. D’un tempérament aventurier et aimant prendre des risques, elles n’hésitent pas à briser la routine pour un meilleur lendemain. Mais elles ne sont pas instables pour autant, car elles sont fidèles en amitié et avec leurs proches, ce qui permet de leur confier sans crainte le moindre secret, sans peur qu'il ne soit révélé.&lt;/p&gt;</v>
      </c>
      <c r="AN282" s="9" t="str">
        <f t="shared" si="134"/>
        <v>&lt;h2&gt;158&lt;/h2&gt;</v>
      </c>
      <c r="AO282" s="9" t="str">
        <f t="shared" si="135"/>
        <v>&lt;p&gt;Le prénom Lou-Ann fut très populaire au cours du XXe siècle dans le sud et l’ouest des États-Unis. Il est arrivé en France dans les années 2000 et a connu un succès grandissant mais mesuré, plafonnant autour des 600 naissances en 2009. Lou-Ann reste un prénom assez populaire, à mi-chemin entre les sonorités bretonnes et anglo-saxonnes.&lt;/p&gt;</v>
      </c>
      <c r="AP282" s="7" t="str">
        <f t="shared" si="136"/>
        <v>&lt;h2&gt;Lou-Ann : Signification et origine du prénom&lt;/h2&gt;&lt;p&gt;Lou-Ann est un prénom qui nous vient des pays anglo-saxons, contraction de Lou et de Ann. Lou est le diminutif américain de Louie, qui signifie « combattant », alors que Ann est la version anglaise du prénom français Anne. Ils viennent tous deux de l’hébreu Hannah, qui signifierait « grâcieux ».&lt;/p&gt;&lt;h2&gt;Lou-Ann : Histoire et caractère du prénom&lt;/h2&gt;&lt;p&gt;Si les Louis et les Anne sont des prénoms récurrents dans l’histoire de France, notamment pour des rois et des reines, les Lou-Ann sont quasiment absentes de l’histoire officielle. Le prénom a pourtant été assez répandu aux États-Unis, mais c’est au XXe siècle qu’on voit apparaître les premières célébrités appelées Lou-Ann, toutes américaines. Même si l’orthographe varie légèrement selon les personnes, on peut citer Lou-Ann Barton, chanteuse de blues ; Lou-Ann Petrucci, productrice et actrice ; Louann Donovan, championne de patin à glace ; ou encore Louann Brizendine, scientifique américaine spécialisée dans la neuropsychiatrie. Les femmes prénommées Lou-Ann sont souvent compétentes, intelligentes et extraverties. D’un tempérament aventurier et aimant prendre des risques, elles n’hésitent pas à briser la routine pour un meilleur lendemain. Mais elles ne sont pas instables pour autant, car elles sont fidèles en amitié et avec leurs proches, ce qui permet de leur confier sans crainte le moindre secret, sans peur qu'il ne soit révélé.&lt;/p&gt;&lt;h2&gt;158&lt;/h2&gt;&lt;p&gt;Le prénom Lou-Ann fut très populaire au cours du XXe siècle dans le sud et l’ouest des États-Unis. Il est arrivé en France dans les années 2000 et a connu un succès grandissant mais mesuré, plafonnant autour des 600 naissances en 2009. Lou-Ann reste un prénom assez populaire, à mi-chemin entre les sonorités bretonnes et anglo-saxonnes.&lt;/p&gt;</v>
      </c>
      <c r="AQ282" s="9" t="str">
        <f t="shared" si="137"/>
        <v>&lt;h2&gt;Lou-Ann : Signification et origine du prénom&lt;/h2&gt;&lt;p&gt;Lou-Ann est un prénom qui nous vient des pays anglo-saxons, contraction de Lou et de Ann. Lou est le diminutif américain de Louie, qui signifie « combattant », alors que Ann est la version anglaise du prénom français Anne. Ils viennent tous deux de l’hébreu Hannah, qui signifierait « grâcieux ».&lt;/p&gt;&lt;h2&gt;Lou-Ann : Histoire et caractère du prénom&lt;/h2&gt;&lt;p&gt;Si les Louis et les Anne sont des prénoms récurrents dans l’histoire de France, notamment pour des rois et des reines, les Lou-Ann sont quasiment absentes de l’histoire officielle. Le prénom a pourtant été assez répandu aux États-Unis, mais c’est au XXe siècle qu’on voit apparaître les premières célébrités appelées Lou-Ann, toutes américaines. Même si l’orthographe varie légèrement selon les personnes, on peut citer Lou-Ann Barton, chanteuse de blues ; Lou-Ann Petrucci, productrice et actrice ; Louann Donovan, championne de patin à glace ; ou encore Louann Brizendine, scientifique américaine spécialisée dans la neuropsychiatrie. Les femmes prénommées Lou-Ann sont souvent compétentes, intelligentes et extraverties. D’un tempérament aventurier et aimant prendre des risques, elles n’hésitent pas à briser la routine pour un meilleur lendemain. Mais elles ne sont pas instables pour autant, car elles sont fidèles en amitié et avec leurs proches, ce qui permet de leur confier sans crainte le moindre secret, sans peur qu'il ne soit révélé.&lt;/p&gt;&lt;h2&gt;158&lt;/h2&gt;&lt;p&gt;Le prénom Lou-Ann fut très populaire au cours du XXe siècle dans le sud et l’ouest des États-Unis. Il est arrivé en France dans les années 2000 et a connu un succès grandissant mais mesuré, plafonnant autour des 600 naissances en 2009. Lou-Ann reste un prénom assez populaire, à mi-chemin entre les sonorités bretonnes et anglo-saxonnes.&lt;/p&gt;</v>
      </c>
      <c r="AR282" s="10" t="str">
        <f t="shared" si="138"/>
        <v>&lt;h2&gt;&lt;strong&gt;Lou-Ann&lt;/strong&gt; : Signification et origine du prénom&lt;/h2&gt;&lt;p&gt;&lt;strong&gt;Lou-Ann&lt;/strong&gt; est un prénom qui nous vient des pays anglo-saxons, contraction de Lou et de Ann. Lou est le diminutif américain de Louie, qui signifie « combattant », alors que Ann est la version anglaise du prénom français Anne. Ils viennent tous deux de l’hébreu Hannah, qui signifierait « grâcieux ».&lt;/p&gt;&lt;h2&gt;&lt;strong&gt;Lou-Ann&lt;/strong&gt; : Histoire et caractère du prénom&lt;/h2&gt;&lt;p&gt;Si les Louis et les Anne sont des prénoms récurrents dans l’histoire de France, notamment pour des rois et des reines, les &lt;strong&gt;Lou-Ann&lt;/strong&gt; sont quasiment absentes de l’histoire officielle. Le prénom a pourtant été assez répandu aux États-Unis, mais c’est au XXe siècle qu’on voit apparaître les premières célébrités appelées &lt;strong&gt;Lou-Ann&lt;/strong&gt;, toutes américaines. Même si l’orthographe varie légèrement selon les personnes, on peut citer &lt;strong&gt;Lou-Ann&lt;/strong&gt; Barton, chanteuse de blues ; &lt;strong&gt;Lou-Ann&lt;/strong&gt; Petrucci, productrice et actrice ; Louann Donovan, championne de patin à glace ; ou encore Louann Brizendine, scientifique américaine spécialisée dans la neuropsychiatrie. Les femmes prénommées &lt;strong&gt;Lou-Ann&lt;/strong&gt; sont souvent compétentes, intelligentes et extraverties. D’un tempérament aventurier et aimant prendre des risques, elles n’hésitent pas à briser la routine pour un meilleur lendemain. Mais elles ne sont pas instables pour autant, car elles sont fidèles en amitié et avec leurs proches, ce qui permet de leur confier sans crainte le moindre secret, sans peur qu'il ne soit révélé.&lt;/p&gt;&lt;h2&gt;158&lt;/h2&gt;&lt;p&gt;Le prénom &lt;strong&gt;Lou-Ann&lt;/strong&gt; fut très populaire au cours du XXe siècle dans le sud et l’ouest des États-Unis. Il est arrivé en France dans les années 2000 et a connu un succès grandissant mais mesuré, plafonnant autour des 600 naissances en 2009. &lt;strong&gt;Lou-Ann&lt;/strong&gt; reste un prénom assez populaire, à mi-chemin entre les sonorités bretonnes et anglo-saxonnes.&lt;/p&gt;</v>
      </c>
    </row>
    <row r="283" spans="1:44" ht="20.100000000000001" customHeight="1">
      <c r="A283" s="103" t="s">
        <v>528</v>
      </c>
      <c r="B283" s="35" t="s">
        <v>270</v>
      </c>
      <c r="D283" s="7" t="s">
        <v>513</v>
      </c>
      <c r="E283" s="7" t="str">
        <f>""</f>
        <v/>
      </c>
      <c r="F283" s="7">
        <v>781</v>
      </c>
      <c r="G283" s="7" t="str">
        <f t="shared" ref="G283:G346" si="157">D283&amp;E283&amp;F283</f>
        <v>1-20000781</v>
      </c>
      <c r="H283" s="7">
        <v>120000781</v>
      </c>
      <c r="I283" s="7" t="str">
        <f t="shared" ref="I283:I322" si="158">VLOOKUP(J283,lsitcat,3)</f>
        <v>Prenoms-Feminins</v>
      </c>
      <c r="J283" s="7" t="s">
        <v>577</v>
      </c>
      <c r="K283" s="7">
        <f t="shared" ref="K283:K322" si="159">VLOOKUP(J283,lsitcat,2)</f>
        <v>4200003</v>
      </c>
      <c r="L283" s="7" t="s">
        <v>4042</v>
      </c>
      <c r="M283" s="7" t="str">
        <f t="shared" si="145"/>
        <v>Prénom Louanne – Guide des prénoms – Le Parisien</v>
      </c>
      <c r="N283" s="7">
        <f t="shared" ref="N283:N346" si="160">LEN(M283)</f>
        <v>48</v>
      </c>
      <c r="O283" s="27" t="s">
        <v>3195</v>
      </c>
      <c r="P283" s="28">
        <f t="shared" si="147"/>
        <v>147</v>
      </c>
      <c r="Q283" s="28" t="str">
        <f t="shared" si="148"/>
        <v>prénom Louanne, prenom Louanne, Louanne</v>
      </c>
      <c r="R283" s="28" t="str">
        <f t="shared" si="149"/>
        <v>Fiche prénom : Louanne</v>
      </c>
      <c r="S283" s="28" t="str">
        <f t="shared" si="150"/>
        <v>images/contenu/guide-prenoms/Louanne-120000781.jpg</v>
      </c>
      <c r="T283" s="28" t="s">
        <v>3542</v>
      </c>
      <c r="U283" s="27" t="s">
        <v>268</v>
      </c>
      <c r="V283" s="27" t="s">
        <v>1985</v>
      </c>
      <c r="W283" s="99" t="str">
        <f t="shared" si="126"/>
        <v>Louanne Sirota, chanteuse et comédienne américaine. Source : www.fan2.fr/</v>
      </c>
      <c r="X283" s="28" t="str">
        <f t="shared" si="151"/>
        <v>Louanne : Signification et origine du prénom</v>
      </c>
      <c r="Y283" s="28" t="s">
        <v>1986</v>
      </c>
      <c r="Z283" s="29">
        <f t="shared" si="152"/>
        <v>52</v>
      </c>
      <c r="AA283" s="28" t="str">
        <f t="shared" si="153"/>
        <v>Louanne : Histoire et caractère du prénom</v>
      </c>
      <c r="AB283" s="28" t="s">
        <v>1987</v>
      </c>
      <c r="AC283" s="28">
        <f t="shared" si="154"/>
        <v>155</v>
      </c>
      <c r="AD283" s="28" t="str">
        <f t="shared" si="155"/>
        <v>Louanne : Popularité du prénom</v>
      </c>
      <c r="AE283" s="28" t="s">
        <v>1988</v>
      </c>
      <c r="AF283" s="28">
        <f t="shared" si="156"/>
        <v>55</v>
      </c>
      <c r="AG283" s="79" t="s">
        <v>4968</v>
      </c>
      <c r="AH283" s="95" t="s">
        <v>4967</v>
      </c>
      <c r="AI283" s="8" t="s">
        <v>5153</v>
      </c>
      <c r="AJ283" s="9" t="str">
        <f t="shared" si="130"/>
        <v>&lt;h2&gt;Louanne : Signification et origine du prénom&lt;/h2&gt;</v>
      </c>
      <c r="AK283" s="9" t="str">
        <f t="shared" si="131"/>
        <v>&lt;p&gt;Contraction du prénom Louise et du prénom Anne, Louanne est un prénom aux origines germanique et hébraïque. Louanne emprunte sa signification à celles des deux prénoms dont elle est issue : "glorieux" et "vainqueur" pour Louise, tandis qu'Anne symbolise la grâce. Les Louanne sont célébrées le 15 mars, jour de la Sainte-Louise.&lt;/p&gt;</v>
      </c>
      <c r="AL283" s="9" t="str">
        <f t="shared" si="132"/>
        <v>&lt;h2&gt;Louanne : Histoire et caractère du prénom&lt;/h2&gt;</v>
      </c>
      <c r="AM283" s="9" t="str">
        <f t="shared" si="133"/>
        <v>&lt;p&gt;Louanne est une grande impatiente. Elle est vive, rapide et s'adapte promptement aux nouvelles situations. Son impatience peut la conduire parfois à des emportements si le monde qui l'entoure ne suit pas son rythme. Indépendante, volontaire voire agitée, elle supporte mal les attitudes rigides et a besoin d'être rassurée car elle manque parfois de confiance en elle. Son grand besoin de stabilité l'amène souvent à choisir des professions administratives, ou en rapport avec la nature, ainsi que toute activité en relation avec les sciences exactes telles que la chimie ou les mathématiques. Louanne est aussi une séductrice, et s'épanouit dans une relation où la confiance est le maître-mot : son besoin d'indépendance doit pouvoir s'exprimer. Louanne est attachée aux traditions, elle est exigeante, mais lorsqu'elle a fait son choix, son engagement est sans limite. Femme forte, Louanne est un savant mélange de détermination et de féminité, elle sait reconnaître ses erreurs et assume ses responsabilités.&lt;/p&gt;</v>
      </c>
      <c r="AN283" s="9" t="str">
        <f t="shared" si="134"/>
        <v>&lt;h2&gt;155&lt;/h2&gt;</v>
      </c>
      <c r="AO283" s="9" t="str">
        <f t="shared" si="135"/>
        <v>&lt;p&gt;Louanne est un prénom récent. Bien que Louise et Anne, les prénoms à partir desquels Louanne a été créé, soient largement et depuis longtemps portés en France, Louanne fait son apparition dans le milieu des années 1990 pour rapidement s'imposer en quelques années : plus de 400 petites filles ont été prénommées Louanne en 2009.&lt;/p&gt;</v>
      </c>
      <c r="AP283" s="7" t="str">
        <f t="shared" si="136"/>
        <v>&lt;h2&gt;Louanne : Signification et origine du prénom&lt;/h2&gt;&lt;p&gt;Contraction du prénom Louise et du prénom Anne, Louanne est un prénom aux origines germanique et hébraïque. Louanne emprunte sa signification à celles des deux prénoms dont elle est issue : "glorieux" et "vainqueur" pour Louise, tandis qu'Anne symbolise la grâce. Les Louanne sont célébrées le 15 mars, jour de la Sainte-Louise.&lt;/p&gt;&lt;h2&gt;Louanne : Histoire et caractère du prénom&lt;/h2&gt;&lt;p&gt;Louanne est une grande impatiente. Elle est vive, rapide et s'adapte promptement aux nouvelles situations. Son impatience peut la conduire parfois à des emportements si le monde qui l'entoure ne suit pas son rythme. Indépendante, volontaire voire agitée, elle supporte mal les attitudes rigides et a besoin d'être rassurée car elle manque parfois de confiance en elle. Son grand besoin de stabilité l'amène souvent à choisir des professions administratives, ou en rapport avec la nature, ainsi que toute activité en relation avec les sciences exactes telles que la chimie ou les mathématiques. Louanne est aussi une séductrice, et s'épanouit dans une relation où la confiance est le maître-mot : son besoin d'indépendance doit pouvoir s'exprimer. Louanne est attachée aux traditions, elle est exigeante, mais lorsqu'elle a fait son choix, son engagement est sans limite. Femme forte, Louanne est un savant mélange de détermination et de féminité, elle sait reconnaître ses erreurs et assume ses responsabilités.&lt;/p&gt;&lt;h2&gt;155&lt;/h2&gt;&lt;p&gt;Louanne est un prénom récent. Bien que Louise et Anne, les prénoms à partir desquels Louanne a été créé, soient largement et depuis longtemps portés en France, Louanne fait son apparition dans le milieu des années 1990 pour rapidement s'imposer en quelques années : plus de 400 petites filles ont été prénommées Louanne en 2009.&lt;/p&gt;</v>
      </c>
      <c r="AQ283" s="9" t="str">
        <f t="shared" si="137"/>
        <v>&lt;h2&gt;Louanne : Signification et origine du prénom&lt;/h2&gt;&lt;p&gt;Contraction du prénom Louise et du prénom Anne, Louanne est un prénom aux origines germanique et hébraïque. Louanne emprunte sa signification à celles des deux prénoms dont elle est issue : "glorieux" et "vainqueur" pour Louise, tandis qu'Anne symbolise la grâce. Les Louanne sont célébrées le 15 mars, jour de la Sainte-Louise.&lt;/p&gt;&lt;h2&gt;Louanne : Histoire et caractère du prénom&lt;/h2&gt;&lt;p&gt;Louanne est une grande impatiente. Elle est vive, rapide et s'adapte promptement aux nouvelles situations. Son impatience peut la conduire parfois à des emportements si le monde qui l'entoure ne suit pas son rythme. Indépendante, volontaire voire agitée, elle supporte mal les attitudes rigides et a besoin d'être rassurée car elle manque parfois de confiance en elle. Son grand besoin de stabilité l'amène souvent à choisir des professions administratives, ou en rapport avec la nature, ainsi que toute activité en relation avec les sciences exactes telles que la chimie ou les mathématiques. Louanne est aussi une séductrice, et s'épanouit dans une relation où la confiance est le maître-mot : son besoin d'indépendance doit pouvoir s'exprimer. Louanne est attachée aux traditions, elle est exigeante, mais lorsqu'elle a fait son choix, son engagement est sans limite. Femme forte, Louanne est un savant mélange de détermination et de féminité, elle sait reconnaître ses erreurs et assume ses responsabilités.&lt;/p&gt;&lt;h2&gt;155&lt;/h2&gt;&lt;p&gt;Louanne est un prénom récent. Bien que Louise et Anne, les prénoms à partir desquels Louanne a été créé, soient largement et depuis longtemps portés en France, Louanne fait son apparition dans le milieu des années 1990 pour rapidement s'imposer en quelques années : plus de 400 petites filles ont été prénommées Louanne en 2009.&lt;/p&gt;</v>
      </c>
      <c r="AR283" s="10" t="str">
        <f t="shared" si="138"/>
        <v>&lt;h2&gt;&lt;strong&gt;Louanne&lt;/strong&gt; : Signification et origine du prénom&lt;/h2&gt;&lt;p&gt;Contraction du prénom Louise et du prénom Anne, &lt;strong&gt;Louanne&lt;/strong&gt; est un prénom aux origines germanique et hébraïque. &lt;strong&gt;Louanne&lt;/strong&gt; emprunte sa signification à celles des deux prénoms dont elle est issue : "glorieux" et "vainqueur" pour Louise, tandis qu'Anne symbolise la grâce. Les &lt;strong&gt;Louanne&lt;/strong&gt; sont célébrées le 15 mars, jour de la Sainte-Louise.&lt;/p&gt;&lt;h2&gt;&lt;strong&gt;Louanne&lt;/strong&gt; : Histoire et caractère du prénom&lt;/h2&gt;&lt;p&gt;&lt;strong&gt;Louanne&lt;/strong&gt; est une grande impatiente. Elle est vive, rapide et s'adapte promptement aux nouvelles situations. Son impatience peut la conduire parfois à des emportements si le monde qui l'entoure ne suit pas son rythme. Indépendante, volontaire voire agitée, elle supporte mal les attitudes rigides et a besoin d'être rassurée car elle manque parfois de confiance en elle. Son grand besoin de stabilité l'amène souvent à choisir des professions administratives, ou en rapport avec la nature, ainsi que toute activité en relation avec les sciences exactes telles que la chimie ou les mathématiques. &lt;strong&gt;Louanne&lt;/strong&gt; est aussi une séductrice, et s'épanouit dans une relation où la confiance est le maître-mot : son besoin d'indépendance doit pouvoir s'exprimer. &lt;strong&gt;Louanne&lt;/strong&gt; est attachée aux traditions, elle est exigeante, mais lorsqu'elle a fait son choix, son engagement est sans limite. Femme forte, &lt;strong&gt;Louanne&lt;/strong&gt; est un savant mélange de détermination et de féminité, elle sait reconnaître ses erreurs et assume ses responsabilités.&lt;/p&gt;&lt;h2&gt;155&lt;/h2&gt;&lt;p&gt;&lt;strong&gt;Louanne&lt;/strong&gt; est un prénom récent. Bien que Louise et Anne, les prénoms à partir desquels &lt;strong&gt;Louanne&lt;/strong&gt; a été créé, soient largement et depuis longtemps portés en France, &lt;strong&gt;Louanne&lt;/strong&gt; fait son apparition dans le milieu des années 1990 pour rapidement s'imposer en quelques années : plus de 400 petites filles ont été prénommées &lt;strong&gt;Louanne&lt;/strong&gt; en 2009.&lt;/p&gt;</v>
      </c>
    </row>
    <row r="284" spans="1:44" ht="20.100000000000001" customHeight="1">
      <c r="A284" s="106"/>
      <c r="B284" s="35" t="s">
        <v>271</v>
      </c>
      <c r="D284" s="7" t="s">
        <v>513</v>
      </c>
      <c r="E284" s="7" t="str">
        <f>""</f>
        <v/>
      </c>
      <c r="F284" s="7">
        <v>782</v>
      </c>
      <c r="G284" s="7" t="str">
        <f t="shared" si="157"/>
        <v>1-20000782</v>
      </c>
      <c r="H284" s="7">
        <v>120000782</v>
      </c>
      <c r="I284" s="7" t="str">
        <f t="shared" si="158"/>
        <v>Prenoms-Feminins</v>
      </c>
      <c r="J284" s="7" t="s">
        <v>577</v>
      </c>
      <c r="K284" s="7">
        <f t="shared" si="159"/>
        <v>4200003</v>
      </c>
      <c r="L284" s="7" t="s">
        <v>4043</v>
      </c>
      <c r="M284" s="7" t="str">
        <f t="shared" si="145"/>
        <v>Prénom Loubna  – Guide des prénoms – Le Parisien</v>
      </c>
      <c r="N284" s="7">
        <f t="shared" si="160"/>
        <v>48</v>
      </c>
      <c r="O284" s="27" t="s">
        <v>3194</v>
      </c>
      <c r="P284" s="28">
        <f t="shared" si="147"/>
        <v>151</v>
      </c>
      <c r="Q284" s="28" t="str">
        <f t="shared" si="148"/>
        <v xml:space="preserve">prénom Loubna , prenom Loubna , Loubna </v>
      </c>
      <c r="R284" s="28" t="str">
        <f t="shared" si="149"/>
        <v xml:space="preserve">Fiche prénom : Loubna </v>
      </c>
      <c r="S284" s="28" t="str">
        <f t="shared" si="150"/>
        <v>images/contenu/guide-prenoms/Loubna -120000782.jpg</v>
      </c>
      <c r="T284" s="28" t="s">
        <v>3543</v>
      </c>
      <c r="U284" s="27" t="s">
        <v>1989</v>
      </c>
      <c r="V284" s="27" t="s">
        <v>1990</v>
      </c>
      <c r="W284" s="99" t="str">
        <f t="shared" si="126"/>
        <v>Loubna Azabal, actrice belge. Source : commons.wikimedia.org/</v>
      </c>
      <c r="X284" s="28" t="str">
        <f t="shared" si="151"/>
        <v>Loubna  : Signification et origine du prénom</v>
      </c>
      <c r="Y284" s="28" t="s">
        <v>4470</v>
      </c>
      <c r="Z284" s="29">
        <f t="shared" si="152"/>
        <v>55</v>
      </c>
      <c r="AA284" s="28" t="str">
        <f t="shared" si="153"/>
        <v>Loubna  : Histoire et caractère du prénom</v>
      </c>
      <c r="AB284" s="28" t="s">
        <v>1991</v>
      </c>
      <c r="AC284" s="28">
        <f t="shared" si="154"/>
        <v>153</v>
      </c>
      <c r="AD284" s="28" t="str">
        <f t="shared" si="155"/>
        <v>Loubna  : Popularité du prénom</v>
      </c>
      <c r="AE284" s="28" t="s">
        <v>4471</v>
      </c>
      <c r="AF284" s="28">
        <f t="shared" si="156"/>
        <v>55</v>
      </c>
      <c r="AG284" s="79" t="s">
        <v>4970</v>
      </c>
      <c r="AH284" s="95" t="s">
        <v>4969</v>
      </c>
      <c r="AI284" s="8" t="s">
        <v>5102</v>
      </c>
      <c r="AJ284" s="9" t="str">
        <f t="shared" si="130"/>
        <v>&lt;h2&gt;Loubna  : Signification et origine du prénom&lt;/h2&gt;</v>
      </c>
      <c r="AK284" s="9" t="str">
        <f t="shared" si="131"/>
        <v>&lt;p&gt;Loubna est un prénom d'origine arabe qui signifie "benjoin". Le benjoin est une résine à partir de laquelle on fabrique l'encens. Loubna est donc reliée à un parfum capiteux, envoûtant, féminin. Loubna était le prénom d'une héroïne du VIIe siècle, dont les aventures courtoises ont contribué à répandre ce prénom au Maghreb et au Moyen-Orient.&lt;/p&gt;</v>
      </c>
      <c r="AL284" s="9" t="str">
        <f t="shared" si="132"/>
        <v>&lt;h2&gt;Loubna  : Histoire et caractère du prénom&lt;/h2&gt;</v>
      </c>
      <c r="AM284" s="9" t="str">
        <f t="shared" si="133"/>
        <v>&lt;p&gt;Loubna a un caractère affirmé, c'est une indépendante, une meneuse, qui peut parfois être un peu trop autoritaire. Loubna a besoin d'affirmer son autorité, et se réalise pleinement dans une position à responsabilité. Loubna mène sa famille comme un chef d'entreprise, et donne l'image d'une parfaite maîtresse de maison. Elle est charmante, séduisante, romantique et tendre mais peut parfois être quelque peu égocentrique. Loubna ne peut aimer que si elle admire, et s'épanouira dans une relation avec un partenaire insoumis, à l'esprit libre. Son besoin d'exprimer son autorité peut parfois la rendre tyrannique, mais Loubna est une mère aimante et juste. Elle s'efforce d'être toujours exemplaire et ne pourra jamais être laxiste avec ses enfants. Loubna se tourne volontiers vers des professions libérales, créatives ou créatrices, où elle peut assumer pleinement ses responsabilités. Son sens esthétique la guidera également vers le théâtre où la danse, où elle pourra s'affirmer au sein d'un groupe.&lt;/p&gt;</v>
      </c>
      <c r="AN284" s="9" t="str">
        <f t="shared" si="134"/>
        <v>&lt;h2&gt;153&lt;/h2&gt;</v>
      </c>
      <c r="AO284" s="9" t="str">
        <f t="shared" si="135"/>
        <v>&lt;p&gt;Loubna est un prénom porté depuis très longtemps au Maghreb et au Moyen-Orient. Les premiers écrits mentionnant ce prénom datent du VIIe siècle après J.-C. Loubna apparaît en France à partir de 1970, et est donné dans une proportion relativement stable depuis : un peu plus d'une centaine de Loubna naissent chaque année en France.&lt;/p&gt;</v>
      </c>
      <c r="AP284" s="7" t="str">
        <f t="shared" si="136"/>
        <v>&lt;h2&gt;Loubna  : Signification et origine du prénom&lt;/h2&gt;&lt;p&gt;Loubna est un prénom d'origine arabe qui signifie "benjoin". Le benjoin est une résine à partir de laquelle on fabrique l'encens. Loubna est donc reliée à un parfum capiteux, envoûtant, féminin. Loubna était le prénom d'une héroïne du VIIe siècle, dont les aventures courtoises ont contribué à répandre ce prénom au Maghreb et au Moyen-Orient.&lt;/p&gt;&lt;h2&gt;Loubna  : Histoire et caractère du prénom&lt;/h2&gt;&lt;p&gt;Loubna a un caractère affirmé, c'est une indépendante, une meneuse, qui peut parfois être un peu trop autoritaire. Loubna a besoin d'affirmer son autorité, et se réalise pleinement dans une position à responsabilité. Loubna mène sa famille comme un chef d'entreprise, et donne l'image d'une parfaite maîtresse de maison. Elle est charmante, séduisante, romantique et tendre mais peut parfois être quelque peu égocentrique. Loubna ne peut aimer que si elle admire, et s'épanouira dans une relation avec un partenaire insoumis, à l'esprit libre. Son besoin d'exprimer son autorité peut parfois la rendre tyrannique, mais Loubna est une mère aimante et juste. Elle s'efforce d'être toujours exemplaire et ne pourra jamais être laxiste avec ses enfants. Loubna se tourne volontiers vers des professions libérales, créatives ou créatrices, où elle peut assumer pleinement ses responsabilités. Son sens esthétique la guidera également vers le théâtre où la danse, où elle pourra s'affirmer au sein d'un groupe.&lt;/p&gt;&lt;h2&gt;153&lt;/h2&gt;&lt;p&gt;Loubna est un prénom porté depuis très longtemps au Maghreb et au Moyen-Orient. Les premiers écrits mentionnant ce prénom datent du VIIe siècle après J.-C. Loubna apparaît en France à partir de 1970, et est donné dans une proportion relativement stable depuis : un peu plus d'une centaine de Loubna naissent chaque année en France.&lt;/p&gt;</v>
      </c>
      <c r="AQ284" s="9" t="str">
        <f t="shared" si="137"/>
        <v>&lt;h2&gt;Loubna  : Signification et origine du prénom&lt;/h2&gt;&lt;p&gt;Loubna est un prénom d'origine arabe qui signifie "benjoin". Le benjoin est une résine à partir de laquelle on fabrique l'encens. Loubna est donc reliée à un parfum capiteux, envoûtant, féminin. Loubna était le prénom d'une héroïne du VIIe siècle, dont les aventures courtoises ont contribué à répandre ce prénom au Maghreb et au Moyen-Orient.&lt;/p&gt;&lt;h2&gt;Loubna  : Histoire et caractère du prénom&lt;/h2&gt;&lt;p&gt;Loubna a un caractère affirmé, c'est une indépendante, une meneuse, qui peut parfois être un peu trop autoritaire. Loubna a besoin d'affirmer son autorité, et se réalise pleinement dans une position à responsabilité. Loubna mène sa famille comme un chef d'entreprise, et donne l'image d'une parfaite maîtresse de maison. Elle est charmante, séduisante, romantique et tendre mais peut parfois être quelque peu égocentrique. Loubna ne peut aimer que si elle admire, et s'épanouira dans une relation avec un partenaire insoumis, à l'esprit libre. Son besoin d'exprimer son autorité peut parfois la rendre tyrannique, mais Loubna est une mère aimante et juste. Elle s'efforce d'être toujours exemplaire et ne pourra jamais être laxiste avec ses enfants. Loubna se tourne volontiers vers des professions libérales, créatives ou créatrices, où elle peut assumer pleinement ses responsabilités. Son sens esthétique la guidera également vers le théâtre où la danse, où elle pourra s'affirmer au sein d'un groupe.&lt;/p&gt;&lt;h2&gt;153&lt;/h2&gt;&lt;p&gt;Loubna est un prénom porté depuis très longtemps au Maghreb et au Moyen-Orient. Les premiers écrits mentionnant ce prénom datent du VIIe siècle après J.-C. Loubna apparaît en France à partir de 1970, et est donné dans une proportion relativement stable depuis : un peu plus d'une centaine de Loubna naissent chaque année en France.&lt;/p&gt;</v>
      </c>
      <c r="AR284" s="10" t="str">
        <f t="shared" si="138"/>
        <v>&lt;h2&gt;&lt;strong&gt;Loubna &lt;/strong&gt; : Signification et origine du prénom&lt;/h2&gt;&lt;p&gt;&lt;strong&gt;Loubna &lt;/strong&gt;est un prénom d'origine arabe qui signifie "benjoin". Le benjoin est une résine à partir de laquelle on fabrique l'encens. &lt;strong&gt;Loubna &lt;/strong&gt;est donc reliée à un parfum capiteux, envoûtant, féminin. &lt;strong&gt;Loubna &lt;/strong&gt;était le prénom d'une héroïne du VIIe siècle, dont les aventures courtoises ont contribué à répandre ce prénom au Maghreb et au Moyen-Orient.&lt;/p&gt;&lt;h2&gt;&lt;strong&gt;Loubna &lt;/strong&gt; : Histoire et caractère du prénom&lt;/h2&gt;&lt;p&gt;&lt;strong&gt;Loubna &lt;/strong&gt;a un caractère affirmé, c'est une indépendante, une meneuse, qui peut parfois être un peu trop autoritaire. &lt;strong&gt;Loubna &lt;/strong&gt;a besoin d'affirmer son autorité, et se réalise pleinement dans une position à responsabilité. &lt;strong&gt;Loubna &lt;/strong&gt;mène sa famille comme un chef d'entreprise, et donne l'image d'une parfaite maîtresse de maison. Elle est charmante, séduisante, romantique et tendre mais peut parfois être quelque peu égocentrique. &lt;strong&gt;Loubna &lt;/strong&gt;ne peut aimer que si elle admire, et s'épanouira dans une relation avec un partenaire insoumis, à l'esprit libre. Son besoin d'exprimer son autorité peut parfois la rendre tyrannique, mais &lt;strong&gt;Loubna &lt;/strong&gt;est une mère aimante et juste. Elle s'efforce d'être toujours exemplaire et ne pourra jamais être laxiste avec ses enfants. &lt;strong&gt;Loubna &lt;/strong&gt;se tourne volontiers vers des professions libérales, créatives ou créatrices, où elle peut assumer pleinement ses responsabilités. Son sens esthétique la guidera également vers le théâtre où la danse, où elle pourra s'affirmer au sein d'un groupe.&lt;/p&gt;&lt;h2&gt;153&lt;/h2&gt;&lt;p&gt;&lt;strong&gt;Loubna &lt;/strong&gt;est un prénom porté depuis très longtemps au Maghreb et au Moyen-Orient. Les premiers écrits mentionnant ce prénom datent du VIIe siècle après J.-C. &lt;strong&gt;Loubna &lt;/strong&gt;apparaît en France à partir de 1970, et est donné dans une proportion relativement stable depuis : un peu plus d'une centaine de &lt;strong&gt;Loubna &lt;/strong&gt;naissent chaque année en France.&lt;/p&gt;</v>
      </c>
    </row>
    <row r="285" spans="1:44" ht="20.100000000000001" customHeight="1">
      <c r="A285" s="106"/>
      <c r="B285" s="35" t="s">
        <v>272</v>
      </c>
      <c r="D285" s="7" t="s">
        <v>513</v>
      </c>
      <c r="E285" s="7" t="str">
        <f>""</f>
        <v/>
      </c>
      <c r="F285" s="7">
        <v>783</v>
      </c>
      <c r="G285" s="7" t="str">
        <f t="shared" si="157"/>
        <v>1-20000783</v>
      </c>
      <c r="H285" s="7">
        <v>120000783</v>
      </c>
      <c r="I285" s="7" t="str">
        <f t="shared" si="158"/>
        <v>Prenoms-Feminins</v>
      </c>
      <c r="J285" s="7" t="s">
        <v>577</v>
      </c>
      <c r="K285" s="7">
        <f t="shared" si="159"/>
        <v>4200003</v>
      </c>
      <c r="L285" s="7" t="s">
        <v>4044</v>
      </c>
      <c r="M285" s="7" t="str">
        <f t="shared" si="145"/>
        <v>Prénom Louisa – Guide des prénoms – Le Parisien</v>
      </c>
      <c r="N285" s="7">
        <f t="shared" si="160"/>
        <v>47</v>
      </c>
      <c r="O285" s="27" t="s">
        <v>3193</v>
      </c>
      <c r="P285" s="28">
        <f t="shared" si="147"/>
        <v>124</v>
      </c>
      <c r="Q285" s="28" t="str">
        <f t="shared" si="148"/>
        <v>prénom Louisa, prenom Louisa, Louisa</v>
      </c>
      <c r="R285" s="28" t="str">
        <f t="shared" si="149"/>
        <v>Fiche prénom : Louisa</v>
      </c>
      <c r="S285" s="28" t="str">
        <f t="shared" si="150"/>
        <v>images/contenu/guide-prenoms/Louisa-120000783.jpg</v>
      </c>
      <c r="T285" s="28" t="s">
        <v>3544</v>
      </c>
      <c r="U285" s="27" t="s">
        <v>1992</v>
      </c>
      <c r="V285" s="27" t="s">
        <v>1993</v>
      </c>
      <c r="W285" s="99" t="str">
        <f t="shared" si="126"/>
        <v>Louisa May Alcott, écrivain américaine. Source : commons.wikimedia.org/</v>
      </c>
      <c r="X285" s="28" t="str">
        <f t="shared" si="151"/>
        <v>Louisa : Signification et origine du prénom</v>
      </c>
      <c r="Y285" s="28" t="s">
        <v>1994</v>
      </c>
      <c r="Z285" s="29">
        <f t="shared" si="152"/>
        <v>50</v>
      </c>
      <c r="AA285" s="28" t="str">
        <f t="shared" si="153"/>
        <v>Louisa : Histoire et caractère du prénom</v>
      </c>
      <c r="AB285" s="28" t="s">
        <v>1995</v>
      </c>
      <c r="AC285" s="28">
        <f t="shared" si="154"/>
        <v>154</v>
      </c>
      <c r="AD285" s="28" t="str">
        <f t="shared" si="155"/>
        <v>Louisa : Popularité du prénom</v>
      </c>
      <c r="AE285" s="28" t="s">
        <v>1996</v>
      </c>
      <c r="AF285" s="28">
        <f t="shared" si="156"/>
        <v>54</v>
      </c>
      <c r="AG285" s="79" t="s">
        <v>4521</v>
      </c>
      <c r="AH285" s="95" t="s">
        <v>4971</v>
      </c>
      <c r="AI285" s="8" t="s">
        <v>5102</v>
      </c>
      <c r="AJ285" s="9" t="str">
        <f t="shared" si="130"/>
        <v>&lt;h2&gt;Louisa : Signification et origine du prénom&lt;/h2&gt;</v>
      </c>
      <c r="AK285" s="9" t="str">
        <f t="shared" si="131"/>
        <v>&lt;p&gt;Louisa, dérivé du prénom féminin Louise, est un prénom qui trouve ses origines dans la langue germanique, venant du prénom masculin Hlodowig. Le prénom Louisa signifie "gloire" ("Hlod") et "combat" ("Wig"). Louisa, dans ses différentes variantes (Luisa, Éloisa, Héloïse, Gina, etc.) est un prénom porté dans de nombreux pays européens. &lt;/p&gt;</v>
      </c>
      <c r="AL285" s="9" t="str">
        <f t="shared" si="132"/>
        <v>&lt;h2&gt;Louisa : Histoire et caractère du prénom&lt;/h2&gt;</v>
      </c>
      <c r="AM285" s="9" t="str">
        <f t="shared" si="133"/>
        <v>&lt;p&gt;Louisa, sous des apparences parfois quelque peu inaccessibles, est espiègle et sociable. La distance que l'on perçoit au premier abord disparaît rapidement pour donner place à un femme attachante, extravertie, solaire et spontanée. Louisa connaît parfois quelques doutes et peut avoir un tempérament inquiet, mais elle excelle dans l'art de la communication et a des talents d'orateur certains. Louisa montre toute son efficacité dans les situations difficiles et sait garder la tête froide en toutes circonstances. Ses prédispositions naturelles pour les contacts avec les autres l'orienteront vers des professions telles que les relations publiques, l'enseignement, l'interprétariat ou les métiers d'art. Louisa est ouverte et tolérante, mais n'hésite pas à remettre ouvertement à sa place quiconque dépassera les limites ! Son intérêt pour tout ce qui est nouveau peut parfois lui donner une tendance à l'éparpillement, et ce qui pourrait être compris comme de la superficialité n'est en réalité que l'expression de son bouillonnement intérieur.&lt;/p&gt;</v>
      </c>
      <c r="AN285" s="9" t="str">
        <f t="shared" si="134"/>
        <v>&lt;h2&gt;154&lt;/h2&gt;</v>
      </c>
      <c r="AO285" s="9" t="str">
        <f t="shared" si="135"/>
        <v>&lt;p&gt;Louisa est porté en Europe et aux États-Unis depuis plusieurs siècles. Plusieurs fois sur le devant de la scène puis passé de mode, Louisa bénéficie depuis quelques années d'un regain d'intérêt. Plus de 13 000 personnes ont reçu ce prénom à leur naissance en France depuis 1900, avec un record de 372 en 2007.&lt;/p&gt;</v>
      </c>
      <c r="AP285" s="7" t="str">
        <f t="shared" si="136"/>
        <v>&lt;h2&gt;Louisa : Signification et origine du prénom&lt;/h2&gt;&lt;p&gt;Louisa, dérivé du prénom féminin Louise, est un prénom qui trouve ses origines dans la langue germanique, venant du prénom masculin Hlodowig. Le prénom Louisa signifie "gloire" ("Hlod") et "combat" ("Wig"). Louisa, dans ses différentes variantes (Luisa, Éloisa, Héloïse, Gina, etc.) est un prénom porté dans de nombreux pays européens. &lt;/p&gt;&lt;h2&gt;Louisa : Histoire et caractère du prénom&lt;/h2&gt;&lt;p&gt;Louisa, sous des apparences parfois quelque peu inaccessibles, est espiègle et sociable. La distance que l'on perçoit au premier abord disparaît rapidement pour donner place à un femme attachante, extravertie, solaire et spontanée. Louisa connaît parfois quelques doutes et peut avoir un tempérament inquiet, mais elle excelle dans l'art de la communication et a des talents d'orateur certains. Louisa montre toute son efficacité dans les situations difficiles et sait garder la tête froide en toutes circonstances. Ses prédispositions naturelles pour les contacts avec les autres l'orienteront vers des professions telles que les relations publiques, l'enseignement, l'interprétariat ou les métiers d'art. Louisa est ouverte et tolérante, mais n'hésite pas à remettre ouvertement à sa place quiconque dépassera les limites ! Son intérêt pour tout ce qui est nouveau peut parfois lui donner une tendance à l'éparpillement, et ce qui pourrait être compris comme de la superficialité n'est en réalité que l'expression de son bouillonnement intérieur.&lt;/p&gt;&lt;h2&gt;154&lt;/h2&gt;&lt;p&gt;Louisa est porté en Europe et aux États-Unis depuis plusieurs siècles. Plusieurs fois sur le devant de la scène puis passé de mode, Louisa bénéficie depuis quelques années d'un regain d'intérêt. Plus de 13 000 personnes ont reçu ce prénom à leur naissance en France depuis 1900, avec un record de 372 en 2007.&lt;/p&gt;</v>
      </c>
      <c r="AQ285" s="9" t="str">
        <f t="shared" si="137"/>
        <v>&lt;h2&gt;Louisa : Signification et origine du prénom&lt;/h2&gt;&lt;p&gt;Louisa, dérivé du prénom féminin Louise, est un prénom qui trouve ses origines dans la langue germanique, venant du prénom masculin Hlodowig. Le prénom Louisa signifie "gloire" ("Hlod") et "combat" ("Wig"). Louisa, dans ses différentes variantes (Luisa, Éloisa, Héloïse, Gina, etc.) est un prénom porté dans de nombreux pays européens. &lt;/p&gt;&lt;h2&gt;Louisa : Histoire et caractère du prénom&lt;/h2&gt;&lt;p&gt;Louisa, sous des apparences parfois quelque peu inaccessibles, est espiègle et sociable. La distance que l'on perçoit au premier abord disparaît rapidement pour donner place à un femme attachante, extravertie, solaire et spontanée. Louisa connaît parfois quelques doutes et peut avoir un tempérament inquiet, mais elle excelle dans l'art de la communication et a des talents d'orateur certains. Louisa montre toute son efficacité dans les situations difficiles et sait garder la tête froide en toutes circonstances. Ses prédispositions naturelles pour les contacts avec les autres l'orienteront vers des professions telles que les relations publiques, l'enseignement, l'interprétariat ou les métiers d'art. Louisa est ouverte et tolérante, mais n'hésite pas à remettre ouvertement à sa place quiconque dépassera les limites ! Son intérêt pour tout ce qui est nouveau peut parfois lui donner une tendance à l'éparpillement, et ce qui pourrait être compris comme de la superficialité n'est en réalité que l'expression de son bouillonnement intérieur.&lt;/p&gt;&lt;h2&gt;154&lt;/h2&gt;&lt;p&gt;Louisa est porté en Europe et aux États-Unis depuis plusieurs siècles. Plusieurs fois sur le devant de la scène puis passé de mode, Louisa bénéficie depuis quelques années d'un regain d'intérêt. Plus de 13 000 personnes ont reçu ce prénom à leur naissance en France depuis 1900, avec un record de 372 en 2007.&lt;/p&gt;</v>
      </c>
      <c r="AR285" s="10" t="str">
        <f t="shared" si="138"/>
        <v>&lt;h2&gt;&lt;strong&gt;Louisa&lt;/strong&gt; : Signification et origine du prénom&lt;/h2&gt;&lt;p&gt;&lt;strong&gt;Louisa&lt;/strong&gt;, dérivé du prénom féminin Louise, est un prénom qui trouve ses origines dans la langue germanique, venant du prénom masculin Hlodowig. Le prénom &lt;strong&gt;Louisa&lt;/strong&gt; signifie "gloire" ("Hlod") et "combat" ("Wig"). &lt;strong&gt;Louisa&lt;/strong&gt;, dans ses différentes variantes (Luisa, Éloisa, Héloïse, Gina, etc.) est un prénom porté dans de nombreux pays européens. &lt;/p&gt;&lt;h2&gt;&lt;strong&gt;Louisa&lt;/strong&gt; : Histoire et caractère du prénom&lt;/h2&gt;&lt;p&gt;&lt;strong&gt;Louisa&lt;/strong&gt;, sous des apparences parfois quelque peu inaccessibles, est espiègle et sociable. La distance que l'on perçoit au premier abord disparaît rapidement pour donner place à un femme attachante, extravertie, solaire et spontanée. &lt;strong&gt;Louisa&lt;/strong&gt; connaît parfois quelques doutes et peut avoir un tempérament inquiet, mais elle excelle dans l'art de la communication et a des talents d'orateur certains. &lt;strong&gt;Louisa&lt;/strong&gt; montre toute son efficacité dans les situations difficiles et sait garder la tête froide en toutes circonstances. Ses prédispositions naturelles pour les contacts avec les autres l'orienteront vers des professions telles que les relations publiques, l'enseignement, l'interprétariat ou les métiers d'art. &lt;strong&gt;Louisa&lt;/strong&gt; est ouverte et tolérante, mais n'hésite pas à remettre ouvertement à sa place quiconque dépassera les limites ! Son intérêt pour tout ce qui est nouveau peut parfois lui donner une tendance à l'éparpillement, et ce qui pourrait être compris comme de la superficialité n'est en réalité que l'expression de son bouillonnement intérieur.&lt;/p&gt;&lt;h2&gt;154&lt;/h2&gt;&lt;p&gt;&lt;strong&gt;Louisa&lt;/strong&gt; est porté en Europe et aux États-Unis depuis plusieurs siècles. Plusieurs fois sur le devant de la scène puis passé de mode, &lt;strong&gt;Louisa&lt;/strong&gt; bénéficie depuis quelques années d'un regain d'intérêt. Plus de 13 000 personnes ont reçu ce prénom à leur naissance en France depuis 1900, avec un record de 372 en 2007.&lt;/p&gt;</v>
      </c>
    </row>
    <row r="286" spans="1:44" ht="20.100000000000001" customHeight="1">
      <c r="A286" s="106"/>
      <c r="B286" s="35" t="s">
        <v>273</v>
      </c>
      <c r="D286" s="7" t="s">
        <v>513</v>
      </c>
      <c r="E286" s="7" t="str">
        <f>""</f>
        <v/>
      </c>
      <c r="F286" s="7">
        <v>784</v>
      </c>
      <c r="G286" s="7" t="str">
        <f t="shared" si="157"/>
        <v>1-20000784</v>
      </c>
      <c r="H286" s="7">
        <v>120000784</v>
      </c>
      <c r="I286" s="7" t="str">
        <f t="shared" si="158"/>
        <v>Prenoms-Feminins</v>
      </c>
      <c r="J286" s="7" t="s">
        <v>577</v>
      </c>
      <c r="K286" s="7">
        <f t="shared" si="159"/>
        <v>4200003</v>
      </c>
      <c r="L286" s="7" t="s">
        <v>4045</v>
      </c>
      <c r="M286" s="7" t="str">
        <f t="shared" si="145"/>
        <v>Prénom Louise – Guide des prénoms – Le Parisien</v>
      </c>
      <c r="N286" s="7">
        <f t="shared" si="160"/>
        <v>47</v>
      </c>
      <c r="O286" s="27" t="s">
        <v>3192</v>
      </c>
      <c r="P286" s="28">
        <f t="shared" si="147"/>
        <v>168</v>
      </c>
      <c r="Q286" s="28" t="str">
        <f t="shared" si="148"/>
        <v>prénom Louise, prenom Louise, Louise</v>
      </c>
      <c r="R286" s="28" t="str">
        <f t="shared" si="149"/>
        <v>Fiche prénom : Louise</v>
      </c>
      <c r="S286" s="28" t="str">
        <f t="shared" si="150"/>
        <v>images/contenu/guide-prenoms/Louise-120000784.jpg</v>
      </c>
      <c r="T286" s="28" t="s">
        <v>3545</v>
      </c>
      <c r="U286" s="27" t="s">
        <v>1997</v>
      </c>
      <c r="V286" s="27" t="s">
        <v>1998</v>
      </c>
      <c r="W286" s="99" t="str">
        <f t="shared" si="126"/>
        <v>Louise Ciccone, alias Madonna, chanteuse américaine. Source : commons.wikimedia.org/</v>
      </c>
      <c r="X286" s="28" t="str">
        <f t="shared" si="151"/>
        <v>Louise : Signification et origine du prénom</v>
      </c>
      <c r="Y286" s="28" t="s">
        <v>1999</v>
      </c>
      <c r="Z286" s="29">
        <f t="shared" si="152"/>
        <v>50</v>
      </c>
      <c r="AA286" s="28" t="str">
        <f t="shared" si="153"/>
        <v>Louise : Histoire et caractère du prénom</v>
      </c>
      <c r="AB286" s="28" t="s">
        <v>4472</v>
      </c>
      <c r="AC286" s="28">
        <f t="shared" si="154"/>
        <v>163</v>
      </c>
      <c r="AD286" s="28" t="str">
        <f t="shared" si="155"/>
        <v>Louise : Popularité du prénom</v>
      </c>
      <c r="AE286" s="28" t="s">
        <v>4473</v>
      </c>
      <c r="AF286" s="28">
        <f t="shared" si="156"/>
        <v>55</v>
      </c>
      <c r="AG286" s="72" t="s">
        <v>4600</v>
      </c>
      <c r="AH286" s="95" t="s">
        <v>4973</v>
      </c>
      <c r="AI286" s="8" t="s">
        <v>5102</v>
      </c>
      <c r="AJ286" s="9" t="str">
        <f t="shared" si="130"/>
        <v>&lt;h2&gt;Louise : Signification et origine du prénom&lt;/h2&gt;</v>
      </c>
      <c r="AK286" s="9" t="str">
        <f t="shared" si="131"/>
        <v>&lt;p&gt;Louise est un prénom classique, d'origine germanique, dont la signification est "vaillant combattant". Louise est la forme féminine du prénom masculin Louis. Louise est à l'origine de très nombreux prénoms dérivés : Louisa, Luisa, Luigia, Héloïse, Aloisia, Louiza, etc. Le prénom Louise est porté principalement en Europe et aux États-Unis.&lt;/p&gt;</v>
      </c>
      <c r="AL286" s="9" t="str">
        <f t="shared" si="132"/>
        <v>&lt;h2&gt;Louise : Histoire et caractère du prénom&lt;/h2&gt;</v>
      </c>
      <c r="AM286" s="9" t="str">
        <f t="shared" si="133"/>
        <v>&lt;p&gt;Quatre saintes portèrent le prénom de Louise, dont sainte Louise de Marillac (XVIe siècle), qui fonda la congrégation des Filles de la Charité. Louise impose le respect. Travailleuse, courageuse, méthodique, pragmatique et rigoureuse, elle opère dans l'ombre et la discrétion, plus intéressée par les nourritures de l'esprit que par le besoin de paraître. Louise est proche de la nature et apprécie un mode de vie calme. Elle est déterminée, mais elle a des principes et des scrupules qui l'empêchent parfois d'aller jusqu'au bout de ses projets. De même, elle peut avoir quelques difficultés à apprivoiser et à maîtriser les nouvelles technologies. Elle choisira un partenaire de vie qui partage ses valeurs, pragmatique et comme elle proche de la terre et des choses simples. Fidèle et stable dans ses sentiments, Louise peut toutefois être possessive et jalouse ! Son intérêt pour la nature la dirigera vers des professions ou activités en relation avec les animaux, le développement durable ou la protection de la nature. &lt;/p&gt;</v>
      </c>
      <c r="AN286" s="9" t="str">
        <f t="shared" si="134"/>
        <v>&lt;h2&gt;163&lt;/h2&gt;</v>
      </c>
      <c r="AO286" s="9" t="str">
        <f t="shared" si="135"/>
        <v>&lt;p&gt;Louise est un prénom qui a le vent en poupe depuis plusieurs siècles aux États-Unis et en Europe. Plusieurs fois dans le top 10 des prénoms les plus attribués à la naissance, Louise s'est peu à peu démodé au cours du XXe siècle, mais bénéficie d'un net regain d'intérêt en France depuis une quinzaine d'années.&lt;/p&gt;</v>
      </c>
      <c r="AP286" s="7" t="str">
        <f t="shared" si="136"/>
        <v>&lt;h2&gt;Louise : Signification et origine du prénom&lt;/h2&gt;&lt;p&gt;Louise est un prénom classique, d'origine germanique, dont la signification est "vaillant combattant". Louise est la forme féminine du prénom masculin Louis. Louise est à l'origine de très nombreux prénoms dérivés : Louisa, Luisa, Luigia, Héloïse, Aloisia, Louiza, etc. Le prénom Louise est porté principalement en Europe et aux États-Unis.&lt;/p&gt;&lt;h2&gt;Louise : Histoire et caractère du prénom&lt;/h2&gt;&lt;p&gt;Quatre saintes portèrent le prénom de Louise, dont sainte Louise de Marillac (XVIe siècle), qui fonda la congrégation des Filles de la Charité. Louise impose le respect. Travailleuse, courageuse, méthodique, pragmatique et rigoureuse, elle opère dans l'ombre et la discrétion, plus intéressée par les nourritures de l'esprit que par le besoin de paraître. Louise est proche de la nature et apprécie un mode de vie calme. Elle est déterminée, mais elle a des principes et des scrupules qui l'empêchent parfois d'aller jusqu'au bout de ses projets. De même, elle peut avoir quelques difficultés à apprivoiser et à maîtriser les nouvelles technologies. Elle choisira un partenaire de vie qui partage ses valeurs, pragmatique et comme elle proche de la terre et des choses simples. Fidèle et stable dans ses sentiments, Louise peut toutefois être possessive et jalouse ! Son intérêt pour la nature la dirigera vers des professions ou activités en relation avec les animaux, le développement durable ou la protection de la nature. &lt;/p&gt;&lt;h2&gt;163&lt;/h2&gt;&lt;p&gt;Louise est un prénom qui a le vent en poupe depuis plusieurs siècles aux États-Unis et en Europe. Plusieurs fois dans le top 10 des prénoms les plus attribués à la naissance, Louise s'est peu à peu démodé au cours du XXe siècle, mais bénéficie d'un net regain d'intérêt en France depuis une quinzaine d'années.&lt;/p&gt;</v>
      </c>
      <c r="AQ286" s="9" t="str">
        <f t="shared" si="137"/>
        <v>&lt;h2&gt;Louise : Signification et origine du prénom&lt;/h2&gt;&lt;p&gt;Louise est un prénom classique, d'origine germanique, dont la signification est "vaillant combattant". Louise est la forme féminine du prénom masculin Louis. Louise est à l'origine de très nombreux prénoms dérivés : Louisa, Luisa, Luigia, Héloïse, Aloisia, Louiza, etc. Le prénom Louise est porté principalement en Europe et aux États-Unis.&lt;/p&gt;&lt;h2&gt;Louise : Histoire et caractère du prénom&lt;/h2&gt;&lt;p&gt;Quatre saintes portèrent le prénom de Louise, dont sainte Louise de Marillac (XVIe siècle), qui fonda la congrégation des Filles de la Charité. Louise impose le respect. Travailleuse, courageuse, méthodique, pragmatique et rigoureuse, elle opère dans l'ombre et la discrétion, plus intéressée par les nourritures de l'esprit que par le besoin de paraître. Louise est proche de la nature et apprécie un mode de vie calme. Elle est déterminée, mais elle a des principes et des scrupules qui l'empêchent parfois d'aller jusqu'au bout de ses projets. De même, elle peut avoir quelques difficultés à apprivoiser et à maîtriser les nouvelles technologies. Elle choisira un partenaire de vie qui partage ses valeurs, pragmatique et comme elle proche de la terre et des choses simples. Fidèle et stable dans ses sentiments, Louise peut toutefois être possessive et jalouse ! Son intérêt pour la nature la dirigera vers des professions ou activités en relation avec les animaux, le développement durable ou la protection de la nature. &lt;/p&gt;&lt;h2&gt;163&lt;/h2&gt;&lt;p&gt;Louise est un prénom qui a le vent en poupe depuis plusieurs siècles aux États-Unis et en Europe. Plusieurs fois dans le top 10 des prénoms les plus attribués à la naissance, Louise s'est peu à peu démodé au cours du XXe siècle, mais bénéficie d'un net regain d'intérêt en France depuis une quinzaine d'années.&lt;/p&gt;</v>
      </c>
      <c r="AR286" s="10" t="str">
        <f t="shared" si="138"/>
        <v>&lt;h2&gt;&lt;strong&gt;Louise&lt;/strong&gt; : Signification et origine du prénom&lt;/h2&gt;&lt;p&gt;&lt;strong&gt;Louise&lt;/strong&gt; est un prénom classique, d'origine germanique, dont la signification est "vaillant combattant". &lt;strong&gt;Louise&lt;/strong&gt; est la forme féminine du prénom masculin Louis. &lt;strong&gt;Louise&lt;/strong&gt; est à l'origine de très nombreux prénoms dérivés : Louisa, Luisa, Luigia, Héloïse, Aloisia, Louiza, etc. Le prénom &lt;strong&gt;Louise&lt;/strong&gt; est porté principalement en Europe et aux États-Unis.&lt;/p&gt;&lt;h2&gt;&lt;strong&gt;Louise&lt;/strong&gt; : Histoire et caractère du prénom&lt;/h2&gt;&lt;p&gt;Quatre saintes portèrent le prénom de &lt;strong&gt;Louise&lt;/strong&gt;, dont sainte &lt;strong&gt;Louise&lt;/strong&gt; de Marillac (XVIe siècle), qui fonda la congrégation des Filles de la Charité. &lt;strong&gt;Louise&lt;/strong&gt; impose le respect. Travailleuse, courageuse, méthodique, pragmatique et rigoureuse, elle opère dans l'ombre et la discrétion, plus intéressée par les nourritures de l'esprit que par le besoin de paraître. &lt;strong&gt;Louise&lt;/strong&gt; est proche de la nature et apprécie un mode de vie calme. Elle est déterminée, mais elle a des principes et des scrupules qui l'empêchent parfois d'aller jusqu'au bout de ses projets. De même, elle peut avoir quelques difficultés à apprivoiser et à maîtriser les nouvelles technologies. Elle choisira un partenaire de vie qui partage ses valeurs, pragmatique et comme elle proche de la terre et des choses simples. Fidèle et stable dans ses sentiments, &lt;strong&gt;Louise&lt;/strong&gt; peut toutefois être possessive et jalouse ! Son intérêt pour la nature la dirigera vers des professions ou activités en relation avec les animaux, le développement durable ou la protection de la nature. &lt;/p&gt;&lt;h2&gt;163&lt;/h2&gt;&lt;p&gt;&lt;strong&gt;Louise&lt;/strong&gt; est un prénom qui a le vent en poupe depuis plusieurs siècles aux États-Unis et en Europe. Plusieurs fois dans le top 10 des prénoms les plus attribués à la naissance, &lt;strong&gt;Louise&lt;/strong&gt; s'est peu à peu démodé au cours du XXe siècle, mais bénéficie d'un net regain d'intérêt en France depuis une quinzaine d'années.&lt;/p&gt;</v>
      </c>
    </row>
    <row r="287" spans="1:44" ht="20.100000000000001" customHeight="1">
      <c r="A287" s="106"/>
      <c r="B287" s="35" t="s">
        <v>274</v>
      </c>
      <c r="D287" s="7" t="s">
        <v>513</v>
      </c>
      <c r="E287" s="7" t="str">
        <f>""</f>
        <v/>
      </c>
      <c r="F287" s="7">
        <v>785</v>
      </c>
      <c r="G287" s="7" t="str">
        <f t="shared" si="157"/>
        <v>1-20000785</v>
      </c>
      <c r="H287" s="7">
        <v>120000785</v>
      </c>
      <c r="I287" s="7" t="str">
        <f t="shared" si="158"/>
        <v>Prenoms-Feminins</v>
      </c>
      <c r="J287" s="7" t="s">
        <v>577</v>
      </c>
      <c r="K287" s="7">
        <f t="shared" si="159"/>
        <v>4200003</v>
      </c>
      <c r="L287" s="7" t="s">
        <v>4046</v>
      </c>
      <c r="M287" s="7" t="str">
        <f t="shared" si="145"/>
        <v>Prénom Louisette – Guide des prénoms – Le Parisien</v>
      </c>
      <c r="N287" s="7">
        <f t="shared" si="160"/>
        <v>50</v>
      </c>
      <c r="O287" s="27" t="s">
        <v>3191</v>
      </c>
      <c r="P287" s="28">
        <f t="shared" si="147"/>
        <v>166</v>
      </c>
      <c r="Q287" s="28" t="str">
        <f t="shared" si="148"/>
        <v>prénom Louisette, prenom Louisette, Louisette</v>
      </c>
      <c r="R287" s="28" t="str">
        <f t="shared" si="149"/>
        <v>Fiche prénom : Louisette</v>
      </c>
      <c r="S287" s="28" t="str">
        <f t="shared" si="150"/>
        <v>images/contenu/guide-prenoms/Louisette-120000785.jpg</v>
      </c>
      <c r="T287" s="28" t="s">
        <v>3546</v>
      </c>
      <c r="U287" s="27" t="s">
        <v>4976</v>
      </c>
      <c r="V287" s="27" t="s">
        <v>2000</v>
      </c>
      <c r="W287" s="99" t="str">
        <f t="shared" si="126"/>
        <v>Louise Brooks, comédienne américaine. Source :  www.lapresse.ca/</v>
      </c>
      <c r="X287" s="28" t="str">
        <f t="shared" si="151"/>
        <v>Louisette : Signification et origine du prénom</v>
      </c>
      <c r="Y287" s="27" t="s">
        <v>2001</v>
      </c>
      <c r="Z287" s="29">
        <f t="shared" si="152"/>
        <v>52</v>
      </c>
      <c r="AA287" s="28" t="str">
        <f t="shared" si="153"/>
        <v>Louisette : Histoire et caractère du prénom</v>
      </c>
      <c r="AB287" s="27" t="s">
        <v>2002</v>
      </c>
      <c r="AC287" s="28">
        <f t="shared" si="154"/>
        <v>153</v>
      </c>
      <c r="AD287" s="28" t="str">
        <f t="shared" si="155"/>
        <v>Louisette : Popularité du prénom</v>
      </c>
      <c r="AE287" s="27" t="s">
        <v>2003</v>
      </c>
      <c r="AF287" s="28">
        <f t="shared" si="156"/>
        <v>52</v>
      </c>
      <c r="AG287" s="79" t="s">
        <v>4975</v>
      </c>
      <c r="AH287" s="95" t="s">
        <v>4974</v>
      </c>
      <c r="AI287" s="8" t="s">
        <v>5154</v>
      </c>
      <c r="AJ287" s="9" t="str">
        <f t="shared" si="130"/>
        <v>&lt;h2&gt;Louisette : Signification et origine du prénom&lt;/h2&gt;</v>
      </c>
      <c r="AK287" s="9" t="str">
        <f t="shared" si="131"/>
        <v>&lt;p&gt;Tout comme Louise, dont il est le diminutif, le prénom Louisette est issu du prénom germanique Hlodowig, qui signifie "gloire au combat" et qui a évolué vers le prénom masculin Louis. Louisette signifie "petite Louise", c'était à l'origine un surnom donné aux Louise, et qui est devenu un prénom à part entière.&lt;/p&gt;</v>
      </c>
      <c r="AL287" s="9" t="str">
        <f t="shared" si="132"/>
        <v>&lt;h2&gt;Louisette : Histoire et caractère du prénom&lt;/h2&gt;</v>
      </c>
      <c r="AM287" s="9" t="str">
        <f t="shared" si="133"/>
        <v>&lt;p&gt;Louisette, tout comme Louise, possède un sens aigu de la justice. Louisette a une âme de missionnaire, comme l'illustre si bien sainte Louise de Marillac, qui fonda avec saint Vincent de Paul l'ordre des Filles de la Charité. Louisette est discrète et se révèle une amie fidèle. Proche de la nature, elle se tient à distance du strass et des paillettes, n'a que peu d'intérêt pour les nouvelles technologies et s'épanouit au contact de la terre ou des animaux. Sous ses faux airs de petite chose fragile, Louisette est une femme forte au caractère affirmé. Elle peut faire preuve de jalousie ou de possessivité, ce qui la fait bouillonner intérieurement, sous une carapace d'apparente sérénité. Sous ses airs courageux et fiers, Louisette est une grande hypersensible, qui cherche avant tout à préserver sa vulnérabilité. Bien qu'étant une "petite Louise", Louisette se comporte en grande sœur bienveillante pour tous ceux qui comptent pour elle.&lt;/p&gt;</v>
      </c>
      <c r="AN287" s="9" t="str">
        <f t="shared" si="134"/>
        <v>&lt;h2&gt;153&lt;/h2&gt;</v>
      </c>
      <c r="AO287" s="9" t="str">
        <f t="shared" si="135"/>
        <v>&lt;p&gt;Le prénom Louisette a été très à la mode entre 1920 et 1950, pour n'être presque plus porté à partir de 1970. Louisette est porté principalement en France ou dans les pays francophones européens. En France, les Louisette sont concentrées dans les régions du Nord, de la Bretagne et de la Charente.&lt;/p&gt;</v>
      </c>
      <c r="AP287" s="7" t="str">
        <f t="shared" si="136"/>
        <v>&lt;h2&gt;Louisette : Signification et origine du prénom&lt;/h2&gt;&lt;p&gt;Tout comme Louise, dont il est le diminutif, le prénom Louisette est issu du prénom germanique Hlodowig, qui signifie "gloire au combat" et qui a évolué vers le prénom masculin Louis. Louisette signifie "petite Louise", c'était à l'origine un surnom donné aux Louise, et qui est devenu un prénom à part entière.&lt;/p&gt;&lt;h2&gt;Louisette : Histoire et caractère du prénom&lt;/h2&gt;&lt;p&gt;Louisette, tout comme Louise, possède un sens aigu de la justice. Louisette a une âme de missionnaire, comme l'illustre si bien sainte Louise de Marillac, qui fonda avec saint Vincent de Paul l'ordre des Filles de la Charité. Louisette est discrète et se révèle une amie fidèle. Proche de la nature, elle se tient à distance du strass et des paillettes, n'a que peu d'intérêt pour les nouvelles technologies et s'épanouit au contact de la terre ou des animaux. Sous ses faux airs de petite chose fragile, Louisette est une femme forte au caractère affirmé. Elle peut faire preuve de jalousie ou de possessivité, ce qui la fait bouillonner intérieurement, sous une carapace d'apparente sérénité. Sous ses airs courageux et fiers, Louisette est une grande hypersensible, qui cherche avant tout à préserver sa vulnérabilité. Bien qu'étant une "petite Louise", Louisette se comporte en grande sœur bienveillante pour tous ceux qui comptent pour elle.&lt;/p&gt;&lt;h2&gt;153&lt;/h2&gt;&lt;p&gt;Le prénom Louisette a été très à la mode entre 1920 et 1950, pour n'être presque plus porté à partir de 1970. Louisette est porté principalement en France ou dans les pays francophones européens. En France, les Louisette sont concentrées dans les régions du Nord, de la Bretagne et de la Charente.&lt;/p&gt;</v>
      </c>
      <c r="AQ287" s="9" t="str">
        <f t="shared" si="137"/>
        <v>&lt;h2&gt;Louisette : Signification et origine du prénom&lt;/h2&gt;&lt;p&gt;Tout comme Louise, dont il est le diminutif, le prénom Louisette est issu du prénom germanique Hlodowig, qui signifie "gloire au combat" et qui a évolué vers le prénom masculin Louis. Louisette signifie "petite Louise", c'était à l'origine un surnom donné aux Louise, et qui est devenu un prénom à part entière.&lt;/p&gt;&lt;h2&gt;Louisette : Histoire et caractère du prénom&lt;/h2&gt;&lt;p&gt;Louisette, tout comme Louise, possède un sens aigu de la justice. Louisette a une âme de missionnaire, comme l'illustre si bien sainte Louise de Marillac, qui fonda avec saint Vincent de Paul l'ordre des Filles de la Charité. Louisette est discrète et se révèle une amie fidèle. Proche de la nature, elle se tient à distance du strass et des paillettes, n'a que peu d'intérêt pour les nouvelles technologies et s'épanouit au contact de la terre ou des animaux. Sous ses faux airs de petite chose fragile, Louisette est une femme forte au caractère affirmé. Elle peut faire preuve de jalousie ou de possessivité, ce qui la fait bouillonner intérieurement, sous une carapace d'apparente sérénité. Sous ses airs courageux et fiers, Louisette est une grande hypersensible, qui cherche avant tout à préserver sa vulnérabilité. Bien qu'étant une "petite Louise", Louisette se comporte en grande sœur bienveillante pour tous ceux qui comptent pour elle.&lt;/p&gt;&lt;h2&gt;153&lt;/h2&gt;&lt;p&gt;Le prénom Louisette a été très à la mode entre 1920 et 1950, pour n'être presque plus porté à partir de 1970. Louisette est porté principalement en France ou dans les pays francophones européens. En France, les Louisette sont concentrées dans les régions du Nord, de la Bretagne et de la Charente.&lt;/p&gt;</v>
      </c>
      <c r="AR287" s="10" t="str">
        <f t="shared" si="138"/>
        <v>&lt;h2&gt;&lt;strong&gt;Louisette&lt;/strong&gt; : Signification et origine du prénom&lt;/h2&gt;&lt;p&gt;Tout comme Louise, dont il est le diminutif, le prénom &lt;strong&gt;Louisette&lt;/strong&gt; est issu du prénom germanique Hlodowig, qui signifie "gloire au combat" et qui a évolué vers le prénom masculin Louis. &lt;strong&gt;Louisette&lt;/strong&gt; signifie "petite Louise", c'était à l'origine un surnom donné aux Louise, et qui est devenu un prénom à part entière.&lt;/p&gt;&lt;h2&gt;&lt;strong&gt;Louisette&lt;/strong&gt; : Histoire et caractère du prénom&lt;/h2&gt;&lt;p&gt;&lt;strong&gt;Louisette&lt;/strong&gt;, tout comme Louise, possède un sens aigu de la justice. &lt;strong&gt;Louisette&lt;/strong&gt; a une âme de missionnaire, comme l'illustre si bien sainte Louise de Marillac, qui fonda avec saint Vincent de Paul l'ordre des Filles de la Charité. &lt;strong&gt;Louisette&lt;/strong&gt; est discrète et se révèle une amie fidèle. Proche de la nature, elle se tient à distance du strass et des paillettes, n'a que peu d'intérêt pour les nouvelles technologies et s'épanouit au contact de la terre ou des animaux. Sous ses faux airs de petite chose fragile, &lt;strong&gt;Louisette&lt;/strong&gt; est une femme forte au caractère affirmé. Elle peut faire preuve de jalousie ou de possessivité, ce qui la fait bouillonner intérieurement, sous une carapace d'apparente sérénité. Sous ses airs courageux et fiers, &lt;strong&gt;Louisette&lt;/strong&gt; est une grande hypersensible, qui cherche avant tout à préserver sa vulnérabilité. Bien qu'étant une "petite Louise", &lt;strong&gt;Louisette&lt;/strong&gt; se comporte en grande sœur bienveillante pour tous ceux qui comptent pour elle.&lt;/p&gt;&lt;h2&gt;153&lt;/h2&gt;&lt;p&gt;Le prénom &lt;strong&gt;Louisette&lt;/strong&gt; a été très à la mode entre 1920 et 1950, pour n'être presque plus porté à partir de 1970. &lt;strong&gt;Louisette&lt;/strong&gt; est porté principalement en France ou dans les pays francophones européens. En France, les &lt;strong&gt;Louisette&lt;/strong&gt; sont concentrées dans les régions du Nord, de la Bretagne et de la Charente.&lt;/p&gt;</v>
      </c>
    </row>
    <row r="288" spans="1:44" ht="20.100000000000001" customHeight="1">
      <c r="A288" s="106"/>
      <c r="B288" s="35" t="s">
        <v>275</v>
      </c>
      <c r="D288" s="7" t="s">
        <v>513</v>
      </c>
      <c r="E288" s="7" t="str">
        <f>""</f>
        <v/>
      </c>
      <c r="F288" s="7">
        <v>786</v>
      </c>
      <c r="G288" s="7" t="str">
        <f t="shared" si="157"/>
        <v>1-20000786</v>
      </c>
      <c r="H288" s="7">
        <v>120000786</v>
      </c>
      <c r="I288" s="7" t="str">
        <f t="shared" si="158"/>
        <v>Prenoms-Feminins</v>
      </c>
      <c r="J288" s="7" t="s">
        <v>577</v>
      </c>
      <c r="K288" s="7">
        <f t="shared" si="159"/>
        <v>4200003</v>
      </c>
      <c r="L288" s="7" t="s">
        <v>4047</v>
      </c>
      <c r="M288" s="7" t="str">
        <f t="shared" si="145"/>
        <v>Prénom Louison – Guide des prénoms – Le Parisien</v>
      </c>
      <c r="N288" s="7">
        <f t="shared" si="160"/>
        <v>48</v>
      </c>
      <c r="O288" s="27" t="s">
        <v>3190</v>
      </c>
      <c r="P288" s="28">
        <f t="shared" si="147"/>
        <v>143</v>
      </c>
      <c r="Q288" s="28" t="str">
        <f t="shared" si="148"/>
        <v>prénom Louison, prenom Louison, Louison</v>
      </c>
      <c r="R288" s="28" t="str">
        <f t="shared" si="149"/>
        <v>Fiche prénom : Louison</v>
      </c>
      <c r="S288" s="28" t="str">
        <f t="shared" si="150"/>
        <v>images/contenu/guide-prenoms/Louison-120000786.jpg</v>
      </c>
      <c r="T288" s="28" t="s">
        <v>3547</v>
      </c>
      <c r="U288" s="27" t="s">
        <v>2004</v>
      </c>
      <c r="V288" s="27" t="s">
        <v>2005</v>
      </c>
      <c r="W288" s="99" t="str">
        <f t="shared" si="126"/>
        <v>Louison Bobet, coureur cycliste français. Source : commons.wikimedia.org/</v>
      </c>
      <c r="X288" s="28" t="str">
        <f t="shared" si="151"/>
        <v>Louison : Signification et origine du prénom</v>
      </c>
      <c r="Y288" s="27" t="s">
        <v>4474</v>
      </c>
      <c r="Z288" s="29">
        <f t="shared" si="152"/>
        <v>50</v>
      </c>
      <c r="AA288" s="28" t="str">
        <f t="shared" si="153"/>
        <v>Louison : Histoire et caractère du prénom</v>
      </c>
      <c r="AB288" s="27" t="s">
        <v>2006</v>
      </c>
      <c r="AC288" s="28">
        <f t="shared" si="154"/>
        <v>155</v>
      </c>
      <c r="AD288" s="28" t="str">
        <f t="shared" si="155"/>
        <v>Louison : Popularité du prénom</v>
      </c>
      <c r="AE288" s="27" t="s">
        <v>2007</v>
      </c>
      <c r="AF288" s="28">
        <f t="shared" si="156"/>
        <v>55</v>
      </c>
      <c r="AG288" s="72" t="s">
        <v>4978</v>
      </c>
      <c r="AH288" s="95" t="s">
        <v>4977</v>
      </c>
      <c r="AI288" s="8" t="s">
        <v>5102</v>
      </c>
      <c r="AJ288" s="9" t="str">
        <f t="shared" si="130"/>
        <v>&lt;h2&gt;Louison : Signification et origine du prénom&lt;/h2&gt;</v>
      </c>
      <c r="AK288" s="9" t="str">
        <f t="shared" si="131"/>
        <v>&lt;p&gt;Louison, "petit Louis", a d'abord été un prénom exclusivement féminin jusqu'au XVIIe siècle, puis il a été attribué aux garçons. Aujourd'hui, Louison est un prénom mixte, mais qui est principalement donné aux petites filles. Louison est issu du prénom germanique Hlodewig, qui signifie littéralement "gloire au combat" ou "vaillant combattant".&lt;/p&gt;</v>
      </c>
      <c r="AL288" s="9" t="str">
        <f t="shared" si="132"/>
        <v>&lt;h2&gt;Louison : Histoire et caractère du prénom&lt;/h2&gt;</v>
      </c>
      <c r="AM288" s="9" t="str">
        <f t="shared" si="133"/>
        <v>&lt;p&gt;Louison incarne la force tranquille. C'est une personne calme, en apparence, mais qui cache bien son jeu ! Louison bouillonne intérieurement et a un grand besoin de se dépenser physiquement. Louison est une meneuse, elle aime le pouvoir, ainsi que l'illustre une longue lignée de Louis, rois de France, de qui son prénom est issu. À l'origine, le prénom Louison (Louis, Hlodowig) était donné à ceux qui s'étaient illustrés au combat, et la Louison d'aujourd'hui n'échappe pas à cette distinction : sa devise pourrait être "la fin justifie les moyens". Louison est un être patient, persévérant et tenace. Lorsqu'elle poursuit un objectif, rien ne saurait l'en détourner. Et si par malheur le résultat tardait à venir, Louison est capable d'exploser de colère... Mais elle sait être douce et attentive, et a un immense besoin de se sentir comprise et aimée. Louison est capable de déplacer des montagnes pour plaire à qui aura gagné son cœur. &lt;/p&gt;</v>
      </c>
      <c r="AN288" s="9" t="str">
        <f t="shared" si="134"/>
        <v>&lt;h2&gt;155&lt;/h2&gt;</v>
      </c>
      <c r="AO288" s="9" t="str">
        <f t="shared" si="135"/>
        <v>&lt;p&gt;Louison a été tour à tour un prénom féminin, puis masculin, puis mixte… Et la tendance actuelle penche vers une reféminisation. Louison est porté principalement en France, sa popularité est restée très longtemps stable quel que soit son genre. Louison connaît un regain d'attention, en tant que prénom féminin, depuis le début des années 1990.&lt;/p&gt;</v>
      </c>
      <c r="AP288" s="7" t="str">
        <f t="shared" si="136"/>
        <v>&lt;h2&gt;Louison : Signification et origine du prénom&lt;/h2&gt;&lt;p&gt;Louison, "petit Louis", a d'abord été un prénom exclusivement féminin jusqu'au XVIIe siècle, puis il a été attribué aux garçons. Aujourd'hui, Louison est un prénom mixte, mais qui est principalement donné aux petites filles. Louison est issu du prénom germanique Hlodewig, qui signifie littéralement "gloire au combat" ou "vaillant combattant".&lt;/p&gt;&lt;h2&gt;Louison : Histoire et caractère du prénom&lt;/h2&gt;&lt;p&gt;Louison incarne la force tranquille. C'est une personne calme, en apparence, mais qui cache bien son jeu ! Louison bouillonne intérieurement et a un grand besoin de se dépenser physiquement. Louison est une meneuse, elle aime le pouvoir, ainsi que l'illustre une longue lignée de Louis, rois de France, de qui son prénom est issu. À l'origine, le prénom Louison (Louis, Hlodowig) était donné à ceux qui s'étaient illustrés au combat, et la Louison d'aujourd'hui n'échappe pas à cette distinction : sa devise pourrait être "la fin justifie les moyens". Louison est un être patient, persévérant et tenace. Lorsqu'elle poursuit un objectif, rien ne saurait l'en détourner. Et si par malheur le résultat tardait à venir, Louison est capable d'exploser de colère... Mais elle sait être douce et attentive, et a un immense besoin de se sentir comprise et aimée. Louison est capable de déplacer des montagnes pour plaire à qui aura gagné son cœur. &lt;/p&gt;&lt;h2&gt;155&lt;/h2&gt;&lt;p&gt;Louison a été tour à tour un prénom féminin, puis masculin, puis mixte… Et la tendance actuelle penche vers une reféminisation. Louison est porté principalement en France, sa popularité est restée très longtemps stable quel que soit son genre. Louison connaît un regain d'attention, en tant que prénom féminin, depuis le début des années 1990.&lt;/p&gt;</v>
      </c>
      <c r="AQ288" s="9" t="str">
        <f t="shared" si="137"/>
        <v>&lt;h2&gt;Louison : Signification et origine du prénom&lt;/h2&gt;&lt;p&gt;Louison, "petit Louis", a d'abord été un prénom exclusivement féminin jusqu'au XVIIe siècle, puis il a été attribué aux garçons. Aujourd'hui, Louison est un prénom mixte, mais qui est principalement donné aux petites filles. Louison est issu du prénom germanique Hlodewig, qui signifie littéralement "gloire au combat" ou "vaillant combattant".&lt;/p&gt;&lt;h2&gt;Louison : Histoire et caractère du prénom&lt;/h2&gt;&lt;p&gt;Louison incarne la force tranquille. C'est une personne calme, en apparence, mais qui cache bien son jeu ! Louison bouillonne intérieurement et a un grand besoin de se dépenser physiquement. Louison est une meneuse, elle aime le pouvoir, ainsi que l'illustre une longue lignée de Louis, rois de France, de qui son prénom est issu. À l'origine, le prénom Louison (Louis, Hlodowig) était donné à ceux qui s'étaient illustrés au combat, et la Louison d'aujourd'hui n'échappe pas à cette distinction : sa devise pourrait être "la fin justifie les moyens". Louison est un être patient, persévérant et tenace. Lorsqu'elle poursuit un objectif, rien ne saurait l'en détourner. Et si par malheur le résultat tardait à venir, Louison est capable d'exploser de colère... Mais elle sait être douce et attentive, et a un immense besoin de se sentir comprise et aimée. Louison est capable de déplacer des montagnes pour plaire à qui aura gagné son cœur. &lt;/p&gt;&lt;h2&gt;155&lt;/h2&gt;&lt;p&gt;Louison a été tour à tour un prénom féminin, puis masculin, puis mixte… Et la tendance actuelle penche vers une reféminisation. Louison est porté principalement en France, sa popularité est restée très longtemps stable quel que soit son genre. Louison connaît un regain d'attention, en tant que prénom féminin, depuis le début des années 1990.&lt;/p&gt;</v>
      </c>
      <c r="AR288" s="10" t="str">
        <f t="shared" si="138"/>
        <v>&lt;h2&gt;&lt;strong&gt;Louison&lt;/strong&gt; : Signification et origine du prénom&lt;/h2&gt;&lt;p&gt;&lt;strong&gt;Louison&lt;/strong&gt;, "petit Louis", a d'abord été un prénom exclusivement féminin jusqu'au XVIIe siècle, puis il a été attribué aux garçons. Aujourd'hui, &lt;strong&gt;Louison&lt;/strong&gt; est un prénom mixte, mais qui est principalement donné aux petites filles. &lt;strong&gt;Louison&lt;/strong&gt; est issu du prénom germanique Hlodewig, qui signifie littéralement "gloire au combat" ou "vaillant combattant".&lt;/p&gt;&lt;h2&gt;&lt;strong&gt;Louison&lt;/strong&gt; : Histoire et caractère du prénom&lt;/h2&gt;&lt;p&gt;&lt;strong&gt;Louison&lt;/strong&gt; incarne la force tranquille. C'est une personne calme, en apparence, mais qui cache bien son jeu ! &lt;strong&gt;Louison&lt;/strong&gt; bouillonne intérieurement et a un grand besoin de se dépenser physiquement. &lt;strong&gt;Louison&lt;/strong&gt; est une meneuse, elle aime le pouvoir, ainsi que l'illustre une longue lignée de Louis, rois de France, de qui son prénom est issu. À l'origine, le prénom &lt;strong&gt;Louison&lt;/strong&gt; (Louis, Hlodowig) était donné à ceux qui s'étaient illustrés au combat, et la &lt;strong&gt;Louison&lt;/strong&gt; d'aujourd'hui n'échappe pas à cette distinction : sa devise pourrait être "la fin justifie les moyens". &lt;strong&gt;Louison&lt;/strong&gt; est un être patient, persévérant et tenace. Lorsqu'elle poursuit un objectif, rien ne saurait l'en détourner. Et si par malheur le résultat tardait à venir, &lt;strong&gt;Louison&lt;/strong&gt; est capable d'exploser de colère... Mais elle sait être douce et attentive, et a un immense besoin de se sentir comprise et aimée. &lt;strong&gt;Louison&lt;/strong&gt; est capable de déplacer des montagnes pour plaire à qui aura gagné son cœur. &lt;/p&gt;&lt;h2&gt;155&lt;/h2&gt;&lt;p&gt;&lt;strong&gt;Louison&lt;/strong&gt; a été tour à tour un prénom féminin, puis masculin, puis mixte… Et la tendance actuelle penche vers une reféminisation. &lt;strong&gt;Louison&lt;/strong&gt; est porté principalement en France, sa popularité est restée très longtemps stable quel que soit son genre. &lt;strong&gt;Louison&lt;/strong&gt; connaît un regain d'attention, en tant que prénom féminin, depuis le début des années 1990.&lt;/p&gt;</v>
      </c>
    </row>
    <row r="289" spans="1:44" ht="20.100000000000001" customHeight="1">
      <c r="A289" s="106"/>
      <c r="B289" s="35" t="s">
        <v>276</v>
      </c>
      <c r="D289" s="7" t="s">
        <v>513</v>
      </c>
      <c r="E289" s="7" t="str">
        <f>""</f>
        <v/>
      </c>
      <c r="F289" s="7">
        <v>787</v>
      </c>
      <c r="G289" s="7" t="str">
        <f t="shared" si="157"/>
        <v>1-20000787</v>
      </c>
      <c r="H289" s="7">
        <v>120000787</v>
      </c>
      <c r="I289" s="7" t="str">
        <f t="shared" si="158"/>
        <v>Prenoms-Feminins</v>
      </c>
      <c r="J289" s="7" t="s">
        <v>577</v>
      </c>
      <c r="K289" s="7">
        <f t="shared" si="159"/>
        <v>4200003</v>
      </c>
      <c r="L289" s="7" t="s">
        <v>4048</v>
      </c>
      <c r="M289" s="7" t="str">
        <f t="shared" si="145"/>
        <v>Prénom Louna – Guide des prénoms – Le Parisien</v>
      </c>
      <c r="N289" s="7">
        <f t="shared" si="160"/>
        <v>46</v>
      </c>
      <c r="O289" s="27" t="s">
        <v>3189</v>
      </c>
      <c r="P289" s="28">
        <f t="shared" si="147"/>
        <v>164</v>
      </c>
      <c r="Q289" s="28" t="str">
        <f t="shared" si="148"/>
        <v>prénom Louna, prenom Louna, Louna</v>
      </c>
      <c r="R289" s="28" t="str">
        <f t="shared" si="149"/>
        <v>Fiche prénom : Louna</v>
      </c>
      <c r="S289" s="28" t="str">
        <f t="shared" si="150"/>
        <v>images/contenu/guide-prenoms/Louna-120000787.jpg</v>
      </c>
      <c r="T289" s="28" t="s">
        <v>3548</v>
      </c>
      <c r="U289" s="27" t="s">
        <v>276</v>
      </c>
      <c r="V289" s="27" t="s">
        <v>2008</v>
      </c>
      <c r="W289" s="99" t="str">
        <f t="shared" si="126"/>
        <v>Aucune célébrité. Source : commons.wikimedia.org/</v>
      </c>
      <c r="X289" s="28" t="str">
        <f t="shared" si="151"/>
        <v>Louna : Signification et origine du prénom</v>
      </c>
      <c r="Y289" s="27" t="s">
        <v>2009</v>
      </c>
      <c r="Z289" s="29">
        <f t="shared" si="152"/>
        <v>52</v>
      </c>
      <c r="AA289" s="28" t="str">
        <f t="shared" si="153"/>
        <v>Louna : Histoire et caractère du prénom</v>
      </c>
      <c r="AB289" s="27" t="s">
        <v>4475</v>
      </c>
      <c r="AC289" s="28">
        <f t="shared" si="154"/>
        <v>151</v>
      </c>
      <c r="AD289" s="28" t="str">
        <f t="shared" si="155"/>
        <v>Louna : Popularité du prénom</v>
      </c>
      <c r="AE289" s="27" t="s">
        <v>2010</v>
      </c>
      <c r="AF289" s="28">
        <f t="shared" si="156"/>
        <v>58</v>
      </c>
      <c r="AG289" s="72" t="s">
        <v>4979</v>
      </c>
      <c r="AH289" s="95" t="s">
        <v>4980</v>
      </c>
      <c r="AI289" s="8" t="s">
        <v>5102</v>
      </c>
      <c r="AJ289" s="9" t="str">
        <f t="shared" si="130"/>
        <v>&lt;h2&gt;Louna : Signification et origine du prénom&lt;/h2&gt;</v>
      </c>
      <c r="AK289" s="9" t="str">
        <f t="shared" si="131"/>
        <v>&lt;p&gt;Louna a deux origines. La première est espagnole, dérivée de Luna ou de Lu, et signifie "la lune". La seconde signifie "heureuse" en hawaïen. De nombreuses cultures ont un rapport ancestral aux astres et en particulier à la lune, et il est surprenant que ce prénom soit resté longtemps assez peu attribué. &lt;/p&gt;</v>
      </c>
      <c r="AL289" s="9" t="str">
        <f t="shared" si="132"/>
        <v>&lt;h2&gt;Louna : Histoire et caractère du prénom&lt;/h2&gt;</v>
      </c>
      <c r="AM289" s="9" t="str">
        <f t="shared" si="133"/>
        <v>&lt;p&gt;Dynamique et très active, Louna n'en est pas moins une femme dévouée à sa famille. Son chemin de vie idéal est placé sous le signe de l'harmonie, de l'amour et de la paix. Louna est une perfectionniste et peut se montrer parfaitement exemplaire dans son travail. Aucune célébrité ne porte le prénom Louna avec cette orthographe, en revanche, plusieurs Luna ont marqué les esprits au cours du XXe siècle. Louna fait preuve d'une séduction sans artifice, à l'état brut, conforme à ses origines et elle peut parfois être quelque peu sélective ou élitiste dans ses choix de partenaires ou de fréquentations amicales. Louna est une élève efficace et appliquée, travailleuse et ordonnée, puis une adulte engagée, qui s'épanouit dans les professions liées à la justice, au domaine social ou à la médecine. Très exigeante, Louna se verra attachée à une homme qu'elle aura besoin d'admirer, et ne lui pardonnera aucune faiblesse.&lt;/p&gt;</v>
      </c>
      <c r="AN289" s="9" t="str">
        <f t="shared" si="134"/>
        <v>&lt;h2&gt;151&lt;/h2&gt;</v>
      </c>
      <c r="AO289" s="9" t="str">
        <f t="shared" si="135"/>
        <v>&lt;p&gt;Louna est un prénom qui existe depuis très longtemps en Polynésie ou en Espagne, mais a malgré cela été toujours assez peu porté. Depuis les années 2000, Louna fait une entrée en force dans le palmarès des prénoms les plus donnés en France, et se retrouve même dans le top 50 des prénoms les plus portés depuis 2010.&lt;/p&gt;</v>
      </c>
      <c r="AP289" s="7" t="str">
        <f t="shared" si="136"/>
        <v>&lt;h2&gt;Louna : Signification et origine du prénom&lt;/h2&gt;&lt;p&gt;Louna a deux origines. La première est espagnole, dérivée de Luna ou de Lu, et signifie "la lune". La seconde signifie "heureuse" en hawaïen. De nombreuses cultures ont un rapport ancestral aux astres et en particulier à la lune, et il est surprenant que ce prénom soit resté longtemps assez peu attribué. &lt;/p&gt;&lt;h2&gt;Louna : Histoire et caractère du prénom&lt;/h2&gt;&lt;p&gt;Dynamique et très active, Louna n'en est pas moins une femme dévouée à sa famille. Son chemin de vie idéal est placé sous le signe de l'harmonie, de l'amour et de la paix. Louna est une perfectionniste et peut se montrer parfaitement exemplaire dans son travail. Aucune célébrité ne porte le prénom Louna avec cette orthographe, en revanche, plusieurs Luna ont marqué les esprits au cours du XXe siècle. Louna fait preuve d'une séduction sans artifice, à l'état brut, conforme à ses origines et elle peut parfois être quelque peu sélective ou élitiste dans ses choix de partenaires ou de fréquentations amicales. Louna est une élève efficace et appliquée, travailleuse et ordonnée, puis une adulte engagée, qui s'épanouit dans les professions liées à la justice, au domaine social ou à la médecine. Très exigeante, Louna se verra attachée à une homme qu'elle aura besoin d'admirer, et ne lui pardonnera aucune faiblesse.&lt;/p&gt;&lt;h2&gt;151&lt;/h2&gt;&lt;p&gt;Louna est un prénom qui existe depuis très longtemps en Polynésie ou en Espagne, mais a malgré cela été toujours assez peu porté. Depuis les années 2000, Louna fait une entrée en force dans le palmarès des prénoms les plus donnés en France, et se retrouve même dans le top 50 des prénoms les plus portés depuis 2010.&lt;/p&gt;</v>
      </c>
      <c r="AQ289" s="9" t="str">
        <f t="shared" si="137"/>
        <v>&lt;h2&gt;Louna : Signification et origine du prénom&lt;/h2&gt;&lt;p&gt;Louna a deux origines. La première est espagnole, dérivée de Luna ou de Lu, et signifie "la lune". La seconde signifie "heureuse" en hawaïen. De nombreuses cultures ont un rapport ancestral aux astres et en particulier à la lune, et il est surprenant que ce prénom soit resté longtemps assez peu attribué. &lt;/p&gt;&lt;h2&gt;Louna : Histoire et caractère du prénom&lt;/h2&gt;&lt;p&gt;Dynamique et très active, Louna n'en est pas moins une femme dévouée à sa famille. Son chemin de vie idéal est placé sous le signe de l'harmonie, de l'amour et de la paix. Louna est une perfectionniste et peut se montrer parfaitement exemplaire dans son travail. Aucune célébrité ne porte le prénom Louna avec cette orthographe, en revanche, plusieurs Luna ont marqué les esprits au cours du XXe siècle. Louna fait preuve d'une séduction sans artifice, à l'état brut, conforme à ses origines et elle peut parfois être quelque peu sélective ou élitiste dans ses choix de partenaires ou de fréquentations amicales. Louna est une élève efficace et appliquée, travailleuse et ordonnée, puis une adulte engagée, qui s'épanouit dans les professions liées à la justice, au domaine social ou à la médecine. Très exigeante, Louna se verra attachée à une homme qu'elle aura besoin d'admirer, et ne lui pardonnera aucune faiblesse.&lt;/p&gt;&lt;h2&gt;151&lt;/h2&gt;&lt;p&gt;Louna est un prénom qui existe depuis très longtemps en Polynésie ou en Espagne, mais a malgré cela été toujours assez peu porté. Depuis les années 2000, Louna fait une entrée en force dans le palmarès des prénoms les plus donnés en France, et se retrouve même dans le top 50 des prénoms les plus portés depuis 2010.&lt;/p&gt;</v>
      </c>
      <c r="AR289" s="10" t="str">
        <f t="shared" si="138"/>
        <v>&lt;h2&gt;&lt;strong&gt;Louna&lt;/strong&gt; : Signification et origine du prénom&lt;/h2&gt;&lt;p&gt;&lt;strong&gt;Louna&lt;/strong&gt; a deux origines. La première est espagnole, dérivée de Luna ou de Lu, et signifie "la lune". La seconde signifie "heureuse" en hawaïen. De nombreuses cultures ont un rapport ancestral aux astres et en particulier à la lune, et il est surprenant que ce prénom soit resté longtemps assez peu attribué. &lt;/p&gt;&lt;h2&gt;&lt;strong&gt;Louna&lt;/strong&gt; : Histoire et caractère du prénom&lt;/h2&gt;&lt;p&gt;Dynamique et très active, &lt;strong&gt;Louna&lt;/strong&gt; n'en est pas moins une femme dévouée à sa famille. Son chemin de vie idéal est placé sous le signe de l'harmonie, de l'amour et de la paix. &lt;strong&gt;Louna&lt;/strong&gt; est une perfectionniste et peut se montrer parfaitement exemplaire dans son travail. Aucune célébrité ne porte le prénom &lt;strong&gt;Louna&lt;/strong&gt; avec cette orthographe, en revanche, plusieurs Luna ont marqué les esprits au cours du XXe siècle. &lt;strong&gt;Louna&lt;/strong&gt; fait preuve d'une séduction sans artifice, à l'état brut, conforme à ses origines et elle peut parfois être quelque peu sélective ou élitiste dans ses choix de partenaires ou de fréquentations amicales. &lt;strong&gt;Louna&lt;/strong&gt; est une élève efficace et appliquée, travailleuse et ordonnée, puis une adulte engagée, qui s'épanouit dans les professions liées à la justice, au domaine social ou à la médecine. Très exigeante, &lt;strong&gt;Louna&lt;/strong&gt; se verra attachée à une homme qu'elle aura besoin d'admirer, et ne lui pardonnera aucune faiblesse.&lt;/p&gt;&lt;h2&gt;151&lt;/h2&gt;&lt;p&gt;&lt;strong&gt;Louna&lt;/strong&gt; est un prénom qui existe depuis très longtemps en Polynésie ou en Espagne, mais a malgré cela été toujours assez peu porté. Depuis les années 2000, &lt;strong&gt;Louna&lt;/strong&gt; fait une entrée en force dans le palmarès des prénoms les plus donnés en France, et se retrouve même dans le top 50 des prénoms les plus portés depuis 2010.&lt;/p&gt;</v>
      </c>
    </row>
    <row r="290" spans="1:44" ht="20.100000000000001" customHeight="1">
      <c r="A290" s="106"/>
      <c r="B290" s="35" t="s">
        <v>277</v>
      </c>
      <c r="C290" s="7" t="s">
        <v>562</v>
      </c>
      <c r="D290" s="7" t="s">
        <v>513</v>
      </c>
      <c r="E290" s="7" t="str">
        <f>""</f>
        <v/>
      </c>
      <c r="F290" s="7">
        <v>788</v>
      </c>
      <c r="G290" s="7" t="str">
        <f t="shared" si="157"/>
        <v>1-20000788</v>
      </c>
      <c r="H290" s="7">
        <v>120000788</v>
      </c>
      <c r="I290" s="7" t="str">
        <f t="shared" si="158"/>
        <v>Prenoms-Feminins</v>
      </c>
      <c r="J290" s="7" t="s">
        <v>577</v>
      </c>
      <c r="K290" s="7">
        <f t="shared" si="159"/>
        <v>4200003</v>
      </c>
      <c r="L290" s="7" t="s">
        <v>4049</v>
      </c>
      <c r="M290" s="7" t="str">
        <f t="shared" si="145"/>
        <v>Prénom Lucie – Guide des prénoms – Le Parisien</v>
      </c>
      <c r="N290" s="7">
        <f t="shared" si="160"/>
        <v>46</v>
      </c>
      <c r="O290" s="27" t="s">
        <v>3188</v>
      </c>
      <c r="P290" s="28">
        <f t="shared" si="147"/>
        <v>157</v>
      </c>
      <c r="Q290" s="28" t="str">
        <f t="shared" si="148"/>
        <v>prénom Lucie, prenom Lucie, Lucie</v>
      </c>
      <c r="R290" s="28" t="str">
        <f t="shared" si="149"/>
        <v>Fiche prénom : Lucie</v>
      </c>
      <c r="S290" s="28" t="str">
        <f t="shared" si="150"/>
        <v>images/contenu/guide-prenoms/Lucie-120000788.jpg</v>
      </c>
      <c r="T290" s="28" t="s">
        <v>3549</v>
      </c>
      <c r="U290" s="27" t="s">
        <v>2011</v>
      </c>
      <c r="V290" s="27" t="s">
        <v>2012</v>
      </c>
      <c r="W290" s="99" t="str">
        <f t="shared" si="126"/>
        <v>Lucie aubrac, résistante française. Source : commons.wikimedia.org/</v>
      </c>
      <c r="X290" s="28" t="str">
        <f t="shared" si="151"/>
        <v>Lucie : Signification et origine du prénom</v>
      </c>
      <c r="Y290" s="27" t="s">
        <v>4476</v>
      </c>
      <c r="Z290" s="29">
        <f t="shared" si="152"/>
        <v>51</v>
      </c>
      <c r="AA290" s="28" t="str">
        <f t="shared" si="153"/>
        <v>Lucie : Histoire et caractère du prénom</v>
      </c>
      <c r="AB290" s="27" t="s">
        <v>2013</v>
      </c>
      <c r="AC290" s="28">
        <f t="shared" si="154"/>
        <v>169</v>
      </c>
      <c r="AD290" s="28" t="str">
        <f t="shared" si="155"/>
        <v>Lucie : Popularité du prénom</v>
      </c>
      <c r="AE290" s="27" t="s">
        <v>4477</v>
      </c>
      <c r="AF290" s="28">
        <f t="shared" si="156"/>
        <v>51</v>
      </c>
      <c r="AG290" s="79" t="s">
        <v>4982</v>
      </c>
      <c r="AH290" s="95" t="s">
        <v>4981</v>
      </c>
      <c r="AI290" s="8" t="s">
        <v>5102</v>
      </c>
      <c r="AJ290" s="9" t="str">
        <f t="shared" si="130"/>
        <v>&lt;h2&gt;Lucie : Signification et origine du prénom&lt;/h2&gt;</v>
      </c>
      <c r="AK290" s="9" t="str">
        <f t="shared" si="131"/>
        <v>&lt;p&gt;Lucie est la forme féminine de Luc, et tire sa signification du latin "Lux", "la lumière". Le prénom Lucie est porté en France et en Europe depuis le Moyen Âge. Classique, Lucie fait partie du groupe très restreint des prénoms dits "indémodables". Dans sa forme anglo-saxonne, Lucie prend l'orthographe de Lucy.&lt;/p&gt;</v>
      </c>
      <c r="AL290" s="9" t="str">
        <f t="shared" si="132"/>
        <v>&lt;h2&gt;Lucie : Histoire et caractère du prénom&lt;/h2&gt;</v>
      </c>
      <c r="AM290" s="9" t="str">
        <f t="shared" si="133"/>
        <v>&lt;p&gt;Dix-huit saintes ont porté le prénom de Lucie (ou Luce). La toute première d'entre elles a été mise à mort à Syracuse. Le prénom Lucie, dont les origines remontent à l'époque latine, a traversé les âges sans prendre une ride, toute auréolée de lumière qu'elle est. D'ailleurs, en Scandinavie, la fête de la lumière, adaptation chrétienne d'une ancienne fête païenne, se déroule le jour de la Sainte-Lucie, le 13 décembre. Lucie est très féminine, douce, mais assez obstinée et impulsive. Lucie a deux visages : ange ou démon, elle peut être tour à tour d'une extrême gentillesse ou faire preuve d'un emportement soudain. Lucie est une éternelle insatisfaite, exigeante, elle ne voudra que le meilleur, et même lorsqu'elle l'obtient, ce n'est jamais trop beau à son goût. De découvertes et découvertes, d'aventures en aventures, Lucie apprécie avant tout les plaisirs de la nouveauté, mais attache malgré tout une grande importance à son confort matériel. Lucie s'épanouira dans une profession lucrative qui lui permettra d'assurer son besoin de réussite matérielle.&lt;/p&gt;</v>
      </c>
      <c r="AN290" s="9" t="str">
        <f t="shared" si="134"/>
        <v>&lt;h2&gt;169&lt;/h2&gt;</v>
      </c>
      <c r="AO290" s="9" t="str">
        <f t="shared" si="135"/>
        <v>&lt;p&gt;Porté depuis presque la nuit des temps, Lucie est resté assez stable au fil des siècles avant d'être quelque peu oublié au début du XXe siècle. Un regain d'intérêt pour les prénoms classiques lui offre une place non négligeable dans le palmarès des prénoms les plus portés depuis les années 1980.&lt;/p&gt;</v>
      </c>
      <c r="AP290" s="7" t="str">
        <f t="shared" si="136"/>
        <v>&lt;h2&gt;Lucie : Signification et origine du prénom&lt;/h2&gt;&lt;p&gt;Lucie est la forme féminine de Luc, et tire sa signification du latin "Lux", "la lumière". Le prénom Lucie est porté en France et en Europe depuis le Moyen Âge. Classique, Lucie fait partie du groupe très restreint des prénoms dits "indémodables". Dans sa forme anglo-saxonne, Lucie prend l'orthographe de Lucy.&lt;/p&gt;&lt;h2&gt;Lucie : Histoire et caractère du prénom&lt;/h2&gt;&lt;p&gt;Dix-huit saintes ont porté le prénom de Lucie (ou Luce). La toute première d'entre elles a été mise à mort à Syracuse. Le prénom Lucie, dont les origines remontent à l'époque latine, a traversé les âges sans prendre une ride, toute auréolée de lumière qu'elle est. D'ailleurs, en Scandinavie, la fête de la lumière, adaptation chrétienne d'une ancienne fête païenne, se déroule le jour de la Sainte-Lucie, le 13 décembre. Lucie est très féminine, douce, mais assez obstinée et impulsive. Lucie a deux visages : ange ou démon, elle peut être tour à tour d'une extrême gentillesse ou faire preuve d'un emportement soudain. Lucie est une éternelle insatisfaite, exigeante, elle ne voudra que le meilleur, et même lorsqu'elle l'obtient, ce n'est jamais trop beau à son goût. De découvertes et découvertes, d'aventures en aventures, Lucie apprécie avant tout les plaisirs de la nouveauté, mais attache malgré tout une grande importance à son confort matériel. Lucie s'épanouira dans une profession lucrative qui lui permettra d'assurer son besoin de réussite matérielle.&lt;/p&gt;&lt;h2&gt;169&lt;/h2&gt;&lt;p&gt;Porté depuis presque la nuit des temps, Lucie est resté assez stable au fil des siècles avant d'être quelque peu oublié au début du XXe siècle. Un regain d'intérêt pour les prénoms classiques lui offre une place non négligeable dans le palmarès des prénoms les plus portés depuis les années 1980.&lt;/p&gt;</v>
      </c>
      <c r="AQ290" s="9" t="str">
        <f t="shared" si="137"/>
        <v>&lt;h2&gt;Lucie : Signification et origine du prénom&lt;/h2&gt;&lt;p&gt;Lucie est la forme féminine de Luc, et tire sa signification du latin "Lux", "la lumière". Le prénom Lucie est porté en France et en Europe depuis le Moyen Âge. Classique, Lucie fait partie du groupe très restreint des prénoms dits "indémodables". Dans sa forme anglo-saxonne, Lucie prend l'orthographe de Lucy.&lt;/p&gt;&lt;h2&gt;Lucie : Histoire et caractère du prénom&lt;/h2&gt;&lt;p&gt;Dix-huit saintes ont porté le prénom de Lucie (ou Luce). La toute première d'entre elles a été mise à mort à Syracuse. Le prénom Lucie, dont les origines remontent à l'époque latine, a traversé les âges sans prendre une ride, toute auréolée de lumière qu'elle est. D'ailleurs, en Scandinavie, la fête de la lumière, adaptation chrétienne d'une ancienne fête païenne, se déroule le jour de la Sainte-Lucie, le 13 décembre. Lucie est très féminine, douce, mais assez obstinée et impulsive. Lucie a deux visages : ange ou démon, elle peut être tour à tour d'une extrême gentillesse ou faire preuve d'un emportement soudain. Lucie est une éternelle insatisfaite, exigeante, elle ne voudra que le meilleur, et même lorsqu'elle l'obtient, ce n'est jamais trop beau à son goût. De découvertes et découvertes, d'aventures en aventures, Lucie apprécie avant tout les plaisirs de la nouveauté, mais attache malgré tout une grande importance à son confort matériel. Lucie s'épanouira dans une profession lucrative qui lui permettra d'assurer son besoin de réussite matérielle.&lt;/p&gt;&lt;h2&gt;169&lt;/h2&gt;&lt;p&gt;Porté depuis presque la nuit des temps, Lucie est resté assez stable au fil des siècles avant d'être quelque peu oublié au début du XXe siècle. Un regain d'intérêt pour les prénoms classiques lui offre une place non négligeable dans le palmarès des prénoms les plus portés depuis les années 1980.&lt;/p&gt;</v>
      </c>
      <c r="AR290" s="10" t="str">
        <f t="shared" si="138"/>
        <v>&lt;h2&gt;&lt;strong&gt;Lucie&lt;/strong&gt; : Signification et origine du prénom&lt;/h2&gt;&lt;p&gt;&lt;strong&gt;Lucie&lt;/strong&gt; est la forme féminine de Luc, et tire sa signification du latin "Lux", "la lumière". Le prénom &lt;strong&gt;Lucie&lt;/strong&gt; est porté en France et en Europe depuis le Moyen Âge. Classique, &lt;strong&gt;Lucie&lt;/strong&gt; fait partie du groupe très restreint des prénoms dits "indémodables". Dans sa forme anglo-saxonne, &lt;strong&gt;Lucie&lt;/strong&gt; prend l'orthographe de Lucy.&lt;/p&gt;&lt;h2&gt;&lt;strong&gt;Lucie&lt;/strong&gt; : Histoire et caractère du prénom&lt;/h2&gt;&lt;p&gt;Dix-huit saintes ont porté le prénom de &lt;strong&gt;Lucie&lt;/strong&gt; (ou Luce). La toute première d'entre elles a été mise à mort à Syracuse. Le prénom &lt;strong&gt;Lucie&lt;/strong&gt;, dont les origines remontent à l'époque latine, a traversé les âges sans prendre une ride, toute auréolée de lumière qu'elle est. D'ailleurs, en Scandinavie, la fête de la lumière, adaptation chrétienne d'une ancienne fête païenne, se déroule le jour de la Sainte-&lt;strong&gt;Lucie&lt;/strong&gt;, le 13 décembre. &lt;strong&gt;Lucie&lt;/strong&gt; est très féminine, douce, mais assez obstinée et impulsive. &lt;strong&gt;Lucie&lt;/strong&gt; a deux visages : ange ou démon, elle peut être tour à tour d'une extrême gentillesse ou faire preuve d'un emportement soudain. &lt;strong&gt;Lucie&lt;/strong&gt; est une éternelle insatisfaite, exigeante, elle ne voudra que le meilleur, et même lorsqu'elle l'obtient, ce n'est jamais trop beau à son goût. De découvertes et découvertes, d'aventures en aventures, &lt;strong&gt;Lucie&lt;/strong&gt; apprécie avant tout les plaisirs de la nouveauté, mais attache malgré tout une grande importance à son confort matériel. &lt;strong&gt;Lucie&lt;/strong&gt; s'épanouira dans une profession lucrative qui lui permettra d'assurer son besoin de réussite matérielle.&lt;/p&gt;&lt;h2&gt;169&lt;/h2&gt;&lt;p&gt;Porté depuis presque la nuit des temps, &lt;strong&gt;Lucie&lt;/strong&gt; est resté assez stable au fil des siècles avant d'être quelque peu oublié au début du XXe siècle. Un regain d'intérêt pour les prénoms classiques lui offre une place non négligeable dans le palmarès des prénoms les plus portés depuis les années 1980.&lt;/p&gt;</v>
      </c>
    </row>
    <row r="291" spans="1:44" ht="20.100000000000001" customHeight="1">
      <c r="A291" s="106"/>
      <c r="B291" s="35" t="s">
        <v>278</v>
      </c>
      <c r="D291" s="7" t="s">
        <v>513</v>
      </c>
      <c r="E291" s="7" t="str">
        <f>""</f>
        <v/>
      </c>
      <c r="F291" s="7">
        <v>789</v>
      </c>
      <c r="G291" s="7" t="str">
        <f t="shared" si="157"/>
        <v>1-20000789</v>
      </c>
      <c r="H291" s="7">
        <v>120000789</v>
      </c>
      <c r="I291" s="7" t="str">
        <f t="shared" si="158"/>
        <v>Prenoms-Feminins</v>
      </c>
      <c r="J291" s="7" t="s">
        <v>577</v>
      </c>
      <c r="K291" s="7">
        <f t="shared" si="159"/>
        <v>4200003</v>
      </c>
      <c r="L291" s="7" t="s">
        <v>4050</v>
      </c>
      <c r="M291" s="7" t="str">
        <f t="shared" si="145"/>
        <v>Prénom Lucile – Guide des prénoms – Le Parisien</v>
      </c>
      <c r="N291" s="7">
        <f t="shared" si="160"/>
        <v>47</v>
      </c>
      <c r="O291" s="27" t="s">
        <v>3187</v>
      </c>
      <c r="P291" s="28">
        <f t="shared" si="147"/>
        <v>168</v>
      </c>
      <c r="Q291" s="28" t="str">
        <f t="shared" si="148"/>
        <v>prénom Lucile, prenom Lucile, Lucile</v>
      </c>
      <c r="R291" s="28" t="str">
        <f t="shared" si="149"/>
        <v>Fiche prénom : Lucile</v>
      </c>
      <c r="S291" s="28" t="str">
        <f t="shared" si="150"/>
        <v>images/contenu/guide-prenoms/Lucile-120000789.jpg</v>
      </c>
      <c r="T291" s="28" t="s">
        <v>3550</v>
      </c>
      <c r="U291" s="27" t="s">
        <v>4985</v>
      </c>
      <c r="V291" s="27" t="s">
        <v>2014</v>
      </c>
      <c r="W291" s="99" t="str">
        <f t="shared" si="126"/>
        <v>Lucille Bliss, actrice américaine. Source : commons.wikimedia.org/</v>
      </c>
      <c r="X291" s="28" t="str">
        <f t="shared" si="151"/>
        <v>Lucile : Signification et origine du prénom</v>
      </c>
      <c r="Y291" s="27" t="s">
        <v>2015</v>
      </c>
      <c r="Z291" s="29">
        <f t="shared" si="152"/>
        <v>50</v>
      </c>
      <c r="AA291" s="28" t="str">
        <f t="shared" si="153"/>
        <v>Lucile : Histoire et caractère du prénom</v>
      </c>
      <c r="AB291" s="27" t="s">
        <v>2016</v>
      </c>
      <c r="AC291" s="28">
        <f t="shared" si="154"/>
        <v>163</v>
      </c>
      <c r="AD291" s="28" t="str">
        <f t="shared" si="155"/>
        <v>Lucile : Popularité du prénom</v>
      </c>
      <c r="AE291" s="27" t="s">
        <v>2017</v>
      </c>
      <c r="AF291" s="28">
        <f t="shared" si="156"/>
        <v>58</v>
      </c>
      <c r="AG291" s="79" t="s">
        <v>4983</v>
      </c>
      <c r="AH291" s="95" t="s">
        <v>4984</v>
      </c>
      <c r="AI291" s="8" t="s">
        <v>5102</v>
      </c>
      <c r="AJ291" s="9" t="str">
        <f t="shared" si="130"/>
        <v>&lt;h2&gt;Lucile : Signification et origine du prénom&lt;/h2&gt;</v>
      </c>
      <c r="AK291" s="9" t="str">
        <f t="shared" si="131"/>
        <v>&lt;p&gt;Lucile est un prénom dérivé de Lucie, lui-même forme féminine de Luc. Il signifie "la lumière" ou "lux" en latin. Lucile est un prénom porté surtout en France et en Europe, particulièrement dans les pays méditerranéens, depuis l'époque romaine. L'orthographe Lucille est la plus couramment employée, Lucile reste plus discrète.&lt;/p&gt;</v>
      </c>
      <c r="AL291" s="9" t="str">
        <f t="shared" si="132"/>
        <v>&lt;h2&gt;Lucile : Histoire et caractère du prénom&lt;/h2&gt;</v>
      </c>
      <c r="AM291" s="9" t="str">
        <f t="shared" si="133"/>
        <v>&lt;p&gt;Le prénom de Lucile est issu de saint Luc, l'un des apôtres de Jésus. Lucile dispose d'un caractère fort, c'est une battante. Courageuse voire autoritaire, on lui trouverait presque quelques traits typiquement masculins, mais son côté "garçon manqué" cache en fait une personnalité faite de doutes, sensible, et qui a un immense besoin d'être rassurée. Lucile était le troisième prénom de la célèbre écrivain George Sand, qui a su habilement jouer de cette ambiguïté à une époque où les femmes artistes étaient mal perçues... Lucile peut s'intéresser à l'ésotérisme, au mystérieux ou au merveilleux, sa sensibilité à fleur de peau l'amène parfois dans des situations où elle aura un comportement irrationnel. Lucile n'est pas une femme d'intérieur : elle orientera sa carrière vers des professions de pouvoir telles que les affaires, l'armée ou les forces de l'ordre, à moins qu'elle ne choisisse une voie qui lui permette d'assouvir son besoin quasi physique de contacts : journalisme, sport de haut niveau, art, domaine social.&lt;/p&gt;</v>
      </c>
      <c r="AN291" s="9" t="str">
        <f t="shared" si="134"/>
        <v>&lt;h2&gt;163&lt;/h2&gt;</v>
      </c>
      <c r="AO291" s="9" t="str">
        <f t="shared" si="135"/>
        <v>&lt;p&gt;Variante beaucoup plus confidentielle que Lucille, Lucile est porté par un nombre relativement stable de femmes au fil des ans, que ce soit en France ou en Europe, sous différentes variantes (Lucila, Lucilla, Lucil). On constate toutefois un regain d'intérêt pour ce prénom depuis les années 1990, mais qui a tendance à baisser à nouveau ces dernières années.&lt;/p&gt;</v>
      </c>
      <c r="AP291" s="7" t="str">
        <f t="shared" si="136"/>
        <v>&lt;h2&gt;Lucile : Signification et origine du prénom&lt;/h2&gt;&lt;p&gt;Lucile est un prénom dérivé de Lucie, lui-même forme féminine de Luc. Il signifie "la lumière" ou "lux" en latin. Lucile est un prénom porté surtout en France et en Europe, particulièrement dans les pays méditerranéens, depuis l'époque romaine. L'orthographe Lucille est la plus couramment employée, Lucile reste plus discrète.&lt;/p&gt;&lt;h2&gt;Lucile : Histoire et caractère du prénom&lt;/h2&gt;&lt;p&gt;Le prénom de Lucile est issu de saint Luc, l'un des apôtres de Jésus. Lucile dispose d'un caractère fort, c'est une battante. Courageuse voire autoritaire, on lui trouverait presque quelques traits typiquement masculins, mais son côté "garçon manqué" cache en fait une personnalité faite de doutes, sensible, et qui a un immense besoin d'être rassurée. Lucile était le troisième prénom de la célèbre écrivain George Sand, qui a su habilement jouer de cette ambiguïté à une époque où les femmes artistes étaient mal perçues... Lucile peut s'intéresser à l'ésotérisme, au mystérieux ou au merveilleux, sa sensibilité à fleur de peau l'amène parfois dans des situations où elle aura un comportement irrationnel. Lucile n'est pas une femme d'intérieur : elle orientera sa carrière vers des professions de pouvoir telles que les affaires, l'armée ou les forces de l'ordre, à moins qu'elle ne choisisse une voie qui lui permette d'assouvir son besoin quasi physique de contacts : journalisme, sport de haut niveau, art, domaine social.&lt;/p&gt;&lt;h2&gt;163&lt;/h2&gt;&lt;p&gt;Variante beaucoup plus confidentielle que Lucille, Lucile est porté par un nombre relativement stable de femmes au fil des ans, que ce soit en France ou en Europe, sous différentes variantes (Lucila, Lucilla, Lucil). On constate toutefois un regain d'intérêt pour ce prénom depuis les années 1990, mais qui a tendance à baisser à nouveau ces dernières années.&lt;/p&gt;</v>
      </c>
      <c r="AQ291" s="9" t="str">
        <f t="shared" si="137"/>
        <v>&lt;h2&gt;Lucile : Signification et origine du prénom&lt;/h2&gt;&lt;p&gt;Lucile est un prénom dérivé de Lucie, lui-même forme féminine de Luc. Il signifie "la lumière" ou "lux" en latin. Lucile est un prénom porté surtout en France et en Europe, particulièrement dans les pays méditerranéens, depuis l'époque romaine. L'orthographe Lucille est la plus couramment employée, Lucile reste plus discrète.&lt;/p&gt;&lt;h2&gt;Lucile : Histoire et caractère du prénom&lt;/h2&gt;&lt;p&gt;Le prénom de Lucile est issu de saint Luc, l'un des apôtres de Jésus. Lucile dispose d'un caractère fort, c'est une battante. Courageuse voire autoritaire, on lui trouverait presque quelques traits typiquement masculins, mais son côté "garçon manqué" cache en fait une personnalité faite de doutes, sensible, et qui a un immense besoin d'être rassurée. Lucile était le troisième prénom de la célèbre écrivain George Sand, qui a su habilement jouer de cette ambiguïté à une époque où les femmes artistes étaient mal perçues... Lucile peut s'intéresser à l'ésotérisme, au mystérieux ou au merveilleux, sa sensibilité à fleur de peau l'amène parfois dans des situations où elle aura un comportement irrationnel. Lucile n'est pas une femme d'intérieur : elle orientera sa carrière vers des professions de pouvoir telles que les affaires, l'armée ou les forces de l'ordre, à moins qu'elle ne choisisse une voie qui lui permette d'assouvir son besoin quasi physique de contacts : journalisme, sport de haut niveau, art, domaine social.&lt;/p&gt;&lt;h2&gt;163&lt;/h2&gt;&lt;p&gt;Variante beaucoup plus confidentielle que Lucille, Lucile est porté par un nombre relativement stable de femmes au fil des ans, que ce soit en France ou en Europe, sous différentes variantes (Lucila, Lucilla, Lucil). On constate toutefois un regain d'intérêt pour ce prénom depuis les années 1990, mais qui a tendance à baisser à nouveau ces dernières années.&lt;/p&gt;</v>
      </c>
      <c r="AR291" s="10" t="str">
        <f t="shared" si="138"/>
        <v>&lt;h2&gt;&lt;strong&gt;Lucile&lt;/strong&gt; : Signification et origine du prénom&lt;/h2&gt;&lt;p&gt;&lt;strong&gt;Lucile&lt;/strong&gt; est un prénom dérivé de Lucie, lui-même forme féminine de Luc. Il signifie "la lumière" ou "lux" en latin. &lt;strong&gt;Lucile&lt;/strong&gt; est un prénom porté surtout en France et en Europe, particulièrement dans les pays méditerranéens, depuis l'époque romaine. L'orthographe Lucille est la plus couramment employée, &lt;strong&gt;Lucile&lt;/strong&gt; reste plus discrète.&lt;/p&gt;&lt;h2&gt;&lt;strong&gt;Lucile&lt;/strong&gt; : Histoire et caractère du prénom&lt;/h2&gt;&lt;p&gt;Le prénom de &lt;strong&gt;Lucile&lt;/strong&gt; est issu de saint Luc, l'un des apôtres de Jésus. &lt;strong&gt;Lucile&lt;/strong&gt; dispose d'un caractère fort, c'est une battante. Courageuse voire autoritaire, on lui trouverait presque quelques traits typiquement masculins, mais son côté "garçon manqué" cache en fait une personnalité faite de doutes, sensible, et qui a un immense besoin d'être rassurée. &lt;strong&gt;Lucile&lt;/strong&gt; était le troisième prénom de la célèbre écrivain George Sand, qui a su habilement jouer de cette ambiguïté à une époque où les femmes artistes étaient mal perçues... &lt;strong&gt;Lucile&lt;/strong&gt; peut s'intéresser à l'ésotérisme, au mystérieux ou au merveilleux, sa sensibilité à fleur de peau l'amène parfois dans des situations où elle aura un comportement irrationnel. &lt;strong&gt;Lucile&lt;/strong&gt; n'est pas une femme d'intérieur : elle orientera sa carrière vers des professions de pouvoir telles que les affaires, l'armée ou les forces de l'ordre, à moins qu'elle ne choisisse une voie qui lui permette d'assouvir son besoin quasi physique de contacts : journalisme, sport de haut niveau, art, domaine social.&lt;/p&gt;&lt;h2&gt;163&lt;/h2&gt;&lt;p&gt;Variante beaucoup plus confidentielle que Lucille, &lt;strong&gt;Lucile&lt;/strong&gt; est porté par un nombre relativement stable de femmes au fil des ans, que ce soit en France ou en Europe, sous différentes variantes (Lucila, Lucilla, Lucil). On constate toutefois un regain d'intérêt pour ce prénom depuis les années 1990, mais qui a tendance à baisser à nouveau ces dernières années.&lt;/p&gt;</v>
      </c>
    </row>
    <row r="292" spans="1:44" ht="20.100000000000001" customHeight="1">
      <c r="A292" s="106"/>
      <c r="B292" s="35" t="s">
        <v>279</v>
      </c>
      <c r="D292" s="7" t="s">
        <v>513</v>
      </c>
      <c r="E292" s="7" t="str">
        <f>""</f>
        <v/>
      </c>
      <c r="F292" s="7">
        <v>790</v>
      </c>
      <c r="G292" s="7" t="str">
        <f t="shared" si="157"/>
        <v>1-20000790</v>
      </c>
      <c r="H292" s="7">
        <v>120000790</v>
      </c>
      <c r="I292" s="7" t="str">
        <f t="shared" si="158"/>
        <v>Prenoms-Feminins</v>
      </c>
      <c r="J292" s="7" t="s">
        <v>577</v>
      </c>
      <c r="K292" s="7">
        <f t="shared" si="159"/>
        <v>4200003</v>
      </c>
      <c r="L292" s="7" t="s">
        <v>4051</v>
      </c>
      <c r="M292" s="7" t="str">
        <f t="shared" si="145"/>
        <v>Prénom Ludivine – Guide des prénoms – Le Parisien</v>
      </c>
      <c r="N292" s="7">
        <f t="shared" si="160"/>
        <v>49</v>
      </c>
      <c r="O292" s="27" t="s">
        <v>3186</v>
      </c>
      <c r="P292" s="28">
        <f t="shared" si="147"/>
        <v>164</v>
      </c>
      <c r="Q292" s="28" t="str">
        <f t="shared" si="148"/>
        <v>prénom Ludivine, prenom Ludivine, Ludivine</v>
      </c>
      <c r="R292" s="28" t="str">
        <f t="shared" si="149"/>
        <v>Fiche prénom : Ludivine</v>
      </c>
      <c r="S292" s="28" t="str">
        <f t="shared" si="150"/>
        <v>images/contenu/guide-prenoms/Ludivine-120000790.jpg</v>
      </c>
      <c r="T292" s="28" t="s">
        <v>3551</v>
      </c>
      <c r="U292" s="27" t="s">
        <v>2018</v>
      </c>
      <c r="V292" s="27" t="s">
        <v>2019</v>
      </c>
      <c r="W292" s="99" t="str">
        <f t="shared" si="126"/>
        <v>Ludivine Sagnier, comédienne française. Source :  www.unifrance.org/</v>
      </c>
      <c r="X292" s="28" t="str">
        <f t="shared" si="151"/>
        <v>Ludivine : Signification et origine du prénom</v>
      </c>
      <c r="Y292" s="27" t="s">
        <v>2020</v>
      </c>
      <c r="Z292" s="29">
        <f t="shared" si="152"/>
        <v>50</v>
      </c>
      <c r="AA292" s="28" t="str">
        <f t="shared" si="153"/>
        <v>Ludivine : Histoire et caractère du prénom</v>
      </c>
      <c r="AB292" s="27" t="s">
        <v>4478</v>
      </c>
      <c r="AC292" s="28">
        <f t="shared" si="154"/>
        <v>151</v>
      </c>
      <c r="AD292" s="28" t="str">
        <f t="shared" si="155"/>
        <v>Ludivine : Popularité du prénom</v>
      </c>
      <c r="AE292" s="27" t="s">
        <v>4479</v>
      </c>
      <c r="AF292" s="28">
        <f t="shared" si="156"/>
        <v>58</v>
      </c>
      <c r="AG292" s="79" t="s">
        <v>4987</v>
      </c>
      <c r="AH292" s="95" t="s">
        <v>4986</v>
      </c>
      <c r="AI292" s="8" t="s">
        <v>5155</v>
      </c>
      <c r="AJ292" s="9" t="str">
        <f t="shared" si="130"/>
        <v>&lt;h2&gt;Ludivine : Signification et origine du prénom&lt;/h2&gt;</v>
      </c>
      <c r="AK292" s="9" t="str">
        <f t="shared" si="131"/>
        <v>&lt;p&gt;Le prénom féminin Ludivine est la forme moderne du prénom germanique Lidwina, qui est composé de "peuple" (lid) et d'"ami" (wina). On peut comprendre sa signification comme "peuple accueillant", "ami du peuple" ou "doux ami". Ce prénom trouve son berceau principalement dans les Flandres et dans le nord de l'Allemagne.&lt;/p&gt;</v>
      </c>
      <c r="AL292" s="9" t="str">
        <f t="shared" si="132"/>
        <v>&lt;h2&gt;Ludivine : Histoire et caractère du prénom&lt;/h2&gt;</v>
      </c>
      <c r="AM292" s="9" t="str">
        <f t="shared" si="133"/>
        <v>&lt;p&gt;Sainte Ludivine vécut en Hollande au XIVe siècle et aurait survécu de nombreuses années après un accident sans manger ni boire, et ce grâce à la prière. C'est elle qu'on invoque pour les maladies rares. Ludivine est une battante, toujours prévenante et de bons conseils. C'est une amie fidèle mais elle tient plus que tout à son indépendance. Ludivine a besoin de calme et de spiritualité, elle est sensible et ne supporte pas les injustices. Elle peut parfois même être très susceptible, mais ravalera sa colère pour toujours présenter une image plaisante. En effet, Ludivine a un grand besoin de séduire et de se sentir comprise, elle est esthète et raffinée. Si elle éprouve parfois quelques difficultés à faire des choix, lorsqu'elle aura trouvé son compagnon de vie, qui se devra d'être parfait en tous points, elle se dévouera corps et âme pour sa relation et avant tout pour sa famille. &lt;/p&gt;</v>
      </c>
      <c r="AN292" s="9" t="str">
        <f t="shared" si="134"/>
        <v>&lt;h2&gt;151&lt;/h2&gt;</v>
      </c>
      <c r="AO292" s="9" t="str">
        <f t="shared" si="135"/>
        <v>&lt;p&gt;Ludivine est un prénom assez peu porté en France. Toutefois, la série télévisée Les Gens de Mogador, en 1972, l'a remis sur le devant de la scène, grâce à l'un de ses personnages, pour une période d'une vingtaine d'années. Aujourd'hui, bien qu'ayant frôlé une place dans le top des prénoms français, la mode des Ludivine s'essouffle quelque peu.&lt;/p&gt;</v>
      </c>
      <c r="AP292" s="7" t="str">
        <f t="shared" si="136"/>
        <v>&lt;h2&gt;Ludivine : Signification et origine du prénom&lt;/h2&gt;&lt;p&gt;Le prénom féminin Ludivine est la forme moderne du prénom germanique Lidwina, qui est composé de "peuple" (lid) et d'"ami" (wina). On peut comprendre sa signification comme "peuple accueillant", "ami du peuple" ou "doux ami". Ce prénom trouve son berceau principalement dans les Flandres et dans le nord de l'Allemagne.&lt;/p&gt;&lt;h2&gt;Ludivine : Histoire et caractère du prénom&lt;/h2&gt;&lt;p&gt;Sainte Ludivine vécut en Hollande au XIVe siècle et aurait survécu de nombreuses années après un accident sans manger ni boire, et ce grâce à la prière. C'est elle qu'on invoque pour les maladies rares. Ludivine est une battante, toujours prévenante et de bons conseils. C'est une amie fidèle mais elle tient plus que tout à son indépendance. Ludivine a besoin de calme et de spiritualité, elle est sensible et ne supporte pas les injustices. Elle peut parfois même être très susceptible, mais ravalera sa colère pour toujours présenter une image plaisante. En effet, Ludivine a un grand besoin de séduire et de se sentir comprise, elle est esthète et raffinée. Si elle éprouve parfois quelques difficultés à faire des choix, lorsqu'elle aura trouvé son compagnon de vie, qui se devra d'être parfait en tous points, elle se dévouera corps et âme pour sa relation et avant tout pour sa famille. &lt;/p&gt;&lt;h2&gt;151&lt;/h2&gt;&lt;p&gt;Ludivine est un prénom assez peu porté en France. Toutefois, la série télévisée Les Gens de Mogador, en 1972, l'a remis sur le devant de la scène, grâce à l'un de ses personnages, pour une période d'une vingtaine d'années. Aujourd'hui, bien qu'ayant frôlé une place dans le top des prénoms français, la mode des Ludivine s'essouffle quelque peu.&lt;/p&gt;</v>
      </c>
      <c r="AQ292" s="9" t="str">
        <f t="shared" si="137"/>
        <v>&lt;h2&gt;Ludivine : Signification et origine du prénom&lt;/h2&gt;&lt;p&gt;Le prénom féminin Ludivine est la forme moderne du prénom germanique Lidwina, qui est composé de "peuple" (lid) et d'"ami" (wina). On peut comprendre sa signification comme "peuple accueillant", "ami du peuple" ou "doux ami". Ce prénom trouve son berceau principalement dans les Flandres et dans le nord de l'Allemagne.&lt;/p&gt;&lt;h2&gt;Ludivine : Histoire et caractère du prénom&lt;/h2&gt;&lt;p&gt;Sainte Ludivine vécut en Hollande au XIVe siècle et aurait survécu de nombreuses années après un accident sans manger ni boire, et ce grâce à la prière. C'est elle qu'on invoque pour les maladies rares. Ludivine est une battante, toujours prévenante et de bons conseils. C'est une amie fidèle mais elle tient plus que tout à son indépendance. Ludivine a besoin de calme et de spiritualité, elle est sensible et ne supporte pas les injustices. Elle peut parfois même être très susceptible, mais ravalera sa colère pour toujours présenter une image plaisante. En effet, Ludivine a un grand besoin de séduire et de se sentir comprise, elle est esthète et raffinée. Si elle éprouve parfois quelques difficultés à faire des choix, lorsqu'elle aura trouvé son compagnon de vie, qui se devra d'être parfait en tous points, elle se dévouera corps et âme pour sa relation et avant tout pour sa famille. &lt;/p&gt;&lt;h2&gt;151&lt;/h2&gt;&lt;p&gt;Ludivine est un prénom assez peu porté en France. Toutefois, la série télévisée Les Gens de Mogador, en 1972, l'a remis sur le devant de la scène, grâce à l'un de ses personnages, pour une période d'une vingtaine d'années. Aujourd'hui, bien qu'ayant frôlé une place dans le top des prénoms français, la mode des Ludivine s'essouffle quelque peu.&lt;/p&gt;</v>
      </c>
      <c r="AR292" s="10" t="str">
        <f t="shared" si="138"/>
        <v>&lt;h2&gt;&lt;strong&gt;Ludivine&lt;/strong&gt; : Signification et origine du prénom&lt;/h2&gt;&lt;p&gt;Le prénom féminin &lt;strong&gt;Ludivine&lt;/strong&gt; est la forme moderne du prénom germanique Lidwina, qui est composé de "peuple" (lid) et d'"ami" (wina). On peut comprendre sa signification comme "peuple accueillant", "ami du peuple" ou "doux ami". Ce prénom trouve son berceau principalement dans les Flandres et dans le nord de l'Allemagne.&lt;/p&gt;&lt;h2&gt;&lt;strong&gt;Ludivine&lt;/strong&gt; : Histoire et caractère du prénom&lt;/h2&gt;&lt;p&gt;Sainte &lt;strong&gt;Ludivine&lt;/strong&gt; vécut en Hollande au XIVe siècle et aurait survécu de nombreuses années après un accident sans manger ni boire, et ce grâce à la prière. C'est elle qu'on invoque pour les maladies rares. &lt;strong&gt;Ludivine&lt;/strong&gt; est une battante, toujours prévenante et de bons conseils. C'est une amie fidèle mais elle tient plus que tout à son indépendance. &lt;strong&gt;Ludivine&lt;/strong&gt; a besoin de calme et de spiritualité, elle est sensible et ne supporte pas les injustices. Elle peut parfois même être très susceptible, mais ravalera sa colère pour toujours présenter une image plaisante. En effet, &lt;strong&gt;Ludivine&lt;/strong&gt; a un grand besoin de séduire et de se sentir comprise, elle est esthète et raffinée. Si elle éprouve parfois quelques difficultés à faire des choix, lorsqu'elle aura trouvé son compagnon de vie, qui se devra d'être parfait en tous points, elle se dévouera corps et âme pour sa relation et avant tout pour sa famille. &lt;/p&gt;&lt;h2&gt;151&lt;/h2&gt;&lt;p&gt;&lt;strong&gt;Ludivine&lt;/strong&gt; est un prénom assez peu porté en France. Toutefois, la série télévisée Les Gens de Mogador, en 1972, l'a remis sur le devant de la scène, grâce à l'un de ses personnages, pour une période d'une vingtaine d'années. Aujourd'hui, bien qu'ayant frôlé une place dans le top des prénoms français, la mode des &lt;strong&gt;Ludivine&lt;/strong&gt; s'essouffle quelque peu.&lt;/p&gt;</v>
      </c>
    </row>
    <row r="293" spans="1:44" ht="20.100000000000001" customHeight="1">
      <c r="A293" s="106"/>
      <c r="B293" s="35" t="s">
        <v>280</v>
      </c>
      <c r="D293" s="7" t="s">
        <v>513</v>
      </c>
      <c r="E293" s="7" t="str">
        <f>""</f>
        <v/>
      </c>
      <c r="F293" s="7">
        <v>791</v>
      </c>
      <c r="G293" s="7" t="str">
        <f t="shared" si="157"/>
        <v>1-20000791</v>
      </c>
      <c r="H293" s="7">
        <v>120000791</v>
      </c>
      <c r="I293" s="7" t="str">
        <f t="shared" si="158"/>
        <v>Prenoms-Feminins</v>
      </c>
      <c r="J293" s="7" t="s">
        <v>577</v>
      </c>
      <c r="K293" s="7">
        <f t="shared" si="159"/>
        <v>4200003</v>
      </c>
      <c r="L293" s="7" t="s">
        <v>4052</v>
      </c>
      <c r="M293" s="7" t="str">
        <f t="shared" si="145"/>
        <v>Prénom Luna – Guide des prénoms – Le Parisien</v>
      </c>
      <c r="N293" s="7">
        <f t="shared" si="160"/>
        <v>45</v>
      </c>
      <c r="O293" s="27" t="s">
        <v>3185</v>
      </c>
      <c r="P293" s="28">
        <f t="shared" si="147"/>
        <v>155</v>
      </c>
      <c r="Q293" s="28" t="str">
        <f t="shared" si="148"/>
        <v>prénom Luna, prenom Luna, Luna</v>
      </c>
      <c r="R293" s="28" t="str">
        <f t="shared" si="149"/>
        <v>Fiche prénom : Luna</v>
      </c>
      <c r="S293" s="28" t="str">
        <f t="shared" si="150"/>
        <v>images/contenu/guide-prenoms/Luna-120000791.jpg</v>
      </c>
      <c r="T293" s="28" t="s">
        <v>3552</v>
      </c>
      <c r="U293" s="27" t="s">
        <v>4990</v>
      </c>
      <c r="V293" s="27" t="s">
        <v>2021</v>
      </c>
      <c r="W293" s="99" t="str">
        <f t="shared" si="126"/>
        <v>Sheryfa Luna, chanteuse française. Source : www.plurielles.fr/</v>
      </c>
      <c r="X293" s="28" t="str">
        <f t="shared" si="151"/>
        <v>Luna : Signification et origine du prénom</v>
      </c>
      <c r="Y293" s="27" t="s">
        <v>2022</v>
      </c>
      <c r="Z293" s="29">
        <f t="shared" si="152"/>
        <v>50</v>
      </c>
      <c r="AA293" s="28" t="str">
        <f t="shared" si="153"/>
        <v>Luna : Histoire et caractère du prénom</v>
      </c>
      <c r="AB293" s="27" t="s">
        <v>4480</v>
      </c>
      <c r="AC293" s="28">
        <f t="shared" si="154"/>
        <v>150</v>
      </c>
      <c r="AD293" s="28" t="str">
        <f t="shared" si="155"/>
        <v>Luna : Popularité du prénom</v>
      </c>
      <c r="AE293" s="27" t="s">
        <v>4481</v>
      </c>
      <c r="AF293" s="28">
        <f t="shared" si="156"/>
        <v>58</v>
      </c>
      <c r="AG293" s="79" t="s">
        <v>4989</v>
      </c>
      <c r="AH293" s="95" t="s">
        <v>4988</v>
      </c>
      <c r="AI293" s="8" t="s">
        <v>5156</v>
      </c>
      <c r="AJ293" s="9" t="str">
        <f t="shared" si="130"/>
        <v>&lt;h2&gt;Luna : Signification et origine du prénom&lt;/h2&gt;</v>
      </c>
      <c r="AK293" s="9" t="str">
        <f t="shared" si="131"/>
        <v>&lt;p&gt;Luna est un prénom féminin très ancien, porté en Italie dès l'époque latine, et qui se rapporte à l'astre lunaire. Luna peut également être un dérivé du prénom hawaïen Louna, et prend dans ce cas le sens de "heureuse". Luna est porté dans les pays méditerranéens et principalement en Espagne. &lt;/p&gt;</v>
      </c>
      <c r="AL293" s="9" t="str">
        <f t="shared" si="132"/>
        <v>&lt;h2&gt;Luna : Histoire et caractère du prénom&lt;/h2&gt;</v>
      </c>
      <c r="AM293" s="9" t="str">
        <f t="shared" si="133"/>
        <v>&lt;p&gt;Luna est la forme féminine de Lunaire, prénom masculin très peu porté mais qui a été celui d'un saint évêque du Pays de Galles, qui s'établit dans l'actuelle Bretagne pour y fonder un monastère au VIe siècle. Luna est la personnification de la féminité : dans de nombreuses cultures, la lune est le symbole féminin par excellence. Luna, cependant, ne se contentera pas d'une vie d'épouse et de maternité, bien qu'elle y excelle : elle a besoin d'aller vers les autres. Altruiste, empreinte d'idéaux, Luna peut se tourner vers les milieux associatifs ou humanitaires où son intuition et sa sensibilité feront des miracles. Elle se tournera vers des professions telles que psychologue ou assistante sociale. Attention toutefois à ce qu'elle ne perde pas tous ses moyens, démoralisée par l'impossibilité de réaliser ses grands projets utopiques. Luna, dans ses relations amoureuses, est une grande passionnée, mais ne supportera pas d'être trahie.&lt;/p&gt;</v>
      </c>
      <c r="AN293" s="9" t="str">
        <f t="shared" si="134"/>
        <v>&lt;h2&gt;150&lt;/h2&gt;</v>
      </c>
      <c r="AO293" s="9" t="str">
        <f t="shared" si="135"/>
        <v>&lt;p&gt;Peu porté en France jusqu'à la fin du XXe siècle, Luna est aujourd'hui dans le top 50 des prénoms les plus attribués à la naissance. À partir de 2010, sa popularité est montée en flèche pour atteindre plus de 1 500 attributions en 2009. Luna est parfois associé à un autre prénom comme Marie-Luna, Sara-Luna, Anna-Luna ou Eva-Luna.&lt;/p&gt;</v>
      </c>
      <c r="AP293" s="7" t="str">
        <f t="shared" si="136"/>
        <v>&lt;h2&gt;Luna : Signification et origine du prénom&lt;/h2&gt;&lt;p&gt;Luna est un prénom féminin très ancien, porté en Italie dès l'époque latine, et qui se rapporte à l'astre lunaire. Luna peut également être un dérivé du prénom hawaïen Louna, et prend dans ce cas le sens de "heureuse". Luna est porté dans les pays méditerranéens et principalement en Espagne. &lt;/p&gt;&lt;h2&gt;Luna : Histoire et caractère du prénom&lt;/h2&gt;&lt;p&gt;Luna est la forme féminine de Lunaire, prénom masculin très peu porté mais qui a été celui d'un saint évêque du Pays de Galles, qui s'établit dans l'actuelle Bretagne pour y fonder un monastère au VIe siècle. Luna est la personnification de la féminité : dans de nombreuses cultures, la lune est le symbole féminin par excellence. Luna, cependant, ne se contentera pas d'une vie d'épouse et de maternité, bien qu'elle y excelle : elle a besoin d'aller vers les autres. Altruiste, empreinte d'idéaux, Luna peut se tourner vers les milieux associatifs ou humanitaires où son intuition et sa sensibilité feront des miracles. Elle se tournera vers des professions telles que psychologue ou assistante sociale. Attention toutefois à ce qu'elle ne perde pas tous ses moyens, démoralisée par l'impossibilité de réaliser ses grands projets utopiques. Luna, dans ses relations amoureuses, est une grande passionnée, mais ne supportera pas d'être trahie.&lt;/p&gt;&lt;h2&gt;150&lt;/h2&gt;&lt;p&gt;Peu porté en France jusqu'à la fin du XXe siècle, Luna est aujourd'hui dans le top 50 des prénoms les plus attribués à la naissance. À partir de 2010, sa popularité est montée en flèche pour atteindre plus de 1 500 attributions en 2009. Luna est parfois associé à un autre prénom comme Marie-Luna, Sara-Luna, Anna-Luna ou Eva-Luna.&lt;/p&gt;</v>
      </c>
      <c r="AQ293" s="9" t="str">
        <f t="shared" si="137"/>
        <v>&lt;h2&gt;Luna : Signification et origine du prénom&lt;/h2&gt;&lt;p&gt;Luna est un prénom féminin très ancien, porté en Italie dès l'époque latine, et qui se rapporte à l'astre lunaire. Luna peut également être un dérivé du prénom hawaïen Louna, et prend dans ce cas le sens de "heureuse". Luna est porté dans les pays méditerranéens et principalement en Espagne. &lt;/p&gt;&lt;h2&gt;Luna : Histoire et caractère du prénom&lt;/h2&gt;&lt;p&gt;Luna est la forme féminine de Lunaire, prénom masculin très peu porté mais qui a été celui d'un saint évêque du Pays de Galles, qui s'établit dans l'actuelle Bretagne pour y fonder un monastère au VIe siècle. Luna est la personnification de la féminité : dans de nombreuses cultures, la lune est le symbole féminin par excellence. Luna, cependant, ne se contentera pas d'une vie d'épouse et de maternité, bien qu'elle y excelle : elle a besoin d'aller vers les autres. Altruiste, empreinte d'idéaux, Luna peut se tourner vers les milieux associatifs ou humanitaires où son intuition et sa sensibilité feront des miracles. Elle se tournera vers des professions telles que psychologue ou assistante sociale. Attention toutefois à ce qu'elle ne perde pas tous ses moyens, démoralisée par l'impossibilité de réaliser ses grands projets utopiques. Luna, dans ses relations amoureuses, est une grande passionnée, mais ne supportera pas d'être trahie.&lt;/p&gt;&lt;h2&gt;150&lt;/h2&gt;&lt;p&gt;Peu porté en France jusqu'à la fin du XXe siècle, Luna est aujourd'hui dans le top 50 des prénoms les plus attribués à la naissance. À partir de 2010, sa popularité est montée en flèche pour atteindre plus de 1 500 attributions en 2009. Luna est parfois associé à un autre prénom comme Marie-Luna, Sara-Luna, Anna-Luna ou Eva-Luna.&lt;/p&gt;</v>
      </c>
      <c r="AR293" s="10" t="str">
        <f t="shared" si="138"/>
        <v>&lt;h2&gt;&lt;strong&gt;Luna&lt;/strong&gt; : Signification et origine du prénom&lt;/h2&gt;&lt;p&gt;&lt;strong&gt;Luna&lt;/strong&gt; est un prénom féminin très ancien, porté en Italie dès l'époque latine, et qui se rapporte à l'astre lunaire. &lt;strong&gt;Luna&lt;/strong&gt; peut également être un dérivé du prénom hawaïen Louna, et prend dans ce cas le sens de "heureuse". &lt;strong&gt;Luna&lt;/strong&gt; est porté dans les pays méditerranéens et principalement en Espagne. &lt;/p&gt;&lt;h2&gt;&lt;strong&gt;Luna&lt;/strong&gt; : Histoire et caractère du prénom&lt;/h2&gt;&lt;p&gt;&lt;strong&gt;Luna&lt;/strong&gt; est la forme féminine de &lt;strong&gt;Luna&lt;/strong&gt;ire, prénom masculin très peu porté mais qui a été celui d'un saint évêque du Pays de Galles, qui s'établit dans l'actuelle Bretagne pour y fonder un monastère au VIe siècle. &lt;strong&gt;Luna&lt;/strong&gt; est la personnification de la féminité : dans de nombreuses cultures, la lune est le symbole féminin par excellence. &lt;strong&gt;Luna&lt;/strong&gt;, cependant, ne se contentera pas d'une vie d'épouse et de maternité, bien qu'elle y excelle : elle a besoin d'aller vers les autres. Altruiste, empreinte d'idéaux, &lt;strong&gt;Luna&lt;/strong&gt; peut se tourner vers les milieux associatifs ou humanitaires où son intuition et sa sensibilité feront des miracles. Elle se tournera vers des professions telles que psychologue ou assistante sociale. Attention toutefois à ce qu'elle ne perde pas tous ses moyens, démoralisée par l'impossibilité de réaliser ses grands projets utopiques. &lt;strong&gt;Luna&lt;/strong&gt;, dans ses relations amoureuses, est une grande passionnée, mais ne supportera pas d'être trahie.&lt;/p&gt;&lt;h2&gt;150&lt;/h2&gt;&lt;p&gt;Peu porté en France jusqu'à la fin du XXe siècle, &lt;strong&gt;Luna&lt;/strong&gt; est aujourd'hui dans le top 50 des prénoms les plus attribués à la naissance. À partir de 2010, sa popularité est montée en flèche pour atteindre plus de 1 500 attributions en 2009. &lt;strong&gt;Luna&lt;/strong&gt; est parfois associé à un autre prénom comme Marie-&lt;strong&gt;Luna&lt;/strong&gt;, Sara-&lt;strong&gt;Luna&lt;/strong&gt;, Anna-&lt;strong&gt;Luna&lt;/strong&gt; ou Eva-&lt;strong&gt;Luna&lt;/strong&gt;.&lt;/p&gt;</v>
      </c>
    </row>
    <row r="294" spans="1:44" ht="20.100000000000001" customHeight="1">
      <c r="A294" s="106"/>
      <c r="B294" s="62" t="s">
        <v>281</v>
      </c>
      <c r="D294" s="7" t="s">
        <v>513</v>
      </c>
      <c r="E294" s="7" t="str">
        <f>""</f>
        <v/>
      </c>
      <c r="F294" s="7">
        <v>792</v>
      </c>
      <c r="G294" s="7" t="str">
        <f t="shared" si="157"/>
        <v>1-20000792</v>
      </c>
      <c r="H294" s="7">
        <v>120000792</v>
      </c>
      <c r="I294" s="7" t="str">
        <f t="shared" si="158"/>
        <v>Prenoms-Feminins</v>
      </c>
      <c r="J294" s="7" t="s">
        <v>577</v>
      </c>
      <c r="K294" s="7">
        <f t="shared" si="159"/>
        <v>4200003</v>
      </c>
      <c r="L294" s="7" t="s">
        <v>4053</v>
      </c>
      <c r="M294" s="7" t="str">
        <f t="shared" si="145"/>
        <v>Prénom Lya – Guide des prénoms – Le Parisien</v>
      </c>
      <c r="N294" s="7">
        <f t="shared" si="160"/>
        <v>44</v>
      </c>
      <c r="O294" s="27" t="s">
        <v>3184</v>
      </c>
      <c r="P294" s="28">
        <f t="shared" si="147"/>
        <v>119</v>
      </c>
      <c r="Q294" s="28" t="str">
        <f t="shared" si="148"/>
        <v>prénom Lya, prenom Lya, Lya</v>
      </c>
      <c r="R294" s="28" t="str">
        <f t="shared" si="149"/>
        <v>Fiche prénom : Lya</v>
      </c>
      <c r="S294" s="28" t="str">
        <f t="shared" si="150"/>
        <v>images/contenu/guide-prenoms/Lya-120000792.jpg</v>
      </c>
      <c r="T294" s="28" t="s">
        <v>3553</v>
      </c>
      <c r="U294" s="27" t="s">
        <v>2023</v>
      </c>
      <c r="V294" s="27" t="s">
        <v>2024</v>
      </c>
      <c r="W294" s="99" t="str">
        <f t="shared" si="126"/>
        <v>Lya Barrioz, chanteuse nicaraguayenne. Source : commons.wikimedia.org/</v>
      </c>
      <c r="X294" s="28" t="str">
        <f t="shared" si="151"/>
        <v>Lya : Signification et origine du prénom</v>
      </c>
      <c r="Y294" s="27" t="s">
        <v>2025</v>
      </c>
      <c r="Z294" s="29">
        <f t="shared" si="152"/>
        <v>58</v>
      </c>
      <c r="AA294" s="28" t="str">
        <f t="shared" si="153"/>
        <v>Lya : Histoire et caractère du prénom</v>
      </c>
      <c r="AB294" s="27" t="s">
        <v>4482</v>
      </c>
      <c r="AC294" s="28">
        <f t="shared" si="154"/>
        <v>150</v>
      </c>
      <c r="AD294" s="28" t="str">
        <f t="shared" si="155"/>
        <v>Lya : Popularité du prénom</v>
      </c>
      <c r="AE294" s="27" t="s">
        <v>2026</v>
      </c>
      <c r="AF294" s="28">
        <f t="shared" si="156"/>
        <v>51</v>
      </c>
      <c r="AG294" s="79" t="s">
        <v>5074</v>
      </c>
      <c r="AI294" s="8" t="s">
        <v>5102</v>
      </c>
      <c r="AJ294" s="9" t="str">
        <f t="shared" si="130"/>
        <v>&lt;h2&gt;Lya : Signification et origine du prénom&lt;/h2&gt;</v>
      </c>
      <c r="AK294" s="9" t="str">
        <f t="shared" si="131"/>
        <v>&lt;p&gt;Lya est un prénom latin qui peut avoir plusieurs significations, selon qu'il soit dérivé de Léa ou de Kausalya. On peut le comprendre comme "Lionne", comme "le jour de la naissance", ou dérivé de Lyaeus, le dieu du Vin. Le prénom Léa apparaît dans la Bible et était déjà porté il y a près de 3 000 ans. &lt;/p&gt;</v>
      </c>
      <c r="AL294" s="9" t="str">
        <f t="shared" si="132"/>
        <v>&lt;h2&gt;Lya : Histoire et caractère du prénom&lt;/h2&gt;</v>
      </c>
      <c r="AM294" s="9" t="str">
        <f t="shared" si="133"/>
        <v>&lt;p&gt;La personnalité complexe de Lya peut parfois être déconcertante. Lya est tour à tour émotive et décidée, impulsive et renfermée, introvertie et active… Elle n'a que peu d'intérêt pour les amitiés superficielles et préfère rester en tête à tête avec elle-même, et peut avoir parfois tendance à la rumination. Ainsi, sainte Léa avait distribué tous ses biens aux plus démunis puis avait choisi de se retirer dans un monastère, au IVe siècle de notre ère. Lya dispose d'un grand sens des responsabilités, elle est disciplinée et ne laisse rien troubler les objectifs qu'elle s'est fixés. Lya a un grand besoin de stabilité et d'ordre, elle est attachée aux traditions et s'attachera à un homme qui partagera ses valeurs morales. Attention à ne pas la blesser, Lya a du mal à pardonner et peut être très rancunière. Elle se tournera naturellement vers des professions administratives ou nécessitant une certaine précision manuelle.&lt;/p&gt;</v>
      </c>
      <c r="AN294" s="9" t="str">
        <f t="shared" si="134"/>
        <v>&lt;h2&gt;150&lt;/h2&gt;</v>
      </c>
      <c r="AO294" s="9" t="str">
        <f t="shared" si="135"/>
        <v>&lt;p&gt;Lya est un prénom très ancien, documenté il y a déjà 3 000 ans. Peu porté en France jusque dans les années 1980, il fait à cette époque une percée discrète pour pendre de l'assurance et être attribué plus de 400 fois en 2010. Sa popularité est aujourd'hui en phase ascendante.&lt;/p&gt;</v>
      </c>
      <c r="AP294" s="7" t="str">
        <f t="shared" si="136"/>
        <v>&lt;h2&gt;Lya : Signification et origine du prénom&lt;/h2&gt;&lt;p&gt;Lya est un prénom latin qui peut avoir plusieurs significations, selon qu'il soit dérivé de Léa ou de Kausalya. On peut le comprendre comme "Lionne", comme "le jour de la naissance", ou dérivé de Lyaeus, le dieu du Vin. Le prénom Léa apparaît dans la Bible et était déjà porté il y a près de 3 000 ans. &lt;/p&gt;&lt;h2&gt;Lya : Histoire et caractère du prénom&lt;/h2&gt;&lt;p&gt;La personnalité complexe de Lya peut parfois être déconcertante. Lya est tour à tour émotive et décidée, impulsive et renfermée, introvertie et active… Elle n'a que peu d'intérêt pour les amitiés superficielles et préfère rester en tête à tête avec elle-même, et peut avoir parfois tendance à la rumination. Ainsi, sainte Léa avait distribué tous ses biens aux plus démunis puis avait choisi de se retirer dans un monastère, au IVe siècle de notre ère. Lya dispose d'un grand sens des responsabilités, elle est disciplinée et ne laisse rien troubler les objectifs qu'elle s'est fixés. Lya a un grand besoin de stabilité et d'ordre, elle est attachée aux traditions et s'attachera à un homme qui partagera ses valeurs morales. Attention à ne pas la blesser, Lya a du mal à pardonner et peut être très rancunière. Elle se tournera naturellement vers des professions administratives ou nécessitant une certaine précision manuelle.&lt;/p&gt;&lt;h2&gt;150&lt;/h2&gt;&lt;p&gt;Lya est un prénom très ancien, documenté il y a déjà 3 000 ans. Peu porté en France jusque dans les années 1980, il fait à cette époque une percée discrète pour pendre de l'assurance et être attribué plus de 400 fois en 2010. Sa popularité est aujourd'hui en phase ascendante.&lt;/p&gt;</v>
      </c>
      <c r="AQ294" s="9" t="str">
        <f t="shared" si="137"/>
        <v>&lt;h2&gt;Lya : Signification et origine du prénom&lt;/h2&gt;&lt;p&gt;Lya est un prénom latin qui peut avoir plusieurs significations, selon qu'il soit dérivé de Léa ou de Kausalya. On peut le comprendre comme "Lionne", comme "le jour de la naissance", ou dérivé de Lyaeus, le dieu du Vin. Le prénom Léa apparaît dans la Bible et était déjà porté il y a près de 3 000 ans. &lt;/p&gt;&lt;h2&gt;Lya : Histoire et caractère du prénom&lt;/h2&gt;&lt;p&gt;La personnalité complexe de Lya peut parfois être déconcertante. Lya est tour à tour émotive et décidée, impulsive et renfermée, introvertie et active… Elle n'a que peu d'intérêt pour les amitiés superficielles et préfère rester en tête à tête avec elle-même, et peut avoir parfois tendance à la rumination. Ainsi, sainte Léa avait distribué tous ses biens aux plus démunis puis avait choisi de se retirer dans un monastère, au IVe siècle de notre ère. Lya dispose d'un grand sens des responsabilités, elle est disciplinée et ne laisse rien troubler les objectifs qu'elle s'est fixés. Lya a un grand besoin de stabilité et d'ordre, elle est attachée aux traditions et s'attachera à un homme qui partagera ses valeurs morales. Attention à ne pas la blesser, Lya a du mal à pardonner et peut être très rancunière. Elle se tournera naturellement vers des professions administratives ou nécessitant une certaine précision manuelle.&lt;/p&gt;&lt;h2&gt;150&lt;/h2&gt;&lt;p&gt;Lya est un prénom très ancien, documenté il y a déjà 3 000 ans. Peu porté en France jusque dans les années 1980, il fait à cette époque une percée discrète pour pendre de l'assurance et être attribué plus de 400 fois en 2010. Sa popularité est aujourd'hui en phase ascendante.&lt;/p&gt;</v>
      </c>
      <c r="AR294" s="10" t="str">
        <f t="shared" si="138"/>
        <v>&lt;h2&gt;&lt;strong&gt;Lya&lt;/strong&gt; : Signification et origine du prénom&lt;/h2&gt;&lt;p&gt;&lt;strong&gt;Lya&lt;/strong&gt; est un prénom latin qui peut avoir plusieurs significations, selon qu'il soit dérivé de Léa ou de Kausalya. On peut le comprendre comme "Lionne", comme "le jour de la naissance", ou dérivé de &lt;strong&gt;Lya&lt;/strong&gt;eus, le dieu du Vin. Le prénom Léa apparaît dans la Bible et était déjà porté il y a près de 3 000 ans. &lt;/p&gt;&lt;h2&gt;&lt;strong&gt;Lya&lt;/strong&gt; : Histoire et caractère du prénom&lt;/h2&gt;&lt;p&gt;La personnalité complexe de &lt;strong&gt;Lya&lt;/strong&gt; peut parfois être déconcertante. &lt;strong&gt;Lya&lt;/strong&gt; est tour à tour émotive et décidée, impulsive et renfermée, introvertie et active… Elle n'a que peu d'intérêt pour les amitiés superficielles et préfère rester en tête à tête avec elle-même, et peut avoir parfois tendance à la rumination. Ainsi, sainte Léa avait distribué tous ses biens aux plus démunis puis avait choisi de se retirer dans un monastère, au IVe siècle de notre ère. &lt;strong&gt;Lya&lt;/strong&gt; dispose d'un grand sens des responsabilités, elle est disciplinée et ne laisse rien troubler les objectifs qu'elle s'est fixés. &lt;strong&gt;Lya&lt;/strong&gt; a un grand besoin de stabilité et d'ordre, elle est attachée aux traditions et s'attachera à un homme qui partagera ses valeurs morales. Attention à ne pas la blesser, &lt;strong&gt;Lya&lt;/strong&gt; a du mal à pardonner et peut être très rancunière. Elle se tournera naturellement vers des professions administratives ou nécessitant une certaine précision manuelle.&lt;/p&gt;&lt;h2&gt;150&lt;/h2&gt;&lt;p&gt;&lt;strong&gt;Lya&lt;/strong&gt; est un prénom très ancien, documenté il y a déjà 3 000 ans. Peu porté en France jusque dans les années 1980, il fait à cette époque une percée discrète pour pendre de l'assurance et être attribué plus de 400 fois en 2010. Sa popularité est aujourd'hui en phase ascendante.&lt;/p&gt;</v>
      </c>
    </row>
    <row r="295" spans="1:44" ht="20.100000000000001" customHeight="1">
      <c r="A295" s="106"/>
      <c r="B295" s="7" t="s">
        <v>282</v>
      </c>
      <c r="D295" s="7" t="s">
        <v>513</v>
      </c>
      <c r="E295" s="7" t="str">
        <f>""</f>
        <v/>
      </c>
      <c r="F295" s="7">
        <v>793</v>
      </c>
      <c r="G295" s="7" t="str">
        <f t="shared" si="157"/>
        <v>1-20000793</v>
      </c>
      <c r="H295" s="7">
        <v>120000793</v>
      </c>
      <c r="I295" s="7" t="str">
        <f t="shared" si="158"/>
        <v>Prenoms-Feminins</v>
      </c>
      <c r="J295" s="7" t="s">
        <v>577</v>
      </c>
      <c r="K295" s="7">
        <f t="shared" si="159"/>
        <v>4200003</v>
      </c>
      <c r="L295" s="7" t="s">
        <v>4054</v>
      </c>
      <c r="M295" s="7" t="str">
        <f t="shared" si="145"/>
        <v>Prénom Lydie – Guide des prénoms – Le Parisien</v>
      </c>
      <c r="N295" s="7">
        <f t="shared" si="160"/>
        <v>46</v>
      </c>
      <c r="O295" s="27" t="s">
        <v>3183</v>
      </c>
      <c r="P295" s="28">
        <f t="shared" si="147"/>
        <v>167</v>
      </c>
      <c r="Q295" s="28" t="str">
        <f t="shared" si="148"/>
        <v>prénom Lydie, prenom Lydie, Lydie</v>
      </c>
      <c r="R295" s="28" t="str">
        <f t="shared" si="149"/>
        <v>Fiche prénom : Lydie</v>
      </c>
      <c r="S295" s="28" t="str">
        <f t="shared" si="150"/>
        <v>images/contenu/guide-prenoms/Lydie-120000793.jpg</v>
      </c>
      <c r="T295" s="28" t="s">
        <v>3554</v>
      </c>
      <c r="U295" s="27" t="s">
        <v>2008</v>
      </c>
      <c r="V295" s="27" t="s">
        <v>2008</v>
      </c>
      <c r="W295" s="99" t="str">
        <f t="shared" si="126"/>
        <v>Aucune célébrité. Source : commons.wikimedia.org/</v>
      </c>
      <c r="X295" s="28" t="str">
        <f t="shared" si="151"/>
        <v>Lydie : Signification et origine du prénom</v>
      </c>
      <c r="Y295" s="27" t="s">
        <v>2027</v>
      </c>
      <c r="Z295" s="29">
        <f t="shared" si="152"/>
        <v>50</v>
      </c>
      <c r="AA295" s="28" t="str">
        <f t="shared" si="153"/>
        <v>Lydie : Histoire et caractère du prénom</v>
      </c>
      <c r="AB295" s="27" t="s">
        <v>2028</v>
      </c>
      <c r="AC295" s="28">
        <f t="shared" si="154"/>
        <v>151</v>
      </c>
      <c r="AD295" s="28" t="str">
        <f t="shared" si="155"/>
        <v>Lydie : Popularité du prénom</v>
      </c>
      <c r="AE295" s="27" t="s">
        <v>2029</v>
      </c>
      <c r="AF295" s="28">
        <f t="shared" si="156"/>
        <v>50</v>
      </c>
      <c r="AG295" s="79" t="s">
        <v>5229</v>
      </c>
      <c r="AH295" s="79" t="s">
        <v>5230</v>
      </c>
      <c r="AI295" s="8" t="s">
        <v>5102</v>
      </c>
      <c r="AJ295" s="9" t="str">
        <f t="shared" si="130"/>
        <v>&lt;h2&gt;Lydie : Signification et origine du prénom&lt;/h2&gt;</v>
      </c>
      <c r="AK295" s="9" t="str">
        <f t="shared" si="131"/>
        <v>&lt;p&gt;Le prénom Lydie est dérivé du prénom grec ancien "Ludia" et signifie "qui est originaire de la Lydie". La Lydie (que l'on appelait alors Lydios) était un pays d'Asie mineure qui bordait la mer Égée. Lydie, bien qu'assez peu porté, fait partie en France du groupe des prénoms dits "classiques".&lt;/p&gt;</v>
      </c>
      <c r="AL295" s="9" t="str">
        <f t="shared" si="132"/>
        <v>&lt;h2&gt;Lydie : Histoire et caractère du prénom&lt;/h2&gt;</v>
      </c>
      <c r="AM295" s="9" t="str">
        <f t="shared" si="133"/>
        <v>&lt;p&gt;Le pays d'origine de Lydie était un royaume florissant (gouverné par le fameux Crésus). Le prénom Lydie a été plus ou moins oublié pendant de nombreux siècles, bien qu'il fut plutôt répandu dans l'Antiquité. Prénom biblique, il a été remis à l'honneur par les protestants anglo-américains : sainte Lydie de la Pourpre, Macédonienne, fut la première chrétienne d'Europe. Lydie a deux visages : si elle est efficace, rapide et quelque peu autoritaire dans sa vie professionnelle, elle est en privé une amatrice de plaisirs, et prend le temps de vivre pleinement... tout simplement. Tolérante, très enjouée et communicative, elle peut parfois être perçue comme une femme superficielle bien qu'elle en soit à l'opposé : Lydie est courageuse, connaît ses responsabilités et sait y fait face sans jamais faillir. Lydie présente souvent des aptitudes artistiques qu'il faut encourager : elle s'épanouira dans la musique, la communication, la mode ou les langues étrangères.&lt;/p&gt;</v>
      </c>
      <c r="AN295" s="9" t="str">
        <f t="shared" si="134"/>
        <v>&lt;h2&gt;151&lt;/h2&gt;</v>
      </c>
      <c r="AO295" s="9" t="str">
        <f t="shared" si="135"/>
        <v>&lt;p&gt;Prénom très répandu dans l'Antiquité, Lydie a été quelque peu oublié pendant de nombreux siècles pour être remis à l'honneur dans les milieux protestants. La popularité du prénom Lydie a connu un regain d'intérêt en France dans les années 1950 pour décliner à nouveau progressivement à partir des années 1980.&lt;/p&gt;</v>
      </c>
      <c r="AP295" s="7" t="str">
        <f t="shared" si="136"/>
        <v>&lt;h2&gt;Lydie : Signification et origine du prénom&lt;/h2&gt;&lt;p&gt;Le prénom Lydie est dérivé du prénom grec ancien "Ludia" et signifie "qui est originaire de la Lydie". La Lydie (que l'on appelait alors Lydios) était un pays d'Asie mineure qui bordait la mer Égée. Lydie, bien qu'assez peu porté, fait partie en France du groupe des prénoms dits "classiques".&lt;/p&gt;&lt;h2&gt;Lydie : Histoire et caractère du prénom&lt;/h2&gt;&lt;p&gt;Le pays d'origine de Lydie était un royaume florissant (gouverné par le fameux Crésus). Le prénom Lydie a été plus ou moins oublié pendant de nombreux siècles, bien qu'il fut plutôt répandu dans l'Antiquité. Prénom biblique, il a été remis à l'honneur par les protestants anglo-américains : sainte Lydie de la Pourpre, Macédonienne, fut la première chrétienne d'Europe. Lydie a deux visages : si elle est efficace, rapide et quelque peu autoritaire dans sa vie professionnelle, elle est en privé une amatrice de plaisirs, et prend le temps de vivre pleinement... tout simplement. Tolérante, très enjouée et communicative, elle peut parfois être perçue comme une femme superficielle bien qu'elle en soit à l'opposé : Lydie est courageuse, connaît ses responsabilités et sait y fait face sans jamais faillir. Lydie présente souvent des aptitudes artistiques qu'il faut encourager : elle s'épanouira dans la musique, la communication, la mode ou les langues étrangères.&lt;/p&gt;&lt;h2&gt;151&lt;/h2&gt;&lt;p&gt;Prénom très répandu dans l'Antiquité, Lydie a été quelque peu oublié pendant de nombreux siècles pour être remis à l'honneur dans les milieux protestants. La popularité du prénom Lydie a connu un regain d'intérêt en France dans les années 1950 pour décliner à nouveau progressivement à partir des années 1980.&lt;/p&gt;</v>
      </c>
      <c r="AQ295" s="9" t="str">
        <f t="shared" si="137"/>
        <v>&lt;h2&gt;Lydie : Signification et origine du prénom&lt;/h2&gt;&lt;p&gt;Le prénom Lydie est dérivé du prénom grec ancien "Ludia" et signifie "qui est originaire de la Lydie". La Lydie (que l'on appelait alors Lydios) était un pays d'Asie mineure qui bordait la mer Égée. Lydie, bien qu'assez peu porté, fait partie en France du groupe des prénoms dits "classiques".&lt;/p&gt;&lt;h2&gt;Lydie : Histoire et caractère du prénom&lt;/h2&gt;&lt;p&gt;Le pays d'origine de Lydie était un royaume florissant (gouverné par le fameux Crésus). Le prénom Lydie a été plus ou moins oublié pendant de nombreux siècles, bien qu'il fut plutôt répandu dans l'Antiquité. Prénom biblique, il a été remis à l'honneur par les protestants anglo-américains : sainte Lydie de la Pourpre, Macédonienne, fut la première chrétienne d'Europe. Lydie a deux visages : si elle est efficace, rapide et quelque peu autoritaire dans sa vie professionnelle, elle est en privé une amatrice de plaisirs, et prend le temps de vivre pleinement... tout simplement. Tolérante, très enjouée et communicative, elle peut parfois être perçue comme une femme superficielle bien qu'elle en soit à l'opposé : Lydie est courageuse, connaît ses responsabilités et sait y fait face sans jamais faillir. Lydie présente souvent des aptitudes artistiques qu'il faut encourager : elle s'épanouira dans la musique, la communication, la mode ou les langues étrangères.&lt;/p&gt;&lt;h2&gt;151&lt;/h2&gt;&lt;p&gt;Prénom très répandu dans l'Antiquité, Lydie a été quelque peu oublié pendant de nombreux siècles pour être remis à l'honneur dans les milieux protestants. La popularité du prénom Lydie a connu un regain d'intérêt en France dans les années 1950 pour décliner à nouveau progressivement à partir des années 1980.&lt;/p&gt;</v>
      </c>
      <c r="AR295" s="10" t="str">
        <f t="shared" si="138"/>
        <v>&lt;h2&gt;&lt;strong&gt;Lydie&lt;/strong&gt; : Signification et origine du prénom&lt;/h2&gt;&lt;p&gt;Le prénom &lt;strong&gt;Lydie&lt;/strong&gt; est dérivé du prénom grec ancien "Ludia" et signifie "qui est originaire de la &lt;strong&gt;Lydie&lt;/strong&gt;". La &lt;strong&gt;Lydie&lt;/strong&gt; (que l'on appelait alors Lydios) était un pays d'Asie mineure qui bordait la mer Égée. &lt;strong&gt;Lydie&lt;/strong&gt;, bien qu'assez peu porté, fait partie en France du groupe des prénoms dits "classiques".&lt;/p&gt;&lt;h2&gt;&lt;strong&gt;Lydie&lt;/strong&gt; : Histoire et caractère du prénom&lt;/h2&gt;&lt;p&gt;Le pays d'origine de &lt;strong&gt;Lydie&lt;/strong&gt; était un royaume florissant (gouverné par le fameux Crésus). Le prénom &lt;strong&gt;Lydie&lt;/strong&gt; a été plus ou moins oublié pendant de nombreux siècles, bien qu'il fut plutôt répandu dans l'Antiquité. Prénom biblique, il a été remis à l'honneur par les protestants anglo-américains : sainte &lt;strong&gt;Lydie&lt;/strong&gt; de la Pourpre, Macédonienne, fut la première chrétienne d'Europe. &lt;strong&gt;Lydie&lt;/strong&gt; a deux visages : si elle est efficace, rapide et quelque peu autoritaire dans sa vie professionnelle, elle est en privé une amatrice de plaisirs, et prend le temps de vivre pleinement... tout simplement. Tolérante, très enjouée et communicative, elle peut parfois être perçue comme une femme superficielle bien qu'elle en soit à l'opposé : &lt;strong&gt;Lydie&lt;/strong&gt; est courageuse, connaît ses responsabilités et sait y fait face sans jamais faillir. &lt;strong&gt;Lydie&lt;/strong&gt; présente souvent des aptitudes artistiques qu'il faut encourager : elle s'épanouira dans la musique, la communication, la mode ou les langues étrangères.&lt;/p&gt;&lt;h2&gt;151&lt;/h2&gt;&lt;p&gt;Prénom très répandu dans l'Antiquité, &lt;strong&gt;Lydie&lt;/strong&gt; a été quelque peu oublié pendant de nombreux siècles pour être remis à l'honneur dans les milieux protestants. La popularité du prénom &lt;strong&gt;Lydie&lt;/strong&gt; a connu un regain d'intérêt en France dans les années 1950 pour décliner à nouveau progressivement à partir des années 1980.&lt;/p&gt;</v>
      </c>
    </row>
    <row r="296" spans="1:44" ht="20.100000000000001" customHeight="1">
      <c r="A296" s="106"/>
      <c r="B296" s="62" t="s">
        <v>283</v>
      </c>
      <c r="D296" s="7" t="s">
        <v>513</v>
      </c>
      <c r="E296" s="7" t="str">
        <f>""</f>
        <v/>
      </c>
      <c r="F296" s="7">
        <v>794</v>
      </c>
      <c r="G296" s="7" t="str">
        <f t="shared" si="157"/>
        <v>1-20000794</v>
      </c>
      <c r="H296" s="7">
        <v>120000794</v>
      </c>
      <c r="I296" s="7" t="str">
        <f t="shared" si="158"/>
        <v>Prenoms-Feminins</v>
      </c>
      <c r="J296" s="7" t="s">
        <v>577</v>
      </c>
      <c r="K296" s="7">
        <f t="shared" si="159"/>
        <v>4200003</v>
      </c>
      <c r="L296" s="7" t="s">
        <v>4055</v>
      </c>
      <c r="M296" s="7" t="str">
        <f t="shared" si="145"/>
        <v>Prénom Madison – Guide des prénoms – Le Parisien</v>
      </c>
      <c r="N296" s="7">
        <f t="shared" si="160"/>
        <v>48</v>
      </c>
      <c r="O296" s="27" t="s">
        <v>3182</v>
      </c>
      <c r="P296" s="28">
        <f t="shared" si="147"/>
        <v>168</v>
      </c>
      <c r="Q296" s="28" t="str">
        <f t="shared" si="148"/>
        <v>prénom Madison, prenom Madison, Madison</v>
      </c>
      <c r="R296" s="28" t="str">
        <f t="shared" si="149"/>
        <v>Fiche prénom : Madison</v>
      </c>
      <c r="S296" s="28" t="str">
        <f t="shared" si="150"/>
        <v>images/contenu/guide-prenoms/Madison-120000794.jpg</v>
      </c>
      <c r="T296" s="28" t="s">
        <v>3555</v>
      </c>
      <c r="U296" s="27" t="s">
        <v>2030</v>
      </c>
      <c r="V296" s="27" t="s">
        <v>2031</v>
      </c>
      <c r="W296" s="99" t="str">
        <f t="shared" si="126"/>
        <v>Bailee Madison, actrice américaine. Source : commons.wikimedia.org/</v>
      </c>
      <c r="X296" s="28" t="str">
        <f t="shared" si="151"/>
        <v>Madison : Signification et origine du prénom</v>
      </c>
      <c r="Y296" s="27" t="s">
        <v>2032</v>
      </c>
      <c r="Z296" s="29">
        <f t="shared" si="152"/>
        <v>51</v>
      </c>
      <c r="AA296" s="28" t="str">
        <f t="shared" si="153"/>
        <v>Madison : Histoire et caractère du prénom</v>
      </c>
      <c r="AB296" s="27" t="s">
        <v>4483</v>
      </c>
      <c r="AC296" s="28">
        <f t="shared" si="154"/>
        <v>154</v>
      </c>
      <c r="AD296" s="28" t="str">
        <f t="shared" si="155"/>
        <v>Madison : Popularité du prénom</v>
      </c>
      <c r="AE296" s="27" t="s">
        <v>4484</v>
      </c>
      <c r="AF296" s="28">
        <f t="shared" si="156"/>
        <v>53</v>
      </c>
      <c r="AG296" s="79" t="s">
        <v>5075</v>
      </c>
      <c r="AI296" s="8" t="s">
        <v>5102</v>
      </c>
      <c r="AJ296" s="9" t="str">
        <f t="shared" si="130"/>
        <v>&lt;h2&gt;Madison : Signification et origine du prénom&lt;/h2&gt;</v>
      </c>
      <c r="AK296" s="9" t="str">
        <f t="shared" si="131"/>
        <v>&lt;p&gt;Le prénom Madison est un prénom dérivé de Magdala (Madeleine), qui était une ville de Galilée. Madison est également un patronyme d'origine anglo-saxonne qui signifie "fils de Madi" (Maud). Dans son origine germanique, Madison peut également se comprendre comme "le fils du puissant guerrier". Madison était à l'origine un prénom masculin.&lt;/p&gt;</v>
      </c>
      <c r="AL296" s="9" t="str">
        <f t="shared" si="132"/>
        <v>&lt;h2&gt;Madison : Histoire et caractère du prénom&lt;/h2&gt;</v>
      </c>
      <c r="AM296" s="9" t="str">
        <f t="shared" si="133"/>
        <v>&lt;p&gt;Surtout porté aux États-Unis, Madison était à l'origine un prénom masculin, et fut attribué en souvenir de James Madison, qui fut président des États-Unis entre 1809 et 1817. Madison est également la capitale du Wisconsin, ainsi que le nom d'une rivière américaine. Féminisé au XXe siècle, Madison doit son succès en partie à la sirène du même nom, attachante héroïne du film Splash incarnée par Daryl Hannah en 1984. Sensible, pleine de charme, Madison a beaucoup d'humour et l'esprit très vif. Elle peut parfois dérouter par son humeur changeante, due à son extrême sensibilité qui la fait passer en un instant de l'humeur la plus joyeuse à une bouderie inattendue ! Madison attache une grande importance à son standing et s'épanouira dans le milieu des affaires, à moins qu'elle n'excelle dans le domaine artistique. En amour, elle est jalouse et possessive, et exige de son partenaire une fidélité... qu'elle-même est parfois incapable d'appliquer !&lt;/p&gt;</v>
      </c>
      <c r="AN296" s="9" t="str">
        <f t="shared" si="134"/>
        <v>&lt;h2&gt;154&lt;/h2&gt;</v>
      </c>
      <c r="AO296" s="9" t="str">
        <f t="shared" si="135"/>
        <v>&lt;p&gt;Bien qu'assez répandu comme patronyme dans les pays anglo-saxons, le prénom Madison est resté très longtemps peu porté. Popularisé à la fin du XXe siècle grâce à sa brutale féminisation, Madison est attribué en France aux petites filles depuis les années 1980-1990, de façon assez stable (entre 200 et 300 fois par an).&lt;/p&gt;</v>
      </c>
      <c r="AP296" s="7" t="str">
        <f t="shared" si="136"/>
        <v>&lt;h2&gt;Madison : Signification et origine du prénom&lt;/h2&gt;&lt;p&gt;Le prénom Madison est un prénom dérivé de Magdala (Madeleine), qui était une ville de Galilée. Madison est également un patronyme d'origine anglo-saxonne qui signifie "fils de Madi" (Maud). Dans son origine germanique, Madison peut également se comprendre comme "le fils du puissant guerrier". Madison était à l'origine un prénom masculin.&lt;/p&gt;&lt;h2&gt;Madison : Histoire et caractère du prénom&lt;/h2&gt;&lt;p&gt;Surtout porté aux États-Unis, Madison était à l'origine un prénom masculin, et fut attribué en souvenir de James Madison, qui fut président des États-Unis entre 1809 et 1817. Madison est également la capitale du Wisconsin, ainsi que le nom d'une rivière américaine. Féminisé au XXe siècle, Madison doit son succès en partie à la sirène du même nom, attachante héroïne du film Splash incarnée par Daryl Hannah en 1984. Sensible, pleine de charme, Madison a beaucoup d'humour et l'esprit très vif. Elle peut parfois dérouter par son humeur changeante, due à son extrême sensibilité qui la fait passer en un instant de l'humeur la plus joyeuse à une bouderie inattendue ! Madison attache une grande importance à son standing et s'épanouira dans le milieu des affaires, à moins qu'elle n'excelle dans le domaine artistique. En amour, elle est jalouse et possessive, et exige de son partenaire une fidélité... qu'elle-même est parfois incapable d'appliquer !&lt;/p&gt;&lt;h2&gt;154&lt;/h2&gt;&lt;p&gt;Bien qu'assez répandu comme patronyme dans les pays anglo-saxons, le prénom Madison est resté très longtemps peu porté. Popularisé à la fin du XXe siècle grâce à sa brutale féminisation, Madison est attribué en France aux petites filles depuis les années 1980-1990, de façon assez stable (entre 200 et 300 fois par an).&lt;/p&gt;</v>
      </c>
      <c r="AQ296" s="9" t="str">
        <f t="shared" si="137"/>
        <v>&lt;h2&gt;Madison : Signification et origine du prénom&lt;/h2&gt;&lt;p&gt;Le prénom Madison est un prénom dérivé de Magdala (Madeleine), qui était une ville de Galilée. Madison est également un patronyme d'origine anglo-saxonne qui signifie "fils de Madi" (Maud). Dans son origine germanique, Madison peut également se comprendre comme "le fils du puissant guerrier". Madison était à l'origine un prénom masculin.&lt;/p&gt;&lt;h2&gt;Madison : Histoire et caractère du prénom&lt;/h2&gt;&lt;p&gt;Surtout porté aux États-Unis, Madison était à l'origine un prénom masculin, et fut attribué en souvenir de James Madison, qui fut président des États-Unis entre 1809 et 1817. Madison est également la capitale du Wisconsin, ainsi que le nom d'une rivière américaine. Féminisé au XXe siècle, Madison doit son succès en partie à la sirène du même nom, attachante héroïne du film Splash incarnée par Daryl Hannah en 1984. Sensible, pleine de charme, Madison a beaucoup d'humour et l'esprit très vif. Elle peut parfois dérouter par son humeur changeante, due à son extrême sensibilité qui la fait passer en un instant de l'humeur la plus joyeuse à une bouderie inattendue ! Madison attache une grande importance à son standing et s'épanouira dans le milieu des affaires, à moins qu'elle n'excelle dans le domaine artistique. En amour, elle est jalouse et possessive, et exige de son partenaire une fidélité... qu'elle-même est parfois incapable d'appliquer !&lt;/p&gt;&lt;h2&gt;154&lt;/h2&gt;&lt;p&gt;Bien qu'assez répandu comme patronyme dans les pays anglo-saxons, le prénom Madison est resté très longtemps peu porté. Popularisé à la fin du XXe siècle grâce à sa brutale féminisation, Madison est attribué en France aux petites filles depuis les années 1980-1990, de façon assez stable (entre 200 et 300 fois par an).&lt;/p&gt;</v>
      </c>
      <c r="AR296" s="10" t="str">
        <f t="shared" si="138"/>
        <v>&lt;h2&gt;&lt;strong&gt;Madison&lt;/strong&gt; : Signification et origine du prénom&lt;/h2&gt;&lt;p&gt;Le prénom &lt;strong&gt;Madison&lt;/strong&gt; est un prénom dérivé de Magdala (Madeleine), qui était une ville de Galilée. &lt;strong&gt;Madison&lt;/strong&gt; est également un patronyme d'origine anglo-saxonne qui signifie "fils de Madi" (Maud). Dans son origine germanique, &lt;strong&gt;Madison&lt;/strong&gt; peut également se comprendre comme "le fils du puissant guerrier". &lt;strong&gt;Madison&lt;/strong&gt; était à l'origine un prénom masculin.&lt;/p&gt;&lt;h2&gt;&lt;strong&gt;Madison&lt;/strong&gt; : Histoire et caractère du prénom&lt;/h2&gt;&lt;p&gt;Surtout porté aux États-Unis, &lt;strong&gt;Madison&lt;/strong&gt; était à l'origine un prénom masculin, et fut attribué en souvenir de James &lt;strong&gt;Madison&lt;/strong&gt;, qui fut président des États-Unis entre 1809 et 1817. &lt;strong&gt;Madison&lt;/strong&gt; est également la capitale du Wisconsin, ainsi que le nom d'une rivière américaine. Féminisé au XXe siècle, &lt;strong&gt;Madison&lt;/strong&gt; doit son succès en partie à la sirène du même nom, attachante héroïne du film Splash incarnée par Daryl Hannah en 1984. Sensible, pleine de charme, &lt;strong&gt;Madison&lt;/strong&gt; a beaucoup d'humour et l'esprit très vif. Elle peut parfois dérouter par son humeur changeante, due à son extrême sensibilité qui la fait passer en un instant de l'humeur la plus joyeuse à une bouderie inattendue ! &lt;strong&gt;Madison&lt;/strong&gt; attache une grande importance à son standing et s'épanouira dans le milieu des affaires, à moins qu'elle n'excelle dans le domaine artistique. En amour, elle est jalouse et possessive, et exige de son partenaire une fidélité... qu'elle-même est parfois incapable d'appliquer !&lt;/p&gt;&lt;h2&gt;154&lt;/h2&gt;&lt;p&gt;Bien qu'assez répandu comme patronyme dans les pays anglo-saxons, le prénom &lt;strong&gt;Madison&lt;/strong&gt; est resté très longtemps peu porté. Popularisé à la fin du XXe siècle grâce à sa brutale féminisation, &lt;strong&gt;Madison&lt;/strong&gt; est attribué en France aux petites filles depuis les années 1980-1990, de façon assez stable (entre 200 et 300 fois par an).&lt;/p&gt;</v>
      </c>
    </row>
    <row r="297" spans="1:44" ht="20.100000000000001" customHeight="1">
      <c r="A297" s="106"/>
      <c r="B297" s="7" t="s">
        <v>284</v>
      </c>
      <c r="D297" s="7" t="s">
        <v>513</v>
      </c>
      <c r="E297" s="7" t="str">
        <f>""</f>
        <v/>
      </c>
      <c r="F297" s="7">
        <v>795</v>
      </c>
      <c r="G297" s="7" t="str">
        <f t="shared" si="157"/>
        <v>1-20000795</v>
      </c>
      <c r="H297" s="7">
        <v>120000795</v>
      </c>
      <c r="I297" s="7" t="str">
        <f t="shared" si="158"/>
        <v>Prenoms-Feminins</v>
      </c>
      <c r="J297" s="7" t="s">
        <v>577</v>
      </c>
      <c r="K297" s="7">
        <f t="shared" si="159"/>
        <v>4200003</v>
      </c>
      <c r="L297" s="7" t="s">
        <v>4056</v>
      </c>
      <c r="M297" s="7" t="str">
        <f t="shared" si="145"/>
        <v>Prénom Maelia – Guide des prénoms – Le Parisien</v>
      </c>
      <c r="N297" s="7">
        <f t="shared" si="160"/>
        <v>47</v>
      </c>
      <c r="O297" s="27" t="s">
        <v>3181</v>
      </c>
      <c r="P297" s="28">
        <f t="shared" si="147"/>
        <v>169</v>
      </c>
      <c r="Q297" s="28" t="str">
        <f t="shared" si="148"/>
        <v>prénom Maelia, prenom Maelia, Maelia</v>
      </c>
      <c r="R297" s="28" t="str">
        <f t="shared" si="149"/>
        <v>Fiche prénom : Maelia</v>
      </c>
      <c r="S297" s="28" t="str">
        <f t="shared" si="150"/>
        <v>images/contenu/guide-prenoms/Maelia-120000795.jpg</v>
      </c>
      <c r="T297" s="28" t="s">
        <v>3556</v>
      </c>
      <c r="U297" s="27" t="s">
        <v>2008</v>
      </c>
      <c r="V297" s="27" t="s">
        <v>2008</v>
      </c>
      <c r="W297" s="99" t="str">
        <f t="shared" si="126"/>
        <v xml:space="preserve">Aucune célébrité. Source : </v>
      </c>
      <c r="X297" s="28" t="str">
        <f t="shared" si="151"/>
        <v>Maelia : Signification et origine du prénom</v>
      </c>
      <c r="Y297" s="27" t="s">
        <v>2033</v>
      </c>
      <c r="Z297" s="29">
        <f t="shared" si="152"/>
        <v>50</v>
      </c>
      <c r="AA297" s="28" t="str">
        <f t="shared" si="153"/>
        <v>Maelia : Histoire et caractère du prénom</v>
      </c>
      <c r="AB297" s="27" t="s">
        <v>4485</v>
      </c>
      <c r="AC297" s="28">
        <f t="shared" si="154"/>
        <v>151</v>
      </c>
      <c r="AD297" s="28" t="str">
        <f t="shared" si="155"/>
        <v>Maelia : Popularité du prénom</v>
      </c>
      <c r="AE297" s="27" t="s">
        <v>4486</v>
      </c>
      <c r="AF297" s="28">
        <f t="shared" si="156"/>
        <v>52</v>
      </c>
      <c r="AG297" s="79"/>
      <c r="AI297" s="8"/>
      <c r="AJ297" s="9" t="str">
        <f t="shared" si="130"/>
        <v>&lt;h2&gt;Maelia : Signification et origine du prénom&lt;/h2&gt;</v>
      </c>
      <c r="AK297" s="9" t="str">
        <f t="shared" si="131"/>
        <v>&lt;p&gt;D'origine celte, Maelia est dérivé du prénom Maël (masculin) ou Maëlle (féminin), dont la signification est "seigneur" ou "prince". Le nom de nombreux villages bretons est construit à partir de ce prénom, tels que Laël-Prestivien, Coat-Maël ou encore Maël-Carhaix. Maël et ses dérivés sont des prénoms très populaires en Bretagne.&lt;/p&gt;</v>
      </c>
      <c r="AL297" s="9" t="str">
        <f t="shared" si="132"/>
        <v>&lt;h2&gt;Maelia : Histoire et caractère du prénom&lt;/h2&gt;</v>
      </c>
      <c r="AM297" s="9" t="str">
        <f t="shared" si="133"/>
        <v>&lt;p&gt;Originaire du Pays de Galle, saint Maël fonda un monastère au VIe siècle en Armorique et  joua un rôle important dans la christianisation de cette région. Maelia est un prénom très ancien hérité des Celtes et qui a peu évolué depuis, si ce n'est dans ses variantes orthographiques. Maelia est sociable et extravertie, peu encline au découragement, sensible et pleine de charme. Ayant horreur des conflits, elle mettra toute son énergie à rétablir la paix coûte que coûte : son équilibre en dépend ! Sensuelle et épicurienne, Maelia aura peut-être quelques difficultés à choisir son partenaire de vie, car, il faut bien le dire, elle aura l'embarras du choix... Maelia orientera son choix de carrière professionnelle dans les domaines ou elle pourra aider les autres, tels que les métiers médicaux ou paramédicaux, à moins qu'elle ne laisse libre cours à ses talents créatifs dans le milieu de la gastronomie par exemple.&lt;/p&gt;</v>
      </c>
      <c r="AN297" s="9" t="str">
        <f t="shared" si="134"/>
        <v>&lt;h2&gt;151&lt;/h2&gt;</v>
      </c>
      <c r="AO297" s="9" t="str">
        <f t="shared" si="135"/>
        <v>&lt;p&gt;Porté il y a déjà bien longtemps par les populations celtiques, Maelia est arrivé en France par la Bretagne et y est resté confiné jusqu'à sa popularisation dans toute la France au XXe siècle, à partir de 1980. Ces dernières années, Maelia est attribué un peu moins de 200 fois par an.&lt;/p&gt;</v>
      </c>
      <c r="AP297" s="7" t="str">
        <f t="shared" si="136"/>
        <v>&lt;h2&gt;Maelia : Signification et origine du prénom&lt;/h2&gt;&lt;p&gt;D'origine celte, Maelia est dérivé du prénom Maël (masculin) ou Maëlle (féminin), dont la signification est "seigneur" ou "prince". Le nom de nombreux villages bretons est construit à partir de ce prénom, tels que Laël-Prestivien, Coat-Maël ou encore Maël-Carhaix. Maël et ses dérivés sont des prénoms très populaires en Bretagne.&lt;/p&gt;&lt;h2&gt;Maelia : Histoire et caractère du prénom&lt;/h2&gt;&lt;p&gt;Originaire du Pays de Galle, saint Maël fonda un monastère au VIe siècle en Armorique et  joua un rôle important dans la christianisation de cette région. Maelia est un prénom très ancien hérité des Celtes et qui a peu évolué depuis, si ce n'est dans ses variantes orthographiques. Maelia est sociable et extravertie, peu encline au découragement, sensible et pleine de charme. Ayant horreur des conflits, elle mettra toute son énergie à rétablir la paix coûte que coûte : son équilibre en dépend ! Sensuelle et épicurienne, Maelia aura peut-être quelques difficultés à choisir son partenaire de vie, car, il faut bien le dire, elle aura l'embarras du choix... Maelia orientera son choix de carrière professionnelle dans les domaines ou elle pourra aider les autres, tels que les métiers médicaux ou paramédicaux, à moins qu'elle ne laisse libre cours à ses talents créatifs dans le milieu de la gastronomie par exemple.&lt;/p&gt;&lt;h2&gt;151&lt;/h2&gt;&lt;p&gt;Porté il y a déjà bien longtemps par les populations celtiques, Maelia est arrivé en France par la Bretagne et y est resté confiné jusqu'à sa popularisation dans toute la France au XXe siècle, à partir de 1980. Ces dernières années, Maelia est attribué un peu moins de 200 fois par an.&lt;/p&gt;</v>
      </c>
      <c r="AQ297" s="9" t="str">
        <f t="shared" si="137"/>
        <v>&lt;h2&gt;Maelia : Signification et origine du prénom&lt;/h2&gt;&lt;p&gt;D'origine celte, Maelia est dérivé du prénom Maël (masculin) ou Maëlle (féminin), dont la signification est "seigneur" ou "prince". Le nom de nombreux villages bretons est construit à partir de ce prénom, tels que Laël-Prestivien, Coat-Maël ou encore Maël-Carhaix. Maël et ses dérivés sont des prénoms très populaires en Bretagne.&lt;/p&gt;&lt;h2&gt;Maelia : Histoire et caractère du prénom&lt;/h2&gt;&lt;p&gt;Originaire du Pays de Galle, saint Maël fonda un monastère au VIe siècle en Armorique et  joua un rôle important dans la christianisation de cette région. Maelia est un prénom très ancien hérité des Celtes et qui a peu évolué depuis, si ce n'est dans ses variantes orthographiques. Maelia est sociable et extravertie, peu encline au découragement, sensible et pleine de charme. Ayant horreur des conflits, elle mettra toute son énergie à rétablir la paix coûte que coûte : son équilibre en dépend ! Sensuelle et épicurienne, Maelia aura peut-être quelques difficultés à choisir son partenaire de vie, car, il faut bien le dire, elle aura l'embarras du choix... Maelia orientera son choix de carrière professionnelle dans les domaines ou elle pourra aider les autres, tels que les métiers médicaux ou paramédicaux, à moins qu'elle ne laisse libre cours à ses talents créatifs dans le milieu de la gastronomie par exemple.&lt;/p&gt;&lt;h2&gt;151&lt;/h2&gt;&lt;p&gt;Porté il y a déjà bien longtemps par les populations celtiques, Maelia est arrivé en France par la Bretagne et y est resté confiné jusqu'à sa popularisation dans toute la France au XXe siècle, à partir de 1980. Ces dernières années, Maelia est attribué un peu moins de 200 fois par an.&lt;/p&gt;</v>
      </c>
      <c r="AR297" s="10" t="str">
        <f t="shared" si="138"/>
        <v>&lt;h2&gt;&lt;strong&gt;Maelia&lt;/strong&gt; : Signification et origine du prénom&lt;/h2&gt;&lt;p&gt;D'origine celte, &lt;strong&gt;Maelia&lt;/strong&gt; est dérivé du prénom Maël (masculin) ou Maëlle (féminin), dont la signification est "seigneur" ou "prince". Le nom de nombreux villages bretons est construit à partir de ce prénom, tels que Laël-Prestivien, Coat-Maël ou encore Maël-Carhaix. Maël et ses dérivés sont des prénoms très populaires en Bretagne.&lt;/p&gt;&lt;h2&gt;&lt;strong&gt;Maelia&lt;/strong&gt; : Histoire et caractère du prénom&lt;/h2&gt;&lt;p&gt;Originaire du Pays de Galle, saint Maël fonda un monastère au VIe siècle en Armorique et  joua un rôle important dans la christianisation de cette région. &lt;strong&gt;Maelia&lt;/strong&gt; est un prénom très ancien hérité des Celtes et qui a peu évolué depuis, si ce n'est dans ses variantes orthographiques. &lt;strong&gt;Maelia&lt;/strong&gt; est sociable et extravertie, peu encline au découragement, sensible et pleine de charme. Ayant horreur des conflits, elle mettra toute son énergie à rétablir la paix coûte que coûte : son équilibre en dépend ! Sensuelle et épicurienne, &lt;strong&gt;Maelia&lt;/strong&gt; aura peut-être quelques difficultés à choisir son partenaire de vie, car, il faut bien le dire, elle aura l'embarras du choix... &lt;strong&gt;Maelia&lt;/strong&gt; orientera son choix de carrière professionnelle dans les domaines ou elle pourra aider les autres, tels que les métiers médicaux ou paramédicaux, à moins qu'elle ne laisse libre cours à ses talents créatifs dans le milieu de la gastronomie par exemple.&lt;/p&gt;&lt;h2&gt;151&lt;/h2&gt;&lt;p&gt;Porté il y a déjà bien longtemps par les populations celtiques, &lt;strong&gt;Maelia&lt;/strong&gt; est arrivé en France par la Bretagne et y est resté confiné jusqu'à sa popularisation dans toute la France au XXe siècle, à partir de 1980. Ces dernières années, &lt;strong&gt;Maelia&lt;/strong&gt; est attribué un peu moins de 200 fois par an.&lt;/p&gt;</v>
      </c>
    </row>
    <row r="298" spans="1:44" ht="20.100000000000001" customHeight="1">
      <c r="A298" s="106"/>
      <c r="B298" s="7" t="s">
        <v>285</v>
      </c>
      <c r="D298" s="7" t="s">
        <v>513</v>
      </c>
      <c r="E298" s="7" t="str">
        <f>""</f>
        <v/>
      </c>
      <c r="F298" s="7">
        <v>796</v>
      </c>
      <c r="G298" s="7" t="str">
        <f t="shared" si="157"/>
        <v>1-20000796</v>
      </c>
      <c r="H298" s="7">
        <v>120000796</v>
      </c>
      <c r="I298" s="7" t="str">
        <f t="shared" si="158"/>
        <v>Prenoms-Feminins</v>
      </c>
      <c r="J298" s="7" t="s">
        <v>577</v>
      </c>
      <c r="K298" s="7">
        <f t="shared" si="159"/>
        <v>4200003</v>
      </c>
      <c r="L298" s="7" t="s">
        <v>4057</v>
      </c>
      <c r="M298" s="7" t="str">
        <f t="shared" si="145"/>
        <v>Prénom Maelie – Guide des prénoms – Le Parisien</v>
      </c>
      <c r="N298" s="7">
        <f t="shared" si="160"/>
        <v>47</v>
      </c>
      <c r="O298" s="27" t="s">
        <v>3180</v>
      </c>
      <c r="P298" s="28">
        <f t="shared" si="147"/>
        <v>164</v>
      </c>
      <c r="Q298" s="28" t="str">
        <f t="shared" si="148"/>
        <v>prénom Maelie, prenom Maelie, Maelie</v>
      </c>
      <c r="R298" s="28" t="str">
        <f t="shared" si="149"/>
        <v>Fiche prénom : Maelie</v>
      </c>
      <c r="S298" s="28" t="str">
        <f t="shared" si="150"/>
        <v>images/contenu/guide-prenoms/Maelie-120000796.jpg</v>
      </c>
      <c r="T298" s="28" t="s">
        <v>3557</v>
      </c>
      <c r="U298" s="27" t="s">
        <v>2008</v>
      </c>
      <c r="V298" s="27" t="s">
        <v>2008</v>
      </c>
      <c r="W298" s="99" t="str">
        <f t="shared" si="126"/>
        <v xml:space="preserve">Aucune célébrité. Source : </v>
      </c>
      <c r="X298" s="28" t="str">
        <f t="shared" si="151"/>
        <v>Maelie : Signification et origine du prénom</v>
      </c>
      <c r="Y298" s="27" t="s">
        <v>2034</v>
      </c>
      <c r="Z298" s="29">
        <f t="shared" si="152"/>
        <v>51</v>
      </c>
      <c r="AA298" s="28" t="str">
        <f t="shared" si="153"/>
        <v>Maelie : Histoire et caractère du prénom</v>
      </c>
      <c r="AB298" s="27" t="s">
        <v>4487</v>
      </c>
      <c r="AC298" s="28">
        <f t="shared" si="154"/>
        <v>153</v>
      </c>
      <c r="AD298" s="28" t="str">
        <f t="shared" si="155"/>
        <v>Maelie : Popularité du prénom</v>
      </c>
      <c r="AE298" s="27" t="s">
        <v>4488</v>
      </c>
      <c r="AF298" s="28">
        <f t="shared" si="156"/>
        <v>51</v>
      </c>
      <c r="AG298" s="79"/>
      <c r="AI298" s="8"/>
      <c r="AJ298" s="9" t="str">
        <f t="shared" si="130"/>
        <v>&lt;h2&gt;Maelie : Signification et origine du prénom&lt;/h2&gt;</v>
      </c>
      <c r="AK298" s="9" t="str">
        <f t="shared" si="131"/>
        <v>&lt;p&gt;Dérivé du prénom celte Maël, Maelie signifie "prince", "seigneur" ou "chef". Maelie, dans sa plus récente popularisation, peut également être la francisation du prénom May-Lee ou Maylee, dont l'origine est plus incertaine. May aurait des origines arabes, à moins qu'il ne se rapporte, dans sa version anglo-saxonne, au mois de mai.&lt;/p&gt;</v>
      </c>
      <c r="AL298" s="9" t="str">
        <f t="shared" si="132"/>
        <v>&lt;h2&gt;Maelie : Histoire et caractère du prénom&lt;/h2&gt;</v>
      </c>
      <c r="AM298" s="9" t="str">
        <f t="shared" si="133"/>
        <v>&lt;p&gt;Saint Maël était un moine gallois, et fonda au VIe siècle un monastère en Bretagne. Il participa activement à la christianisation de l'Armorique. Le prénom Maelie a été porté depuis l'époque celte et se popularise hors de Bretagne depuis la fin du XXe siècle. Maelie est une ambitieuse, volontaire et courageuse. Elle est dotée d'une grande confiance en elle et n'est pas facile à duper ! Émotive malgré l'impression de force qu'elle dégage, Maelie est entière, profondément morale, et peut parfois se mettre en colère ou même devenir agressive si son équilibre est menacé. Imaginative, elle a parfois tendance à se noyer dans un verre d'eau tant elle amplifie le moindre événement. Maelie aspire à un foyer rassurant et sera très sélective sur le choix de son partenaire. Sa vie professionnelle pourra être épanouissante dans le domaine des affaires, des sciences humaines ou du médical, à moins qu'elle ne choisisse la voie artistique.&lt;/p&gt;</v>
      </c>
      <c r="AN298" s="9" t="str">
        <f t="shared" si="134"/>
        <v>&lt;h2&gt;153&lt;/h2&gt;</v>
      </c>
      <c r="AO298" s="9" t="str">
        <f t="shared" si="135"/>
        <v>&lt;p&gt;Répandu depuis fort longtemps parmi les peuples celtiques, le prénom Maelie n'est sorti de son écrin d'origine qu'au XXe siècle, à partir des années 1990 en France. Son ascension a été rapide et exponentielle, de même que ses prénoms dérivés. Aujourd'hui, près de 450 petites filles sont prénommées Maelie chaque année.&lt;/p&gt;</v>
      </c>
      <c r="AP298" s="7" t="str">
        <f t="shared" si="136"/>
        <v>&lt;h2&gt;Maelie : Signification et origine du prénom&lt;/h2&gt;&lt;p&gt;Dérivé du prénom celte Maël, Maelie signifie "prince", "seigneur" ou "chef". Maelie, dans sa plus récente popularisation, peut également être la francisation du prénom May-Lee ou Maylee, dont l'origine est plus incertaine. May aurait des origines arabes, à moins qu'il ne se rapporte, dans sa version anglo-saxonne, au mois de mai.&lt;/p&gt;&lt;h2&gt;Maelie : Histoire et caractère du prénom&lt;/h2&gt;&lt;p&gt;Saint Maël était un moine gallois, et fonda au VIe siècle un monastère en Bretagne. Il participa activement à la christianisation de l'Armorique. Le prénom Maelie a été porté depuis l'époque celte et se popularise hors de Bretagne depuis la fin du XXe siècle. Maelie est une ambitieuse, volontaire et courageuse. Elle est dotée d'une grande confiance en elle et n'est pas facile à duper ! Émotive malgré l'impression de force qu'elle dégage, Maelie est entière, profondément morale, et peut parfois se mettre en colère ou même devenir agressive si son équilibre est menacé. Imaginative, elle a parfois tendance à se noyer dans un verre d'eau tant elle amplifie le moindre événement. Maelie aspire à un foyer rassurant et sera très sélective sur le choix de son partenaire. Sa vie professionnelle pourra être épanouissante dans le domaine des affaires, des sciences humaines ou du médical, à moins qu'elle ne choisisse la voie artistique.&lt;/p&gt;&lt;h2&gt;153&lt;/h2&gt;&lt;p&gt;Répandu depuis fort longtemps parmi les peuples celtiques, le prénom Maelie n'est sorti de son écrin d'origine qu'au XXe siècle, à partir des années 1990 en France. Son ascension a été rapide et exponentielle, de même que ses prénoms dérivés. Aujourd'hui, près de 450 petites filles sont prénommées Maelie chaque année.&lt;/p&gt;</v>
      </c>
      <c r="AQ298" s="9" t="str">
        <f t="shared" si="137"/>
        <v>&lt;h2&gt;Maelie : Signification et origine du prénom&lt;/h2&gt;&lt;p&gt;Dérivé du prénom celte Maël, Maelie signifie "prince", "seigneur" ou "chef". Maelie, dans sa plus récente popularisation, peut également être la francisation du prénom May-Lee ou Maylee, dont l'origine est plus incertaine. May aurait des origines arabes, à moins qu'il ne se rapporte, dans sa version anglo-saxonne, au mois de mai.&lt;/p&gt;&lt;h2&gt;Maelie : Histoire et caractère du prénom&lt;/h2&gt;&lt;p&gt;Saint Maël était un moine gallois, et fonda au VIe siècle un monastère en Bretagne. Il participa activement à la christianisation de l'Armorique. Le prénom Maelie a été porté depuis l'époque celte et se popularise hors de Bretagne depuis la fin du XXe siècle. Maelie est une ambitieuse, volontaire et courageuse. Elle est dotée d'une grande confiance en elle et n'est pas facile à duper ! Émotive malgré l'impression de force qu'elle dégage, Maelie est entière, profondément morale, et peut parfois se mettre en colère ou même devenir agressive si son équilibre est menacé. Imaginative, elle a parfois tendance à se noyer dans un verre d'eau tant elle amplifie le moindre événement. Maelie aspire à un foyer rassurant et sera très sélective sur le choix de son partenaire. Sa vie professionnelle pourra être épanouissante dans le domaine des affaires, des sciences humaines ou du médical, à moins qu'elle ne choisisse la voie artistique.&lt;/p&gt;&lt;h2&gt;153&lt;/h2&gt;&lt;p&gt;Répandu depuis fort longtemps parmi les peuples celtiques, le prénom Maelie n'est sorti de son écrin d'origine qu'au XXe siècle, à partir des années 1990 en France. Son ascension a été rapide et exponentielle, de même que ses prénoms dérivés. Aujourd'hui, près de 450 petites filles sont prénommées Maelie chaque année.&lt;/p&gt;</v>
      </c>
      <c r="AR298" s="10" t="str">
        <f t="shared" si="138"/>
        <v>&lt;h2&gt;&lt;strong&gt;Maelie&lt;/strong&gt; : Signification et origine du prénom&lt;/h2&gt;&lt;p&gt;Dérivé du prénom celte Maël, &lt;strong&gt;Maelie&lt;/strong&gt; signifie "prince", "seigneur" ou "chef". &lt;strong&gt;Maelie&lt;/strong&gt;, dans sa plus récente popularisation, peut également être la francisation du prénom May-Lee ou Maylee, dont l'origine est plus incertaine. May aurait des origines arabes, à moins qu'il ne se rapporte, dans sa version anglo-saxonne, au mois de mai.&lt;/p&gt;&lt;h2&gt;&lt;strong&gt;Maelie&lt;/strong&gt; : Histoire et caractère du prénom&lt;/h2&gt;&lt;p&gt;Saint Maël était un moine gallois, et fonda au VIe siècle un monastère en Bretagne. Il participa activement à la christianisation de l'Armorique. Le prénom &lt;strong&gt;Maelie&lt;/strong&gt; a été porté depuis l'époque celte et se popularise hors de Bretagne depuis la fin du XXe siècle. &lt;strong&gt;Maelie&lt;/strong&gt; est une ambitieuse, volontaire et courageuse. Elle est dotée d'une grande confiance en elle et n'est pas facile à duper ! Émotive malgré l'impression de force qu'elle dégage, &lt;strong&gt;Maelie&lt;/strong&gt; est entière, profondément morale, et peut parfois se mettre en colère ou même devenir agressive si son équilibre est menacé. Imaginative, elle a parfois tendance à se noyer dans un verre d'eau tant elle amplifie le moindre événement. &lt;strong&gt;Maelie&lt;/strong&gt; aspire à un foyer rassurant et sera très sélective sur le choix de son partenaire. Sa vie professionnelle pourra être épanouissante dans le domaine des affaires, des sciences humaines ou du médical, à moins qu'elle ne choisisse la voie artistique.&lt;/p&gt;&lt;h2&gt;153&lt;/h2&gt;&lt;p&gt;Répandu depuis fort longtemps parmi les peuples celtiques, le prénom &lt;strong&gt;Maelie&lt;/strong&gt; n'est sorti de son écrin d'origine qu'au XXe siècle, à partir des années 1990 en France. Son ascension a été rapide et exponentielle, de même que ses prénoms dérivés. Aujourd'hui, près de 450 petites filles sont prénommées &lt;strong&gt;Maelie&lt;/strong&gt; chaque année.&lt;/p&gt;</v>
      </c>
    </row>
    <row r="299" spans="1:44" ht="20.100000000000001" customHeight="1">
      <c r="A299" s="106"/>
      <c r="B299" s="7" t="s">
        <v>286</v>
      </c>
      <c r="D299" s="7" t="s">
        <v>513</v>
      </c>
      <c r="E299" s="7" t="str">
        <f>""</f>
        <v/>
      </c>
      <c r="F299" s="7">
        <v>797</v>
      </c>
      <c r="G299" s="7" t="str">
        <f t="shared" si="157"/>
        <v>1-20000797</v>
      </c>
      <c r="H299" s="7">
        <v>120000797</v>
      </c>
      <c r="I299" s="7" t="str">
        <f t="shared" si="158"/>
        <v>Prenoms-Feminins</v>
      </c>
      <c r="J299" s="7" t="s">
        <v>577</v>
      </c>
      <c r="K299" s="7">
        <f t="shared" si="159"/>
        <v>4200003</v>
      </c>
      <c r="L299" s="7" t="s">
        <v>4058</v>
      </c>
      <c r="M299" s="7" t="str">
        <f t="shared" si="145"/>
        <v>Prénom Maeline – Guide des prénoms – Le Parisien</v>
      </c>
      <c r="N299" s="7">
        <f t="shared" si="160"/>
        <v>48</v>
      </c>
      <c r="O299" s="27" t="s">
        <v>3179</v>
      </c>
      <c r="P299" s="28">
        <f t="shared" si="147"/>
        <v>158</v>
      </c>
      <c r="Q299" s="28" t="str">
        <f t="shared" si="148"/>
        <v>prénom Maeline, prenom Maeline, Maeline</v>
      </c>
      <c r="R299" s="28" t="str">
        <f t="shared" si="149"/>
        <v>Fiche prénom : Maeline</v>
      </c>
      <c r="S299" s="28" t="str">
        <f t="shared" si="150"/>
        <v>images/contenu/guide-prenoms/Maeline-120000797.jpg</v>
      </c>
      <c r="T299" s="28" t="s">
        <v>3558</v>
      </c>
      <c r="U299" s="27" t="s">
        <v>2008</v>
      </c>
      <c r="V299" s="27" t="s">
        <v>2008</v>
      </c>
      <c r="W299" s="99" t="str">
        <f t="shared" si="126"/>
        <v xml:space="preserve">Aucune célébrité. Source : </v>
      </c>
      <c r="X299" s="28" t="str">
        <f t="shared" si="151"/>
        <v>Maeline : Signification et origine du prénom</v>
      </c>
      <c r="Y299" s="27" t="s">
        <v>2035</v>
      </c>
      <c r="Z299" s="29">
        <f t="shared" si="152"/>
        <v>55</v>
      </c>
      <c r="AA299" s="28" t="str">
        <f t="shared" si="153"/>
        <v>Maeline : Histoire et caractère du prénom</v>
      </c>
      <c r="AB299" s="27" t="s">
        <v>4489</v>
      </c>
      <c r="AC299" s="28">
        <f t="shared" si="154"/>
        <v>156</v>
      </c>
      <c r="AD299" s="28" t="str">
        <f t="shared" si="155"/>
        <v>Maeline : Popularité du prénom</v>
      </c>
      <c r="AE299" s="27" t="s">
        <v>4490</v>
      </c>
      <c r="AF299" s="28">
        <f t="shared" si="156"/>
        <v>52</v>
      </c>
      <c r="AG299" s="79"/>
      <c r="AI299" s="8"/>
      <c r="AJ299" s="9" t="str">
        <f t="shared" si="130"/>
        <v>&lt;h2&gt;Maeline : Signification et origine du prénom&lt;/h2&gt;</v>
      </c>
      <c r="AK299" s="9" t="str">
        <f t="shared" si="131"/>
        <v>&lt;p&gt;Dérivé de Maël, prénom celte masculin, Maeline existe depuis peu de temps sous cette forme et découle de sa version féminine Maëlle ou Maëlie. Sa signification vient de la langue celte et se rapporte au "chef", au "seigneur" ou encore au "prince". Maeline est une atténuation par suffixe de Maëlle et désigne une "petite Maëlle".&lt;/p&gt;</v>
      </c>
      <c r="AL299" s="9" t="str">
        <f t="shared" si="132"/>
        <v>&lt;h2&gt;Maeline : Histoire et caractère du prénom&lt;/h2&gt;</v>
      </c>
      <c r="AM299" s="9" t="str">
        <f t="shared" si="133"/>
        <v>&lt;p&gt;Premier personnage connu portant ce prénom, saint Maël était un moine originaire du Pays de Galle, qui a participé à la christianisation de la Bretagne au VIe siècle en y fondant un monastère. Maeline, bien que littéralement "petite Maëlle", n'a de petit que le prénom ! Maeline se fait remarquer par son allure audacieuse, parfois même un peu trop, elle aime plus que tout être le centre d'intérêt de son petit monde. Espiègle, facile à vivre, gaie et vive d'esprit, elle n'en est pas moins parfois en proie à des moments de doute et a du mal à faire face aux événements imprévus. Son besoin absolu d'être admirée peut parfois lui valoir quelques libertés avec la vérité... qui lui sont vite pardonnées grâce à son charme ravageur. Maeline appréciera une vie au foyer, à moins qu'elle ne mette en avant son goût du contact humain et se consacre à l'art, à l'enseignement ou aux langues étrangères.&lt;/p&gt;</v>
      </c>
      <c r="AN299" s="9" t="str">
        <f t="shared" si="134"/>
        <v>&lt;h2&gt;156&lt;/h2&gt;</v>
      </c>
      <c r="AO299" s="9" t="str">
        <f t="shared" si="135"/>
        <v>&lt;p&gt;Dérivé assez récent de Maëlle, Maeline est d'abord porté en Bretagne, berceau de la culture celte dont est issu ce prénom. Maeline s'est ensuite popularisé au cours du XXe siècle en France, avec un net intérêt à partir des années 1990, pour être attribué de nos jours environs 400 fois chaque année.&lt;/p&gt;</v>
      </c>
      <c r="AP299" s="7" t="str">
        <f t="shared" si="136"/>
        <v>&lt;h2&gt;Maeline : Signification et origine du prénom&lt;/h2&gt;&lt;p&gt;Dérivé de Maël, prénom celte masculin, Maeline existe depuis peu de temps sous cette forme et découle de sa version féminine Maëlle ou Maëlie. Sa signification vient de la langue celte et se rapporte au "chef", au "seigneur" ou encore au "prince". Maeline est une atténuation par suffixe de Maëlle et désigne une "petite Maëlle".&lt;/p&gt;&lt;h2&gt;Maeline : Histoire et caractère du prénom&lt;/h2&gt;&lt;p&gt;Premier personnage connu portant ce prénom, saint Maël était un moine originaire du Pays de Galle, qui a participé à la christianisation de la Bretagne au VIe siècle en y fondant un monastère. Maeline, bien que littéralement "petite Maëlle", n'a de petit que le prénom ! Maeline se fait remarquer par son allure audacieuse, parfois même un peu trop, elle aime plus que tout être le centre d'intérêt de son petit monde. Espiègle, facile à vivre, gaie et vive d'esprit, elle n'en est pas moins parfois en proie à des moments de doute et a du mal à faire face aux événements imprévus. Son besoin absolu d'être admirée peut parfois lui valoir quelques libertés avec la vérité... qui lui sont vite pardonnées grâce à son charme ravageur. Maeline appréciera une vie au foyer, à moins qu'elle ne mette en avant son goût du contact humain et se consacre à l'art, à l'enseignement ou aux langues étrangères.&lt;/p&gt;&lt;h2&gt;156&lt;/h2&gt;&lt;p&gt;Dérivé assez récent de Maëlle, Maeline est d'abord porté en Bretagne, berceau de la culture celte dont est issu ce prénom. Maeline s'est ensuite popularisé au cours du XXe siècle en France, avec un net intérêt à partir des années 1990, pour être attribué de nos jours environs 400 fois chaque année.&lt;/p&gt;</v>
      </c>
      <c r="AQ299" s="9" t="str">
        <f t="shared" si="137"/>
        <v>&lt;h2&gt;Maeline : Signification et origine du prénom&lt;/h2&gt;&lt;p&gt;Dérivé de Maël, prénom celte masculin, Maeline existe depuis peu de temps sous cette forme et découle de sa version féminine Maëlle ou Maëlie. Sa signification vient de la langue celte et se rapporte au "chef", au "seigneur" ou encore au "prince". Maeline est une atténuation par suffixe de Maëlle et désigne une "petite Maëlle".&lt;/p&gt;&lt;h2&gt;Maeline : Histoire et caractère du prénom&lt;/h2&gt;&lt;p&gt;Premier personnage connu portant ce prénom, saint Maël était un moine originaire du Pays de Galle, qui a participé à la christianisation de la Bretagne au VIe siècle en y fondant un monastère. Maeline, bien que littéralement "petite Maëlle", n'a de petit que le prénom ! Maeline se fait remarquer par son allure audacieuse, parfois même un peu trop, elle aime plus que tout être le centre d'intérêt de son petit monde. Espiègle, facile à vivre, gaie et vive d'esprit, elle n'en est pas moins parfois en proie à des moments de doute et a du mal à faire face aux événements imprévus. Son besoin absolu d'être admirée peut parfois lui valoir quelques libertés avec la vérité... qui lui sont vite pardonnées grâce à son charme ravageur. Maeline appréciera une vie au foyer, à moins qu'elle ne mette en avant son goût du contact humain et se consacre à l'art, à l'enseignement ou aux langues étrangères.&lt;/p&gt;&lt;h2&gt;156&lt;/h2&gt;&lt;p&gt;Dérivé assez récent de Maëlle, Maeline est d'abord porté en Bretagne, berceau de la culture celte dont est issu ce prénom. Maeline s'est ensuite popularisé au cours du XXe siècle en France, avec un net intérêt à partir des années 1990, pour être attribué de nos jours environs 400 fois chaque année.&lt;/p&gt;</v>
      </c>
      <c r="AR299" s="10" t="str">
        <f t="shared" si="138"/>
        <v>&lt;h2&gt;&lt;strong&gt;Maeline&lt;/strong&gt; : Signification et origine du prénom&lt;/h2&gt;&lt;p&gt;Dérivé de Maël, prénom celte masculin, &lt;strong&gt;Maeline&lt;/strong&gt; existe depuis peu de temps sous cette forme et découle de sa version féminine Maëlle ou Maëlie. Sa signification vient de la langue celte et se rapporte au "chef", au "seigneur" ou encore au "prince". &lt;strong&gt;Maeline&lt;/strong&gt; est une atténuation par suffixe de Maëlle et désigne une "petite Maëlle".&lt;/p&gt;&lt;h2&gt;&lt;strong&gt;Maeline&lt;/strong&gt; : Histoire et caractère du prénom&lt;/h2&gt;&lt;p&gt;Premier personnage connu portant ce prénom, saint Maël était un moine originaire du Pays de Galle, qui a participé à la christianisation de la Bretagne au VIe siècle en y fondant un monastère. &lt;strong&gt;Maeline&lt;/strong&gt;, bien que littéralement "petite Maëlle", n'a de petit que le prénom ! &lt;strong&gt;Maeline&lt;/strong&gt; se fait remarquer par son allure audacieuse, parfois même un peu trop, elle aime plus que tout être le centre d'intérêt de son petit monde. Espiègle, facile à vivre, gaie et vive d'esprit, elle n'en est pas moins parfois en proie à des moments de doute et a du mal à faire face aux événements imprévus. Son besoin absolu d'être admirée peut parfois lui valoir quelques libertés avec la vérité... qui lui sont vite pardonnées grâce à son charme ravageur. &lt;strong&gt;Maeline&lt;/strong&gt; appréciera une vie au foyer, à moins qu'elle ne mette en avant son goût du contact humain et se consacre à l'art, à l'enseignement ou aux langues étrangères.&lt;/p&gt;&lt;h2&gt;156&lt;/h2&gt;&lt;p&gt;Dérivé assez récent de Maëlle, &lt;strong&gt;Maeline&lt;/strong&gt; est d'abord porté en Bretagne, berceau de la culture celte dont est issu ce prénom. &lt;strong&gt;Maeline&lt;/strong&gt; s'est ensuite popularisé au cours du XXe siècle en France, avec un net intérêt à partir des années 1990, pour être attribué de nos jours environs 400 fois chaque année.&lt;/p&gt;</v>
      </c>
    </row>
    <row r="300" spans="1:44" ht="20.100000000000001" customHeight="1">
      <c r="A300" s="106"/>
      <c r="B300" s="7" t="s">
        <v>287</v>
      </c>
      <c r="D300" s="7" t="s">
        <v>513</v>
      </c>
      <c r="E300" s="7" t="str">
        <f>""</f>
        <v/>
      </c>
      <c r="F300" s="7">
        <v>798</v>
      </c>
      <c r="G300" s="7" t="str">
        <f t="shared" si="157"/>
        <v>1-20000798</v>
      </c>
      <c r="H300" s="7">
        <v>120000798</v>
      </c>
      <c r="I300" s="7" t="str">
        <f t="shared" si="158"/>
        <v>Prenoms-Feminins</v>
      </c>
      <c r="J300" s="7" t="s">
        <v>577</v>
      </c>
      <c r="K300" s="7">
        <f t="shared" si="159"/>
        <v>4200003</v>
      </c>
      <c r="L300" s="7" t="s">
        <v>4059</v>
      </c>
      <c r="M300" s="7" t="str">
        <f t="shared" si="145"/>
        <v>Prénom Maelle – Guide des prénoms – Le Parisien</v>
      </c>
      <c r="N300" s="7">
        <f t="shared" si="160"/>
        <v>47</v>
      </c>
      <c r="O300" s="27" t="s">
        <v>3178</v>
      </c>
      <c r="P300" s="28">
        <f t="shared" si="147"/>
        <v>170</v>
      </c>
      <c r="Q300" s="28" t="str">
        <f t="shared" si="148"/>
        <v>prénom Maelle, prenom Maelle, Maelle</v>
      </c>
      <c r="R300" s="28" t="str">
        <f t="shared" si="149"/>
        <v>Fiche prénom : Maelle</v>
      </c>
      <c r="S300" s="28" t="str">
        <f t="shared" si="150"/>
        <v>images/contenu/guide-prenoms/Maelle-120000798.jpg</v>
      </c>
      <c r="T300" s="28" t="s">
        <v>3559</v>
      </c>
      <c r="U300" s="27" t="s">
        <v>2036</v>
      </c>
      <c r="V300" s="27" t="s">
        <v>2037</v>
      </c>
      <c r="W300" s="99" t="str">
        <f t="shared" si="126"/>
        <v>Maëlle Ricker, snowbeardeuse canadienne. Source : commons.wikimedia.org/</v>
      </c>
      <c r="X300" s="28" t="str">
        <f t="shared" si="151"/>
        <v>Maelle : Signification et origine du prénom</v>
      </c>
      <c r="Y300" s="27" t="s">
        <v>2038</v>
      </c>
      <c r="Z300" s="29">
        <f t="shared" si="152"/>
        <v>51</v>
      </c>
      <c r="AA300" s="28" t="str">
        <f t="shared" si="153"/>
        <v>Maelle : Histoire et caractère du prénom</v>
      </c>
      <c r="AB300" s="27" t="s">
        <v>4491</v>
      </c>
      <c r="AC300" s="28">
        <f t="shared" si="154"/>
        <v>152</v>
      </c>
      <c r="AD300" s="28" t="str">
        <f t="shared" si="155"/>
        <v>Maelle : Popularité du prénom</v>
      </c>
      <c r="AE300" s="27" t="s">
        <v>2039</v>
      </c>
      <c r="AF300" s="28">
        <f t="shared" si="156"/>
        <v>51</v>
      </c>
      <c r="AG300" s="79" t="s">
        <v>5076</v>
      </c>
      <c r="AI300" s="8" t="s">
        <v>5102</v>
      </c>
      <c r="AJ300" s="9" t="str">
        <f t="shared" si="130"/>
        <v>&lt;h2&gt;Maelle : Signification et origine du prénom&lt;/h2&gt;</v>
      </c>
      <c r="AK300" s="9" t="str">
        <f t="shared" si="131"/>
        <v>&lt;p&gt;Maëlle est la version francisée et féminisée du prénom celtique Maël, son féminin originel étant Maela. La signification du prénom Maëlle est "chef", "prince" ou "seigneur", en langue celte (vieux breton). Sous cette forme ou celle de ses dérivés, Maëlle s'est aujourd'hui largement popularisé hors de la Bretagne, son berceau d'origine. &lt;/p&gt;</v>
      </c>
      <c r="AL300" s="9" t="str">
        <f t="shared" si="132"/>
        <v>&lt;h2&gt;Maelle : Histoire et caractère du prénom&lt;/h2&gt;</v>
      </c>
      <c r="AM300" s="9" t="str">
        <f t="shared" si="133"/>
        <v>&lt;p&gt;Maëlle apparaît à partir du VIe siècle, grâce au moine gallois saint Maël, qui évangélisa la Bretagne en y fondant un monastère. À l'origine, le pendant féminin de Maël était Maëla, et le prénom a quelque peu évolué au fil des siècles. Ancrée dans la tradition, Maëlle la celtique n'en est pas moins une créature sophistiquée, pleine d'esprit et séductrice. Son besoin d'être le point de mire de tous les regards lui fait parfois prendre des chemins marginaux, mais elle reste toujours très appréciée grâce à son grand sens de l'humour, son goût pour la communication et son espièglerie. Dynamique, elle sait faire montre d'une grande capacité de persuasion, mais perd rapidement pied et se met à bouder lorsqu'elle n'arrive pas à ses fins. Maëlle, bien qu'elle ait un sens de l'ordre parfois limité, a un grand sens des responsabilités : elle excelle dans le rôle d'hôtesse ou de maîtresse de maison.&lt;/p&gt;</v>
      </c>
      <c r="AN300" s="9" t="str">
        <f t="shared" si="134"/>
        <v>&lt;h2&gt;152&lt;/h2&gt;</v>
      </c>
      <c r="AO300" s="9" t="str">
        <f t="shared" si="135"/>
        <v>&lt;p&gt;Tout d'abord confiné en Bretagne, où il est assez répandu, le prénom Maëlle s'est taillé une part de choix dans le top des prénoms les plus attribués ces dernières décennies en France. Maëlle, sans compter ses variantes orthographiques, est porté par 1 500 à 1 700 nouvelles petites filles chaque année.&lt;/p&gt;</v>
      </c>
      <c r="AP300" s="7" t="str">
        <f t="shared" si="136"/>
        <v>&lt;h2&gt;Maelle : Signification et origine du prénom&lt;/h2&gt;&lt;p&gt;Maëlle est la version francisée et féminisée du prénom celtique Maël, son féminin originel étant Maela. La signification du prénom Maëlle est "chef", "prince" ou "seigneur", en langue celte (vieux breton). Sous cette forme ou celle de ses dérivés, Maëlle s'est aujourd'hui largement popularisé hors de la Bretagne, son berceau d'origine. &lt;/p&gt;&lt;h2&gt;Maelle : Histoire et caractère du prénom&lt;/h2&gt;&lt;p&gt;Maëlle apparaît à partir du VIe siècle, grâce au moine gallois saint Maël, qui évangélisa la Bretagne en y fondant un monastère. À l'origine, le pendant féminin de Maël était Maëla, et le prénom a quelque peu évolué au fil des siècles. Ancrée dans la tradition, Maëlle la celtique n'en est pas moins une créature sophistiquée, pleine d'esprit et séductrice. Son besoin d'être le point de mire de tous les regards lui fait parfois prendre des chemins marginaux, mais elle reste toujours très appréciée grâce à son grand sens de l'humour, son goût pour la communication et son espièglerie. Dynamique, elle sait faire montre d'une grande capacité de persuasion, mais perd rapidement pied et se met à bouder lorsqu'elle n'arrive pas à ses fins. Maëlle, bien qu'elle ait un sens de l'ordre parfois limité, a un grand sens des responsabilités : elle excelle dans le rôle d'hôtesse ou de maîtresse de maison.&lt;/p&gt;&lt;h2&gt;152&lt;/h2&gt;&lt;p&gt;Tout d'abord confiné en Bretagne, où il est assez répandu, le prénom Maëlle s'est taillé une part de choix dans le top des prénoms les plus attribués ces dernières décennies en France. Maëlle, sans compter ses variantes orthographiques, est porté par 1 500 à 1 700 nouvelles petites filles chaque année.&lt;/p&gt;</v>
      </c>
      <c r="AQ300" s="9" t="str">
        <f t="shared" si="137"/>
        <v>&lt;h2&gt;Maelle : Signification et origine du prénom&lt;/h2&gt;&lt;p&gt;Maëlle est la version francisée et féminisée du prénom celtique Maël, son féminin originel étant Maela. La signification du prénom Maëlle est "chef", "prince" ou "seigneur", en langue celte (vieux breton). Sous cette forme ou celle de ses dérivés, Maëlle s'est aujourd'hui largement popularisé hors de la Bretagne, son berceau d'origine. &lt;/p&gt;&lt;h2&gt;Maelle : Histoire et caractère du prénom&lt;/h2&gt;&lt;p&gt;Maëlle apparaît à partir du VIe siècle, grâce au moine gallois saint Maël, qui évangélisa la Bretagne en y fondant un monastère. À l'origine, le pendant féminin de Maël était Maëla, et le prénom a quelque peu évolué au fil des siècles. Ancrée dans la tradition, Maëlle la celtique n'en est pas moins une créature sophistiquée, pleine d'esprit et séductrice. Son besoin d'être le point de mire de tous les regards lui fait parfois prendre des chemins marginaux, mais elle reste toujours très appréciée grâce à son grand sens de l'humour, son goût pour la communication et son espièglerie. Dynamique, elle sait faire montre d'une grande capacité de persuasion, mais perd rapidement pied et se met à bouder lorsqu'elle n'arrive pas à ses fins. Maëlle, bien qu'elle ait un sens de l'ordre parfois limité, a un grand sens des responsabilités : elle excelle dans le rôle d'hôtesse ou de maîtresse de maison.&lt;/p&gt;&lt;h2&gt;152&lt;/h2&gt;&lt;p&gt;Tout d'abord confiné en Bretagne, où il est assez répandu, le prénom Maëlle s'est taillé une part de choix dans le top des prénoms les plus attribués ces dernières décennies en France. Maëlle, sans compter ses variantes orthographiques, est porté par 1 500 à 1 700 nouvelles petites filles chaque année.&lt;/p&gt;</v>
      </c>
      <c r="AR300" s="10" t="str">
        <f t="shared" si="138"/>
        <v>&lt;h2&gt;&lt;strong&gt;Maelle&lt;/strong&gt; : Signification et origine du prénom&lt;/h2&gt;&lt;p&gt;Maëlle est la version francisée et féminisée du prénom celtique Maël, son féminin originel étant Maela. La signification du prénom Maëlle est "chef", "prince" ou "seigneur", en langue celte (vieux breton). Sous cette forme ou celle de ses dérivés, Maëlle s'est aujourd'hui largement popularisé hors de la Bretagne, son berceau d'origine. &lt;/p&gt;&lt;h2&gt;&lt;strong&gt;Maelle&lt;/strong&gt; : Histoire et caractère du prénom&lt;/h2&gt;&lt;p&gt;Maëlle apparaît à partir du VIe siècle, grâce au moine gallois saint Maël, qui évangélisa la Bretagne en y fondant un monastère. À l'origine, le pendant féminin de Maël était Maëla, et le prénom a quelque peu évolué au fil des siècles. Ancrée dans la tradition, Maëlle la celtique n'en est pas moins une créature sophistiquée, pleine d'esprit et séductrice. Son besoin d'être le point de mire de tous les regards lui fait parfois prendre des chemins marginaux, mais elle reste toujours très appréciée grâce à son grand sens de l'humour, son goût pour la communication et son espièglerie. Dynamique, elle sait faire montre d'une grande capacité de persuasion, mais perd rapidement pied et se met à bouder lorsqu'elle n'arrive pas à ses fins. Maëlle, bien qu'elle ait un sens de l'ordre parfois limité, a un grand sens des responsabilités : elle excelle dans le rôle d'hôtesse ou de maîtresse de maison.&lt;/p&gt;&lt;h2&gt;152&lt;/h2&gt;&lt;p&gt;Tout d'abord confiné en Bretagne, où il est assez répandu, le prénom Maëlle s'est taillé une part de choix dans le top des prénoms les plus attribués ces dernières décennies en France. Maëlle, sans compter ses variantes orthographiques, est porté par 1 500 à 1 700 nouvelles petites filles chaque année.&lt;/p&gt;</v>
      </c>
    </row>
    <row r="301" spans="1:44" ht="20.100000000000001" customHeight="1">
      <c r="A301" s="106"/>
      <c r="B301" s="7" t="s">
        <v>288</v>
      </c>
      <c r="D301" s="7" t="s">
        <v>513</v>
      </c>
      <c r="E301" s="7" t="str">
        <f>""</f>
        <v/>
      </c>
      <c r="F301" s="7">
        <v>799</v>
      </c>
      <c r="G301" s="7" t="str">
        <f t="shared" si="157"/>
        <v>1-20000799</v>
      </c>
      <c r="H301" s="7">
        <v>120000799</v>
      </c>
      <c r="I301" s="7" t="str">
        <f t="shared" si="158"/>
        <v>Prenoms-Feminins</v>
      </c>
      <c r="J301" s="7" t="s">
        <v>577</v>
      </c>
      <c r="K301" s="7">
        <f t="shared" si="159"/>
        <v>4200003</v>
      </c>
      <c r="L301" s="7" t="s">
        <v>4060</v>
      </c>
      <c r="M301" s="7" t="str">
        <f t="shared" si="145"/>
        <v>Prénom Maely – Guide des prénoms – Le Parisien</v>
      </c>
      <c r="N301" s="7">
        <f t="shared" si="160"/>
        <v>46</v>
      </c>
      <c r="O301" s="27" t="s">
        <v>3177</v>
      </c>
      <c r="P301" s="28">
        <f t="shared" si="147"/>
        <v>165</v>
      </c>
      <c r="Q301" s="28" t="str">
        <f t="shared" si="148"/>
        <v>prénom Maely, prenom Maely, Maely</v>
      </c>
      <c r="R301" s="28" t="str">
        <f t="shared" si="149"/>
        <v>Fiche prénom : Maely</v>
      </c>
      <c r="S301" s="28" t="str">
        <f t="shared" si="150"/>
        <v>images/contenu/guide-prenoms/Maely-120000799.jpg</v>
      </c>
      <c r="T301" s="28" t="s">
        <v>3560</v>
      </c>
      <c r="U301" s="27" t="s">
        <v>2008</v>
      </c>
      <c r="V301" s="27" t="s">
        <v>2008</v>
      </c>
      <c r="W301" s="99" t="str">
        <f t="shared" si="126"/>
        <v xml:space="preserve">Aucune célébrité. Source : </v>
      </c>
      <c r="X301" s="28" t="str">
        <f t="shared" si="151"/>
        <v>Maely : Signification et origine du prénom</v>
      </c>
      <c r="Y301" s="27" t="s">
        <v>2040</v>
      </c>
      <c r="Z301" s="29">
        <f t="shared" si="152"/>
        <v>55</v>
      </c>
      <c r="AA301" s="28" t="str">
        <f t="shared" si="153"/>
        <v>Maely : Histoire et caractère du prénom</v>
      </c>
      <c r="AB301" s="27" t="s">
        <v>2041</v>
      </c>
      <c r="AC301" s="28">
        <f t="shared" si="154"/>
        <v>150</v>
      </c>
      <c r="AD301" s="28" t="str">
        <f t="shared" si="155"/>
        <v>Maely : Popularité du prénom</v>
      </c>
      <c r="AE301" s="27" t="s">
        <v>2042</v>
      </c>
      <c r="AF301" s="28">
        <f t="shared" si="156"/>
        <v>52</v>
      </c>
      <c r="AG301" s="79"/>
      <c r="AI301" s="8"/>
      <c r="AJ301" s="9" t="str">
        <f t="shared" si="130"/>
        <v>&lt;h2&gt;Maely : Signification et origine du prénom&lt;/h2&gt;</v>
      </c>
      <c r="AK301" s="9" t="str">
        <f t="shared" si="131"/>
        <v>&lt;p&gt;Maely est l'un des dérivés du prénom masculin Maël, d'origine celtique, et signifie "le prince", le seigneur" ou "le chef".  Maely est également une fusion des prénoms Maëlle et Maylis, dont la signification est "Marie à la fleur de lys". Maylis a des origines plus septentrionales : May est la forme arabe du prénom Marie.&lt;/p&gt;</v>
      </c>
      <c r="AL301" s="9" t="str">
        <f t="shared" si="132"/>
        <v>&lt;h2&gt;Maely : Histoire et caractère du prénom&lt;/h2&gt;</v>
      </c>
      <c r="AM301" s="9" t="str">
        <f t="shared" si="133"/>
        <v>&lt;p&gt;Poursuivi par les Saxons, saint Maël quitta le pays de Galles pour l'Armorique où il bâtit un monastère et évangélisa la population. Maely, tout comme l'illustre ancêtre à qui elle emprunte son prénom, est une meneuse, une battante et dispose d'un caractère fort. Charismatique, elle se fixe des objectifs ambitieux mais parfois irréalisables, ce qui peut provoquer des colères et une frustration que son hyperémotivité a bien du mal à gérer... Très investie dans sa vie de couple, Maely est exigeante et peut parfois être difficile à suivre : elle est tour à tour ouverte et renfermée, et peut passer d'une vie à la limite du libertinage à une vie sage, rangée et exclusive en moins de temps qu'il n'en faut pour le dire. Dotée d'une excellente écoute, Maely s'orientera vers des professions qui favorisent le contact, telles que l'enseignement, l'aide à la personne ou un métier lié au conseil.&lt;/p&gt;</v>
      </c>
      <c r="AN301" s="9" t="str">
        <f t="shared" si="134"/>
        <v>&lt;h2&gt;150&lt;/h2&gt;</v>
      </c>
      <c r="AO301" s="9" t="str">
        <f t="shared" si="135"/>
        <v>&lt;p&gt;Maely a tout d'abord été principalement porté en Bretagne, dans ses formes originelles : Maëlle ou Maela. Introduit en France progressivement et plutôt discrètement, le prénom Maely voit sa cote de popularité s'envoler à partir des années 2000 pour être attribué, ces derniers temps, à plus de 400 petites filles chaque année. &lt;/p&gt;</v>
      </c>
      <c r="AP301" s="7" t="str">
        <f t="shared" si="136"/>
        <v>&lt;h2&gt;Maely : Signification et origine du prénom&lt;/h2&gt;&lt;p&gt;Maely est l'un des dérivés du prénom masculin Maël, d'origine celtique, et signifie "le prince", le seigneur" ou "le chef".  Maely est également une fusion des prénoms Maëlle et Maylis, dont la signification est "Marie à la fleur de lys". Maylis a des origines plus septentrionales : May est la forme arabe du prénom Marie.&lt;/p&gt;&lt;h2&gt;Maely : Histoire et caractère du prénom&lt;/h2&gt;&lt;p&gt;Poursuivi par les Saxons, saint Maël quitta le pays de Galles pour l'Armorique où il bâtit un monastère et évangélisa la population. Maely, tout comme l'illustre ancêtre à qui elle emprunte son prénom, est une meneuse, une battante et dispose d'un caractère fort. Charismatique, elle se fixe des objectifs ambitieux mais parfois irréalisables, ce qui peut provoquer des colères et une frustration que son hyperémotivité a bien du mal à gérer... Très investie dans sa vie de couple, Maely est exigeante et peut parfois être difficile à suivre : elle est tour à tour ouverte et renfermée, et peut passer d'une vie à la limite du libertinage à une vie sage, rangée et exclusive en moins de temps qu'il n'en faut pour le dire. Dotée d'une excellente écoute, Maely s'orientera vers des professions qui favorisent le contact, telles que l'enseignement, l'aide à la personne ou un métier lié au conseil.&lt;/p&gt;&lt;h2&gt;150&lt;/h2&gt;&lt;p&gt;Maely a tout d'abord été principalement porté en Bretagne, dans ses formes originelles : Maëlle ou Maela. Introduit en France progressivement et plutôt discrètement, le prénom Maely voit sa cote de popularité s'envoler à partir des années 2000 pour être attribué, ces derniers temps, à plus de 400 petites filles chaque année. &lt;/p&gt;</v>
      </c>
      <c r="AQ301" s="9" t="str">
        <f t="shared" si="137"/>
        <v>&lt;h2&gt;Maely : Signification et origine du prénom&lt;/h2&gt;&lt;p&gt;Maely est l'un des dérivés du prénom masculin Maël, d'origine celtique, et signifie "le prince", le seigneur" ou "le chef".  Maely est également une fusion des prénoms Maëlle et Maylis, dont la signification est "Marie à la fleur de lys". Maylis a des origines plus septentrionales : May est la forme arabe du prénom Marie.&lt;/p&gt;&lt;h2&gt;Maely : Histoire et caractère du prénom&lt;/h2&gt;&lt;p&gt;Poursuivi par les Saxons, saint Maël quitta le pays de Galles pour l'Armorique où il bâtit un monastère et évangélisa la population. Maely, tout comme l'illustre ancêtre à qui elle emprunte son prénom, est une meneuse, une battante et dispose d'un caractère fort. Charismatique, elle se fixe des objectifs ambitieux mais parfois irréalisables, ce qui peut provoquer des colères et une frustration que son hyperémotivité a bien du mal à gérer... Très investie dans sa vie de couple, Maely est exigeante et peut parfois être difficile à suivre : elle est tour à tour ouverte et renfermée, et peut passer d'une vie à la limite du libertinage à une vie sage, rangée et exclusive en moins de temps qu'il n'en faut pour le dire. Dotée d'une excellente écoute, Maely s'orientera vers des professions qui favorisent le contact, telles que l'enseignement, l'aide à la personne ou un métier lié au conseil.&lt;/p&gt;&lt;h2&gt;150&lt;/h2&gt;&lt;p&gt;Maely a tout d'abord été principalement porté en Bretagne, dans ses formes originelles : Maëlle ou Maela. Introduit en France progressivement et plutôt discrètement, le prénom Maely voit sa cote de popularité s'envoler à partir des années 2000 pour être attribué, ces derniers temps, à plus de 400 petites filles chaque année. &lt;/p&gt;</v>
      </c>
      <c r="AR301" s="10" t="str">
        <f t="shared" si="138"/>
        <v>&lt;h2&gt;&lt;strong&gt;Maely&lt;/strong&gt; : Signification et origine du prénom&lt;/h2&gt;&lt;p&gt;&lt;strong&gt;Maely&lt;/strong&gt; est l'un des dérivés du prénom masculin Maël, d'origine celtique, et signifie "le prince", le seigneur" ou "le chef".  &lt;strong&gt;Maely&lt;/strong&gt; est également une fusion des prénoms Maëlle et Maylis, dont la signification est "Marie à la fleur de lys". Maylis a des origines plus septentrionales : May est la forme arabe du prénom Marie.&lt;/p&gt;&lt;h2&gt;&lt;strong&gt;Maely&lt;/strong&gt; : Histoire et caractère du prénom&lt;/h2&gt;&lt;p&gt;Poursuivi par les Saxons, saint Maël quitta le pays de Galles pour l'Armorique où il bâtit un monastère et évangélisa la population. &lt;strong&gt;Maely&lt;/strong&gt;, tout comme l'illustre ancêtre à qui elle emprunte son prénom, est une meneuse, une battante et dispose d'un caractère fort. Charismatique, elle se fixe des objectifs ambitieux mais parfois irréalisables, ce qui peut provoquer des colères et une frustration que son hyperémotivité a bien du mal à gérer... Très investie dans sa vie de couple, &lt;strong&gt;Maely&lt;/strong&gt; est exigeante et peut parfois être difficile à suivre : elle est tour à tour ouverte et renfermée, et peut passer d'une vie à la limite du libertinage à une vie sage, rangée et exclusive en moins de temps qu'il n'en faut pour le dire. Dotée d'une excellente écoute, &lt;strong&gt;Maely&lt;/strong&gt; s'orientera vers des professions qui favorisent le contact, telles que l'enseignement, l'aide à la personne ou un métier lié au conseil.&lt;/p&gt;&lt;h2&gt;150&lt;/h2&gt;&lt;p&gt;&lt;strong&gt;Maely&lt;/strong&gt; a tout d'abord été principalement porté en Bretagne, dans ses formes originelles : Maëlle ou Maela. Introduit en France progressivement et plutôt discrètement, le prénom &lt;strong&gt;Maely&lt;/strong&gt; voit sa cote de popularité s'envoler à partir des années 2000 pour être attribué, ces derniers temps, à plus de 400 petites filles chaque année. &lt;/p&gt;</v>
      </c>
    </row>
    <row r="302" spans="1:44" ht="20.100000000000001" customHeight="1" thickBot="1">
      <c r="A302" s="106"/>
      <c r="B302" s="7" t="s">
        <v>289</v>
      </c>
      <c r="D302" s="7" t="s">
        <v>513</v>
      </c>
      <c r="E302" s="7" t="str">
        <f>""</f>
        <v/>
      </c>
      <c r="F302" s="7">
        <v>800</v>
      </c>
      <c r="G302" s="7" t="str">
        <f t="shared" si="157"/>
        <v>1-20000800</v>
      </c>
      <c r="H302" s="7">
        <v>120000800</v>
      </c>
      <c r="I302" s="7" t="str">
        <f t="shared" si="158"/>
        <v>Prenoms-Feminins</v>
      </c>
      <c r="J302" s="7" t="s">
        <v>577</v>
      </c>
      <c r="K302" s="7">
        <f t="shared" si="159"/>
        <v>4200003</v>
      </c>
      <c r="L302" s="7" t="s">
        <v>4061</v>
      </c>
      <c r="M302" s="7" t="str">
        <f t="shared" si="145"/>
        <v>Prénom Maelya – Guide des prénoms – Le Parisien</v>
      </c>
      <c r="N302" s="7">
        <f t="shared" si="160"/>
        <v>47</v>
      </c>
      <c r="O302" s="27" t="s">
        <v>3176</v>
      </c>
      <c r="P302" s="28">
        <f t="shared" si="147"/>
        <v>161</v>
      </c>
      <c r="Q302" s="28" t="str">
        <f t="shared" si="148"/>
        <v>prénom Maelya, prenom Maelya, Maelya</v>
      </c>
      <c r="R302" s="28" t="str">
        <f t="shared" si="149"/>
        <v>Fiche prénom : Maelya</v>
      </c>
      <c r="S302" s="28" t="str">
        <f t="shared" si="150"/>
        <v>images/contenu/guide-prenoms/Maelya-120000800.jpg</v>
      </c>
      <c r="T302" s="28" t="s">
        <v>3561</v>
      </c>
      <c r="U302" s="27" t="s">
        <v>2008</v>
      </c>
      <c r="V302" s="27" t="s">
        <v>2008</v>
      </c>
      <c r="W302" s="99" t="str">
        <f t="shared" si="126"/>
        <v xml:space="preserve">Aucune célébrité. Source : </v>
      </c>
      <c r="X302" s="28" t="str">
        <f t="shared" si="151"/>
        <v>Maelya : Signification et origine du prénom</v>
      </c>
      <c r="Y302" s="27" t="s">
        <v>2043</v>
      </c>
      <c r="Z302" s="29">
        <f t="shared" si="152"/>
        <v>52</v>
      </c>
      <c r="AA302" s="28" t="str">
        <f t="shared" si="153"/>
        <v>Maelya : Histoire et caractère du prénom</v>
      </c>
      <c r="AB302" s="27" t="s">
        <v>4492</v>
      </c>
      <c r="AC302" s="28">
        <f t="shared" si="154"/>
        <v>157</v>
      </c>
      <c r="AD302" s="28" t="str">
        <f t="shared" si="155"/>
        <v>Maelya : Popularité du prénom</v>
      </c>
      <c r="AE302" s="27" t="s">
        <v>4493</v>
      </c>
      <c r="AF302" s="28">
        <f t="shared" si="156"/>
        <v>54</v>
      </c>
      <c r="AG302" s="79"/>
      <c r="AI302" s="8"/>
      <c r="AJ302" s="9" t="str">
        <f t="shared" si="130"/>
        <v>&lt;h2&gt;Maelya : Signification et origine du prénom&lt;/h2&gt;</v>
      </c>
      <c r="AK302" s="9" t="str">
        <f t="shared" si="131"/>
        <v>&lt;p&gt;Maelya est une variante orthographique de Maelia, dérivé de Maëlle, le pendant féminin du prénom masculin Maël. Maël est un prénom d'origine celtique, porté tout d'abord et principalement au Pays de Galles et en Bretagne. La signification de Maelya est "le chef", "le prince" ou "le seigneur" en langue celtique (breton ancien).&lt;/p&gt;</v>
      </c>
      <c r="AL302" s="9" t="str">
        <f t="shared" si="132"/>
        <v>&lt;h2&gt;Maelya : Histoire et caractère du prénom&lt;/h2&gt;</v>
      </c>
      <c r="AM302" s="9" t="str">
        <f t="shared" si="133"/>
        <v>&lt;p&gt;Maelya doit son doux prénom à saint Maël, un moine originaire du Pays de Galles qui, fuyant les Saxons, s'est exilé en Armorique (l'actuelle Bretagne) pour y fonder un monastère. Saint Maël fut l'un des pionniers de l'évangélisation des Bretons au VIe siècle de notre ère. Maelya est une femme complexe, originale, à la personnalité forte et attachante. Fière et charismatique, elle est ambitieuse et impatiente. Indomptable, elle peut entrer dans des colères mémorables si ses projets sont contrés... Maelya est hypersensible mais cache sa vulnérabilité sous une carapace que certains pourraient prendre pour de la froideur. Il n'en est rien ! Maelya bouillonne d'intelligence et de créativité, elle a un don pour comprendre les autres à demi-mot... Et attend que l'on en fasse de même avec elle, ce qui pour elle est parfois source de frustrations. Maelya s'orientera volontiers vers des métiers créatifs, artistiques, liés au luxe où elle pourra mettre à profit son imagination débordante. &lt;/p&gt;</v>
      </c>
      <c r="AN302" s="9" t="str">
        <f t="shared" si="134"/>
        <v>&lt;h2&gt;157&lt;/h2&gt;</v>
      </c>
      <c r="AO302" s="9" t="str">
        <f t="shared" si="135"/>
        <v>&lt;p&gt;Maelya est tout d'abord resté principalement cantonné en Bretagne ou au Pays de Galles, berceau celtique du prénom Maël et de ses dérivés. Entré dans le palmarès des prénoms français au cours du XXe siècle, Maelya reste toutefois un prénom rare, donné pas plus de 80 fois chaque année depuis seulement les années 2000. &lt;/p&gt;</v>
      </c>
      <c r="AP302" s="7" t="str">
        <f t="shared" si="136"/>
        <v>&lt;h2&gt;Maelya : Signification et origine du prénom&lt;/h2&gt;&lt;p&gt;Maelya est une variante orthographique de Maelia, dérivé de Maëlle, le pendant féminin du prénom masculin Maël. Maël est un prénom d'origine celtique, porté tout d'abord et principalement au Pays de Galles et en Bretagne. La signification de Maelya est "le chef", "le prince" ou "le seigneur" en langue celtique (breton ancien).&lt;/p&gt;&lt;h2&gt;Maelya : Histoire et caractère du prénom&lt;/h2&gt;&lt;p&gt;Maelya doit son doux prénom à saint Maël, un moine originaire du Pays de Galles qui, fuyant les Saxons, s'est exilé en Armorique (l'actuelle Bretagne) pour y fonder un monastère. Saint Maël fut l'un des pionniers de l'évangélisation des Bretons au VIe siècle de notre ère. Maelya est une femme complexe, originale, à la personnalité forte et attachante. Fière et charismatique, elle est ambitieuse et impatiente. Indomptable, elle peut entrer dans des colères mémorables si ses projets sont contrés... Maelya est hypersensible mais cache sa vulnérabilité sous une carapace que certains pourraient prendre pour de la froideur. Il n'en est rien ! Maelya bouillonne d'intelligence et de créativité, elle a un don pour comprendre les autres à demi-mot... Et attend que l'on en fasse de même avec elle, ce qui pour elle est parfois source de frustrations. Maelya s'orientera volontiers vers des métiers créatifs, artistiques, liés au luxe où elle pourra mettre à profit son imagination débordante. &lt;/p&gt;&lt;h2&gt;157&lt;/h2&gt;&lt;p&gt;Maelya est tout d'abord resté principalement cantonné en Bretagne ou au Pays de Galles, berceau celtique du prénom Maël et de ses dérivés. Entré dans le palmarès des prénoms français au cours du XXe siècle, Maelya reste toutefois un prénom rare, donné pas plus de 80 fois chaque année depuis seulement les années 2000. &lt;/p&gt;</v>
      </c>
      <c r="AQ302" s="9" t="str">
        <f t="shared" si="137"/>
        <v>&lt;h2&gt;Maelya : Signification et origine du prénom&lt;/h2&gt;&lt;p&gt;Maelya est une variante orthographique de Maelia, dérivé de Maëlle, le pendant féminin du prénom masculin Maël. Maël est un prénom d'origine celtique, porté tout d'abord et principalement au Pays de Galles et en Bretagne. La signification de Maelya est "le chef", "le prince" ou "le seigneur" en langue celtique (breton ancien).&lt;/p&gt;&lt;h2&gt;Maelya : Histoire et caractère du prénom&lt;/h2&gt;&lt;p&gt;Maelya doit son doux prénom à saint Maël, un moine originaire du Pays de Galles qui, fuyant les Saxons, s'est exilé en Armorique (l'actuelle Bretagne) pour y fonder un monastère. Saint Maël fut l'un des pionniers de l'évangélisation des Bretons au VIe siècle de notre ère. Maelya est une femme complexe, originale, à la personnalité forte et attachante. Fière et charismatique, elle est ambitieuse et impatiente. Indomptable, elle peut entrer dans des colères mémorables si ses projets sont contrés... Maelya est hypersensible mais cache sa vulnérabilité sous une carapace que certains pourraient prendre pour de la froideur. Il n'en est rien ! Maelya bouillonne d'intelligence et de créativité, elle a un don pour comprendre les autres à demi-mot... Et attend que l'on en fasse de même avec elle, ce qui pour elle est parfois source de frustrations. Maelya s'orientera volontiers vers des métiers créatifs, artistiques, liés au luxe où elle pourra mettre à profit son imagination débordante. &lt;/p&gt;&lt;h2&gt;157&lt;/h2&gt;&lt;p&gt;Maelya est tout d'abord resté principalement cantonné en Bretagne ou au Pays de Galles, berceau celtique du prénom Maël et de ses dérivés. Entré dans le palmarès des prénoms français au cours du XXe siècle, Maelya reste toutefois un prénom rare, donné pas plus de 80 fois chaque année depuis seulement les années 2000. &lt;/p&gt;</v>
      </c>
      <c r="AR302" s="10" t="str">
        <f t="shared" si="138"/>
        <v>&lt;h2&gt;&lt;strong&gt;Maelya&lt;/strong&gt; : Signification et origine du prénom&lt;/h2&gt;&lt;p&gt;&lt;strong&gt;Maelya&lt;/strong&gt; est une variante orthographique de Maelia, dérivé de Maëlle, le pendant féminin du prénom masculin Maël. Maël est un prénom d'origine celtique, porté tout d'abord et principalement au Pays de Galles et en Bretagne. La signification de &lt;strong&gt;Maelya&lt;/strong&gt; est "le chef", "le prince" ou "le seigneur" en langue celtique (breton ancien).&lt;/p&gt;&lt;h2&gt;&lt;strong&gt;Maelya&lt;/strong&gt; : Histoire et caractère du prénom&lt;/h2&gt;&lt;p&gt;&lt;strong&gt;Maelya&lt;/strong&gt; doit son doux prénom à saint Maël, un moine originaire du Pays de Galles qui, fuyant les Saxons, s'est exilé en Armorique (l'actuelle Bretagne) pour y fonder un monastère. Saint Maël fut l'un des pionniers de l'évangélisation des Bretons au VIe siècle de notre ère. &lt;strong&gt;Maelya&lt;/strong&gt; est une femme complexe, originale, à la personnalité forte et attachante. Fière et charismatique, elle est ambitieuse et impatiente. Indomptable, elle peut entrer dans des colères mémorables si ses projets sont contrés... &lt;strong&gt;Maelya&lt;/strong&gt; est hypersensible mais cache sa vulnérabilité sous une carapace que certains pourraient prendre pour de la froideur. Il n'en est rien ! &lt;strong&gt;Maelya&lt;/strong&gt; bouillonne d'intelligence et de créativité, elle a un don pour comprendre les autres à demi-mot... Et attend que l'on en fasse de même avec elle, ce qui pour elle est parfois source de frustrations. &lt;strong&gt;Maelya&lt;/strong&gt; s'orientera volontiers vers des métiers créatifs, artistiques, liés au luxe où elle pourra mettre à profit son imagination débordante. &lt;/p&gt;&lt;h2&gt;157&lt;/h2&gt;&lt;p&gt;&lt;strong&gt;Maelya&lt;/strong&gt; est tout d'abord resté principalement cantonné en Bretagne ou au Pays de Galles, berceau celtique du prénom Maël et de ses dérivés. Entré dans le palmarès des prénoms français au cours du XXe siècle, &lt;strong&gt;Maelya&lt;/strong&gt; reste toutefois un prénom rare, donné pas plus de 80 fois chaque année depuis seulement les années 2000. &lt;/p&gt;</v>
      </c>
    </row>
    <row r="303" spans="1:44" ht="20.100000000000001" customHeight="1">
      <c r="A303" s="103" t="s">
        <v>529</v>
      </c>
      <c r="B303" s="7" t="s">
        <v>290</v>
      </c>
      <c r="D303" s="7" t="s">
        <v>513</v>
      </c>
      <c r="E303" s="7" t="str">
        <f>""</f>
        <v/>
      </c>
      <c r="F303" s="7">
        <v>801</v>
      </c>
      <c r="G303" s="7" t="str">
        <f t="shared" si="157"/>
        <v>1-20000801</v>
      </c>
      <c r="H303" s="7">
        <v>120000801</v>
      </c>
      <c r="I303" s="7" t="str">
        <f t="shared" si="158"/>
        <v>Prenoms-Feminins</v>
      </c>
      <c r="J303" s="7" t="s">
        <v>577</v>
      </c>
      <c r="K303" s="7">
        <f t="shared" si="159"/>
        <v>4200003</v>
      </c>
      <c r="L303" s="7" t="s">
        <v>4062</v>
      </c>
      <c r="M303" s="7" t="str">
        <f t="shared" si="145"/>
        <v>Prénom Maelyne – Guide des prénoms – Le Parisien</v>
      </c>
      <c r="N303" s="7">
        <f t="shared" si="160"/>
        <v>48</v>
      </c>
      <c r="O303" s="30" t="s">
        <v>2044</v>
      </c>
      <c r="P303" s="7">
        <f t="shared" ref="P303:P346" si="161">LEN(O303)</f>
        <v>88</v>
      </c>
      <c r="Q303" s="7" t="str">
        <f t="shared" si="148"/>
        <v>prénom Maelyne, prenom Maelyne, Maelyne</v>
      </c>
      <c r="R303" s="7" t="str">
        <f t="shared" si="149"/>
        <v>Fiche prénom : Maelyne</v>
      </c>
      <c r="S303" s="7" t="str">
        <f t="shared" si="150"/>
        <v>images/contenu/guide-prenoms/Maelyne-120000801.jpg</v>
      </c>
      <c r="T303" s="7" t="s">
        <v>3562</v>
      </c>
      <c r="U303" s="30" t="s">
        <v>290</v>
      </c>
      <c r="V303" s="30" t="s">
        <v>290</v>
      </c>
      <c r="W303" s="99" t="str">
        <f t="shared" si="126"/>
        <v xml:space="preserve">Maelyne. Source : </v>
      </c>
      <c r="X303" s="30" t="str">
        <f t="shared" ref="X303:X322" si="162">O303&amp;" : Signification et origine du prénom"</f>
        <v>Prénom Maelyne – Guide des prénoms : La Bretagne renferme l’histoire du prénom Maelyne.  : Signification et origine du prénom</v>
      </c>
      <c r="Y303" s="30" t="s">
        <v>2045</v>
      </c>
      <c r="Z303" s="30">
        <f t="shared" si="152"/>
        <v>56</v>
      </c>
      <c r="AA303" s="30" t="str">
        <f t="shared" ref="AA303:AA322" si="163">O303&amp;" : Histoire et caractère du prénom"</f>
        <v>Prénom Maelyne – Guide des prénoms : La Bretagne renferme l’histoire du prénom Maelyne.  : Histoire et caractère du prénom</v>
      </c>
      <c r="AB303" s="30" t="s">
        <v>2046</v>
      </c>
      <c r="AC303" s="30">
        <f t="shared" si="154"/>
        <v>155</v>
      </c>
      <c r="AD303" s="30" t="str">
        <f t="shared" ref="AD303:AD322" si="164">O303&amp;" : Popularité du prénom"</f>
        <v>Prénom Maelyne – Guide des prénoms : La Bretagne renferme l’histoire du prénom Maelyne.  : Popularité du prénom</v>
      </c>
      <c r="AE303" s="30" t="s">
        <v>2047</v>
      </c>
      <c r="AF303" s="30">
        <f t="shared" si="156"/>
        <v>57</v>
      </c>
      <c r="AG303" s="80" t="s">
        <v>2048</v>
      </c>
      <c r="AI303" s="8"/>
      <c r="AJ303" s="9" t="str">
        <f t="shared" si="130"/>
        <v>&lt;h2&gt;Prénom Maelyne – Guide des prénoms : La Bretagne renferme l’histoire du prénom Maelyne.  : Signification et origine du prénom&lt;/h2&gt;</v>
      </c>
      <c r="AK303" s="9" t="str">
        <f t="shared" si="131"/>
        <v>&lt;p&gt;Aucune origine biblique, grecque ou hébreu pour le prénom de Maelyne. Ses origines, ce prénom les puise dans l’histoire des Celtes. Dans le langage celtique, Maelyne vient du mot « Maël » qui se traduit par « prince ou chef » ou encore « prince chef de guerre », un symbole de courage et de puissance.&lt;/p&gt;</v>
      </c>
      <c r="AL303" s="9" t="str">
        <f t="shared" si="132"/>
        <v>&lt;h2&gt;Prénom Maelyne – Guide des prénoms : La Bretagne renferme l’histoire du prénom Maelyne.  : Histoire et caractère du prénom&lt;/h2&gt;</v>
      </c>
      <c r="AM303" s="9" t="str">
        <f t="shared" si="133"/>
        <v>&lt;p&gt;La Bretagne renferme l’histoire du prénom Maelyne. Pour la découvrir, il faudra poser vos bagages sur cette région française et partir sur les traces d’une grande personnalité biblique ; le Saint Maël. Expulsé du Pays de Galles, Maël accompagné d’autres moines choisit l’Armorique comme région d’adoption. Croyant païen, le Saint Maël prend l’initiative de christianiser sa nouvelle terre d’accueil. Dans son long combat, il en sort vainqueur et meurt saintement. Avec sa force de courage et de détermination, le Saint Maël est la preuve, historiquement parlant, qu’il est possible de mener de bonnes actions. Les Maelyne aiment faire de bonnes actions en prenant le temps nécessaire à la réflexion. Bien qu’elles flirtent avec le succès, les Maelyne n’ont pas la prétention d’être des étoiles. C’est, avec confiance et persévérance, qu’elles réussissent tous leurs projets. Les Maelyne ne sont pas superficielles. Pour conquérir le cœur des Maelyne, il faut prouver son amour avec des choses immatérielles. &lt;/p&gt;</v>
      </c>
      <c r="AN303" s="9" t="str">
        <f t="shared" si="134"/>
        <v>&lt;h2&gt;155&lt;/h2&gt;</v>
      </c>
      <c r="AO303" s="9" t="str">
        <f t="shared" si="135"/>
        <v>&lt;p&gt;Maelyne est un prénom nouveau. Il commence doucement à se répandre sur le territoire français. D’ailleurs, c’est après 2006 que le prénom de Maelyne connait un véritable succès avec un record d’attribution en 2010. Il se positionne à la 293e place du classement des prénoms les plus en vogue. Un bel avenir pour le prénom de Maelyne.&lt;/p&gt;</v>
      </c>
      <c r="AP303" s="7" t="str">
        <f t="shared" si="136"/>
        <v>&lt;h2&gt;Prénom Maelyne – Guide des prénoms : La Bretagne renferme l’histoire du prénom Maelyne.  : Signification et origine du prénom&lt;/h2&gt;&lt;p&gt;Aucune origine biblique, grecque ou hébreu pour le prénom de Maelyne. Ses origines, ce prénom les puise dans l’histoire des Celtes. Dans le langage celtique, Maelyne vient du mot « Maël » qui se traduit par « prince ou chef » ou encore « prince chef de guerre », un symbole de courage et de puissance.&lt;/p&gt;&lt;h2&gt;Prénom Maelyne – Guide des prénoms : La Bretagne renferme l’histoire du prénom Maelyne.  : Histoire et caractère du prénom&lt;/h2&gt;&lt;p&gt;La Bretagne renferme l’histoire du prénom Maelyne. Pour la découvrir, il faudra poser vos bagages sur cette région française et partir sur les traces d’une grande personnalité biblique ; le Saint Maël. Expulsé du Pays de Galles, Maël accompagné d’autres moines choisit l’Armorique comme région d’adoption. Croyant païen, le Saint Maël prend l’initiative de christianiser sa nouvelle terre d’accueil. Dans son long combat, il en sort vainqueur et meurt saintement. Avec sa force de courage et de détermination, le Saint Maël est la preuve, historiquement parlant, qu’il est possible de mener de bonnes actions. Les Maelyne aiment faire de bonnes actions en prenant le temps nécessaire à la réflexion. Bien qu’elles flirtent avec le succès, les Maelyne n’ont pas la prétention d’être des étoiles. C’est, avec confiance et persévérance, qu’elles réussissent tous leurs projets. Les Maelyne ne sont pas superficielles. Pour conquérir le cœur des Maelyne, il faut prouver son amour avec des choses immatérielles. &lt;/p&gt;&lt;h2&gt;155&lt;/h2&gt;&lt;p&gt;Maelyne est un prénom nouveau. Il commence doucement à se répandre sur le territoire français. D’ailleurs, c’est après 2006 que le prénom de Maelyne connait un véritable succès avec un record d’attribution en 2010. Il se positionne à la 293e place du classement des prénoms les plus en vogue. Un bel avenir pour le prénom de Maelyne.&lt;/p&gt;</v>
      </c>
      <c r="AQ303" s="9" t="str">
        <f t="shared" si="137"/>
        <v>&lt;h2&gt;Prénom Maelyne – Guide des prénoms : La Bretagne renferme l’histoire du prénom Maelyne.  : Signification et origine du prénom&lt;/h2&gt;&lt;p&gt;Aucune origine biblique, grecque ou hébreu pour le prénom de Maelyne. Ses origines, ce prénom les puise dans l’histoire des Celtes. Dans le langage celtique, Maelyne vient du mot « Maël » qui se traduit par « prince ou chef » ou encore « prince chef de guerre », un symbole de courage et de puissance.&lt;/p&gt;&lt;h2&gt;Prénom Maelyne – Guide des prénoms : La Bretagne renferme l’histoire du prénom Maelyne.  : Histoire et caractère du prénom&lt;/h2&gt;&lt;p&gt;La Bretagne renferme l’histoire du prénom Maelyne. Pour la découvrir, il faudra poser vos bagages sur cette région française et partir sur les traces d’une grande personnalité biblique ; le Saint Maël. Expulsé du Pays de Galles, Maël accompagné d’autres moines choisit l’Armorique comme région d’adoption. Croyant païen, le Saint Maël prend l’initiative de christianiser sa nouvelle terre d’accueil. Dans son long combat, il en sort vainqueur et meurt saintement. Avec sa force de courage et de détermination, le Saint Maël est la preuve, historiquement parlant, qu’il est possible de mener de bonnes actions. Les Maelyne aiment faire de bonnes actions en prenant le temps nécessaire à la réflexion. Bien qu’elles flirtent avec le succès, les Maelyne n’ont pas la prétention d’être des étoiles. C’est, avec confiance et persévérance, qu’elles réussissent tous leurs projets. Les Maelyne ne sont pas superficielles. Pour conquérir le cœur des Maelyne, il faut prouver son amour avec des choses immatérielles. &lt;/p&gt;&lt;h2&gt;155&lt;/h2&gt;&lt;p&gt;Maelyne est un prénom nouveau. Il commence doucement à se répandre sur le territoire français. D’ailleurs, c’est après 2006 que le prénom de Maelyne connait un véritable succès avec un record d’attribution en 2010. Il se positionne à la 293e place du classement des prénoms les plus en vogue. Un bel avenir pour le prénom de Maelyne.&lt;/p&gt;</v>
      </c>
      <c r="AR303" s="10" t="str">
        <f t="shared" si="138"/>
        <v>&lt;h2&gt;Prénom &lt;strong&gt;Maelyne&lt;/strong&gt; – Guide des prénoms : La Bretagne renferme l’histoire du prénom &lt;strong&gt;Maelyne&lt;/strong&gt;.  : Signification et origine du prénom&lt;/h2&gt;&lt;p&gt;Aucune origine biblique, grecque ou hébreu pour le prénom de &lt;strong&gt;Maelyne&lt;/strong&gt;. Ses origines, ce prénom les puise dans l’histoire des Celtes. Dans le langage celtique, &lt;strong&gt;Maelyne&lt;/strong&gt; vient du mot « Maël » qui se traduit par « prince ou chef » ou encore « prince chef de guerre », un symbole de courage et de puissance.&lt;/p&gt;&lt;h2&gt;Prénom &lt;strong&gt;Maelyne&lt;/strong&gt; – Guide des prénoms : La Bretagne renferme l’histoire du prénom &lt;strong&gt;Maelyne&lt;/strong&gt;.  : Histoire et caractère du prénom&lt;/h2&gt;&lt;p&gt;La Bretagne renferme l’histoire du prénom &lt;strong&gt;Maelyne&lt;/strong&gt;. Pour la découvrir, il faudra poser vos bagages sur cette région française et partir sur les traces d’une grande personnalité biblique ; le Saint Maël. Expulsé du Pays de Galles, Maël accompagné d’autres moines choisit l’Armorique comme région d’adoption. Croyant païen, le Saint Maël prend l’initiative de christianiser sa nouvelle terre d’accueil. Dans son long combat, il en sort vainqueur et meurt saintement. Avec sa force de courage et de détermination, le Saint Maël est la preuve, historiquement parlant, qu’il est possible de mener de bonnes actions. Les &lt;strong&gt;Maelyne&lt;/strong&gt; aiment faire de bonnes actions en prenant le temps nécessaire à la réflexion. Bien qu’elles flirtent avec le succès, les &lt;strong&gt;Maelyne&lt;/strong&gt; n’ont pas la prétention d’être des étoiles. C’est, avec confiance et persévérance, qu’elles réussissent tous leurs projets. Les &lt;strong&gt;Maelyne&lt;/strong&gt; ne sont pas superficielles. Pour conquérir le cœur des &lt;strong&gt;Maelyne&lt;/strong&gt;, il faut prouver son amour avec des choses immatérielles. &lt;/p&gt;&lt;h2&gt;155&lt;/h2&gt;&lt;p&gt;&lt;strong&gt;Maelyne&lt;/strong&gt; est un prénom nouveau. Il commence doucement à se répandre sur le territoire français. D’ailleurs, c’est après 2006 que le prénom de &lt;strong&gt;Maelyne&lt;/strong&gt; connait un véritable succès avec un record d’attribution en 2010. Il se positionne à la 293e place du classement des prénoms les plus en vogue. Un bel avenir pour le prénom de &lt;strong&gt;Maelyne&lt;/strong&gt;.&lt;/p&gt;</v>
      </c>
    </row>
    <row r="304" spans="1:44" ht="20.100000000000001" customHeight="1">
      <c r="A304" s="106"/>
      <c r="B304" s="35" t="s">
        <v>291</v>
      </c>
      <c r="D304" s="7" t="s">
        <v>513</v>
      </c>
      <c r="E304" s="7" t="str">
        <f>""</f>
        <v/>
      </c>
      <c r="F304" s="7">
        <v>802</v>
      </c>
      <c r="G304" s="7" t="str">
        <f t="shared" si="157"/>
        <v>1-20000802</v>
      </c>
      <c r="H304" s="7">
        <v>120000802</v>
      </c>
      <c r="I304" s="7" t="str">
        <f t="shared" si="158"/>
        <v>Prenoms-Feminins</v>
      </c>
      <c r="J304" s="7" t="s">
        <v>577</v>
      </c>
      <c r="K304" s="7">
        <f t="shared" si="159"/>
        <v>4200003</v>
      </c>
      <c r="L304" s="7" t="s">
        <v>4063</v>
      </c>
      <c r="M304" s="7" t="str">
        <f t="shared" si="145"/>
        <v>Prénom Maelys – Guide des prénoms – Le Parisien</v>
      </c>
      <c r="N304" s="7">
        <f t="shared" si="160"/>
        <v>47</v>
      </c>
      <c r="O304" s="30" t="s">
        <v>2049</v>
      </c>
      <c r="P304" s="7">
        <f t="shared" si="161"/>
        <v>129</v>
      </c>
      <c r="Q304" s="7" t="str">
        <f t="shared" si="148"/>
        <v>prénom Maelys, prenom Maelys, Maelys</v>
      </c>
      <c r="R304" s="7" t="str">
        <f t="shared" si="149"/>
        <v>Fiche prénom : Maelys</v>
      </c>
      <c r="S304" s="7" t="str">
        <f t="shared" si="150"/>
        <v>images/contenu/guide-prenoms/Maelys-120000802.jpg</v>
      </c>
      <c r="T304" s="7" t="s">
        <v>3563</v>
      </c>
      <c r="U304" s="30" t="s">
        <v>2050</v>
      </c>
      <c r="V304" s="30" t="s">
        <v>2051</v>
      </c>
      <c r="W304" s="99" t="str">
        <f t="shared" si="126"/>
        <v>Maelys Ricordeau, comédienne et doubleuse française. Source : fr.academic.ru</v>
      </c>
      <c r="X304" s="30" t="str">
        <f t="shared" si="162"/>
        <v>Prénom Maelys – Guide des prénoms : C’est en Armorique qu’il faut poser ses bagages pour comprendre l’histoire du prénom Maelys.  : Signification et origine du prénom</v>
      </c>
      <c r="Y304" s="30" t="s">
        <v>2052</v>
      </c>
      <c r="Z304" s="30">
        <f t="shared" si="152"/>
        <v>60</v>
      </c>
      <c r="AA304" s="30" t="str">
        <f t="shared" si="163"/>
        <v>Prénom Maelys – Guide des prénoms : C’est en Armorique qu’il faut poser ses bagages pour comprendre l’histoire du prénom Maelys.  : Histoire et caractère du prénom</v>
      </c>
      <c r="AB304" s="30" t="s">
        <v>2053</v>
      </c>
      <c r="AC304" s="30">
        <f t="shared" si="154"/>
        <v>154</v>
      </c>
      <c r="AD304" s="30" t="str">
        <f t="shared" si="164"/>
        <v>Prénom Maelys – Guide des prénoms : C’est en Armorique qu’il faut poser ses bagages pour comprendre l’histoire du prénom Maelys.  : Popularité du prénom</v>
      </c>
      <c r="AE304" s="30" t="s">
        <v>2054</v>
      </c>
      <c r="AF304" s="30">
        <f t="shared" si="156"/>
        <v>60</v>
      </c>
      <c r="AG304" s="72" t="str">
        <f>"© "&amp;AI304</f>
        <v>© fr.academic.ru</v>
      </c>
      <c r="AH304" s="108" t="s">
        <v>2055</v>
      </c>
      <c r="AI304" s="7" t="s">
        <v>5157</v>
      </c>
      <c r="AJ304" s="9" t="str">
        <f t="shared" si="130"/>
        <v>&lt;h2&gt;Prénom Maelys – Guide des prénoms : C’est en Armorique qu’il faut poser ses bagages pour comprendre l’histoire du prénom Maelys.  : Signification et origine du prénom&lt;/h2&gt;</v>
      </c>
      <c r="AK304" s="9" t="str">
        <f t="shared" si="131"/>
        <v>&lt;p&gt;Maelys est un prénom dérivé et francisé du prénom masculin Maël et la conjugaison de deux prénoms féminins « Maëlle », qui signifie « prince » et « Maylis » qui représente « Marie a la fleur de Lys. Son origine est bretonne. Maelys symbolise l’histoire du Saint Maël, qui a joué un rôle important dans la christianisation de l’Armorique.&lt;/p&gt;</v>
      </c>
      <c r="AL304" s="9" t="str">
        <f t="shared" si="132"/>
        <v>&lt;h2&gt;Prénom Maelys – Guide des prénoms : C’est en Armorique qu’il faut poser ses bagages pour comprendre l’histoire du prénom Maelys.  : Histoire et caractère du prénom&lt;/h2&gt;</v>
      </c>
      <c r="AM304" s="9" t="str">
        <f t="shared" si="133"/>
        <v>&lt;p&gt;C’est en Armorique qu’il faut poser ses bagages pour comprendre l’histoire du prénom Maelys. Armorique étant l’ancien nom accordé à la Bretagne au temps des Gaulois. Dans le courant du Ve siècle, Saint Maël découvre les terres bretonnes pour la première fois. Croyant et entièrement dévoué à sa religion, il décide de convertir le peuple à la croyance païenne. Son combat est réussi et Saint Maël devient une icône dans le processus de christianisation de l’Armorique. Pour les Maelys, rien n’est impossible bien qu’il faille toujours user de son intelligence et prendre le temps nécessaire pour la réflexion avant de se lancer dans un combat. Si les Maelys décident de s’engager dans des actions, elles vont jusqu’au bout de leurs idéaux et ce peu importe les dires d’autrui. Elles ont une réelle confiance en elles, ce qui leur permet de briller sans fioriture. À la naissance, les Maelys reçoivent le don de la générosité. &lt;/p&gt;</v>
      </c>
      <c r="AN304" s="9" t="str">
        <f t="shared" si="134"/>
        <v>&lt;h2&gt;154&lt;/h2&gt;</v>
      </c>
      <c r="AO304" s="9" t="str">
        <f t="shared" si="135"/>
        <v>&lt;p&gt;Le doux prénom de Maelys est un prénom de nouvelle génération. Son ascension vers le succès a commencé dès les années 2000 pour atteindre un pic de popularité en 2009 avec un record de 3 727 frimousses prénommées Maelys. Ce nom de baptême continue à fleurir. Il détient la 16e place des prénoms les plus en vogue du XXIe siècle.&lt;/p&gt;</v>
      </c>
      <c r="AP304" s="7" t="str">
        <f t="shared" si="136"/>
        <v>&lt;h2&gt;Prénom Maelys – Guide des prénoms : C’est en Armorique qu’il faut poser ses bagages pour comprendre l’histoire du prénom Maelys.  : Signification et origine du prénom&lt;/h2&gt;&lt;p&gt;Maelys est un prénom dérivé et francisé du prénom masculin Maël et la conjugaison de deux prénoms féminins « Maëlle », qui signifie « prince » et « Maylis » qui représente « Marie a la fleur de Lys. Son origine est bretonne. Maelys symbolise l’histoire du Saint Maël, qui a joué un rôle important dans la christianisation de l’Armorique.&lt;/p&gt;&lt;h2&gt;Prénom Maelys – Guide des prénoms : C’est en Armorique qu’il faut poser ses bagages pour comprendre l’histoire du prénom Maelys.  : Histoire et caractère du prénom&lt;/h2&gt;&lt;p&gt;C’est en Armorique qu’il faut poser ses bagages pour comprendre l’histoire du prénom Maelys. Armorique étant l’ancien nom accordé à la Bretagne au temps des Gaulois. Dans le courant du Ve siècle, Saint Maël découvre les terres bretonnes pour la première fois. Croyant et entièrement dévoué à sa religion, il décide de convertir le peuple à la croyance païenne. Son combat est réussi et Saint Maël devient une icône dans le processus de christianisation de l’Armorique. Pour les Maelys, rien n’est impossible bien qu’il faille toujours user de son intelligence et prendre le temps nécessaire pour la réflexion avant de se lancer dans un combat. Si les Maelys décident de s’engager dans des actions, elles vont jusqu’au bout de leurs idéaux et ce peu importe les dires d’autrui. Elles ont une réelle confiance en elles, ce qui leur permet de briller sans fioriture. À la naissance, les Maelys reçoivent le don de la générosité. &lt;/p&gt;&lt;h2&gt;154&lt;/h2&gt;&lt;p&gt;Le doux prénom de Maelys est un prénom de nouvelle génération. Son ascension vers le succès a commencé dès les années 2000 pour atteindre un pic de popularité en 2009 avec un record de 3 727 frimousses prénommées Maelys. Ce nom de baptême continue à fleurir. Il détient la 16e place des prénoms les plus en vogue du XXIe siècle.&lt;/p&gt;</v>
      </c>
      <c r="AQ304" s="9" t="str">
        <f t="shared" si="137"/>
        <v>&lt;h2&gt;Prénom Maelys – Guide des prénoms : C’est en Armorique qu’il faut poser ses bagages pour comprendre l’histoire du prénom Maelys.  : Signification et origine du prénom&lt;/h2&gt;&lt;p&gt;Maelys est un prénom dérivé et francisé du prénom masculin Maël et la conjugaison de deux prénoms féminins « Maëlle », qui signifie « prince » et « Maylis » qui représente « Marie a la fleur de Lys. Son origine est bretonne. Maelys symbolise l’histoire du Saint Maël, qui a joué un rôle important dans la christianisation de l’Armorique.&lt;/p&gt;&lt;h2&gt;Prénom Maelys – Guide des prénoms : C’est en Armorique qu’il faut poser ses bagages pour comprendre l’histoire du prénom Maelys.  : Histoire et caractère du prénom&lt;/h2&gt;&lt;p&gt;C’est en Armorique qu’il faut poser ses bagages pour comprendre l’histoire du prénom Maelys. Armorique étant l’ancien nom accordé à la Bretagne au temps des Gaulois. Dans le courant du Ve siècle, Saint Maël découvre les terres bretonnes pour la première fois. Croyant et entièrement dévoué à sa religion, il décide de convertir le peuple à la croyance païenne. Son combat est réussi et Saint Maël devient une icône dans le processus de christianisation de l’Armorique. Pour les Maelys, rien n’est impossible bien qu’il faille toujours user de son intelligence et prendre le temps nécessaire pour la réflexion avant de se lancer dans un combat. Si les Maelys décident de s’engager dans des actions, elles vont jusqu’au bout de leurs idéaux et ce peu importe les dires d’autrui. Elles ont une réelle confiance en elles, ce qui leur permet de briller sans fioriture. À la naissance, les Maelys reçoivent le don de la générosité. &lt;/p&gt;&lt;h2&gt;154&lt;/h2&gt;&lt;p&gt;Le doux prénom de Maelys est un prénom de nouvelle génération. Son ascension vers le succès a commencé dès les années 2000 pour atteindre un pic de popularité en 2009 avec un record de 3 727 frimousses prénommées Maelys. Ce nom de baptême continue à fleurir. Il détient la 16e place des prénoms les plus en vogue du XXIe siècle.&lt;/p&gt;</v>
      </c>
      <c r="AR304" s="10" t="str">
        <f t="shared" si="138"/>
        <v>&lt;h2&gt;Prénom &lt;strong&gt;Maelys&lt;/strong&gt; – Guide des prénoms : C’est en Armorique qu’il faut poser ses bagages pour comprendre l’histoire du prénom &lt;strong&gt;Maelys&lt;/strong&gt;.  : Signification et origine du prénom&lt;/h2&gt;&lt;p&gt;&lt;strong&gt;Maelys&lt;/strong&gt; est un prénom dérivé et francisé du prénom masculin Maël et la conjugaison de deux prénoms féminins « Maëlle », qui signifie « prince » et « Maylis » qui représente « Marie a la fleur de Lys. Son origine est bretonne. &lt;strong&gt;Maelys&lt;/strong&gt; symbolise l’histoire du Saint Maël, qui a joué un rôle important dans la christianisation de l’Armorique.&lt;/p&gt;&lt;h2&gt;Prénom &lt;strong&gt;Maelys&lt;/strong&gt; – Guide des prénoms : C’est en Armorique qu’il faut poser ses bagages pour comprendre l’histoire du prénom &lt;strong&gt;Maelys&lt;/strong&gt;.  : Histoire et caractère du prénom&lt;/h2&gt;&lt;p&gt;C’est en Armorique qu’il faut poser ses bagages pour comprendre l’histoire du prénom &lt;strong&gt;Maelys&lt;/strong&gt;. Armorique étant l’ancien nom accordé à la Bretagne au temps des Gaulois. Dans le courant du Ve siècle, Saint Maël découvre les terres bretonnes pour la première fois. Croyant et entièrement dévoué à sa religion, il décide de convertir le peuple à la croyance païenne. Son combat est réussi et Saint Maël devient une icône dans le processus de christianisation de l’Armorique. Pour les &lt;strong&gt;Maelys&lt;/strong&gt;, rien n’est impossible bien qu’il faille toujours user de son intelligence et prendre le temps nécessaire pour la réflexion avant de se lancer dans un combat. Si les &lt;strong&gt;Maelys&lt;/strong&gt; décident de s’engager dans des actions, elles vont jusqu’au bout de leurs idéaux et ce peu importe les dires d’autrui. Elles ont une réelle confiance en elles, ce qui leur permet de briller sans fioriture. À la naissance, les &lt;strong&gt;Maelys&lt;/strong&gt; reçoivent le don de la générosité. &lt;/p&gt;&lt;h2&gt;154&lt;/h2&gt;&lt;p&gt;Le doux prénom de &lt;strong&gt;Maelys&lt;/strong&gt; est un prénom de nouvelle génération. Son ascension vers le succès a commencé dès les années 2000 pour atteindre un pic de popularité en 2009 avec un record de 3 727 frimousses prénommées &lt;strong&gt;Maelys&lt;/strong&gt;. Ce nom de baptême continue à fleurir. Il détient la 16e place des prénoms les plus en vogue du XXIe siècle.&lt;/p&gt;</v>
      </c>
    </row>
    <row r="305" spans="1:44" ht="20.100000000000001" customHeight="1">
      <c r="A305" s="106"/>
      <c r="B305" s="7" t="s">
        <v>292</v>
      </c>
      <c r="D305" s="7" t="s">
        <v>513</v>
      </c>
      <c r="E305" s="7" t="str">
        <f>""</f>
        <v/>
      </c>
      <c r="F305" s="7">
        <v>803</v>
      </c>
      <c r="G305" s="7" t="str">
        <f t="shared" si="157"/>
        <v>1-20000803</v>
      </c>
      <c r="H305" s="7">
        <v>120000803</v>
      </c>
      <c r="I305" s="7" t="str">
        <f t="shared" si="158"/>
        <v>Prenoms-Feminins</v>
      </c>
      <c r="J305" s="7" t="s">
        <v>577</v>
      </c>
      <c r="K305" s="7">
        <f t="shared" si="159"/>
        <v>4200003</v>
      </c>
      <c r="L305" s="7" t="s">
        <v>4064</v>
      </c>
      <c r="M305" s="7" t="str">
        <f t="shared" si="145"/>
        <v>Prénom Maeva – Guide des prénoms – Le Parisien</v>
      </c>
      <c r="N305" s="7">
        <f t="shared" si="160"/>
        <v>46</v>
      </c>
      <c r="O305" s="30" t="s">
        <v>2056</v>
      </c>
      <c r="P305" s="7">
        <f t="shared" si="161"/>
        <v>120</v>
      </c>
      <c r="Q305" s="7" t="str">
        <f t="shared" si="148"/>
        <v>prénom Maeva, prenom Maeva, Maeva</v>
      </c>
      <c r="R305" s="7" t="str">
        <f t="shared" si="149"/>
        <v>Fiche prénom : Maeva</v>
      </c>
      <c r="S305" s="7" t="str">
        <f t="shared" si="150"/>
        <v>images/contenu/guide-prenoms/Maeva-120000803.jpg</v>
      </c>
      <c r="T305" s="7" t="s">
        <v>3564</v>
      </c>
      <c r="U305" s="30" t="s">
        <v>2057</v>
      </c>
      <c r="V305" s="30" t="s">
        <v>2058</v>
      </c>
      <c r="W305" s="99" t="str">
        <f t="shared" si="126"/>
        <v>Maeva Meline, actrice et chanteuse française. Source : commons.wikimedia.org/</v>
      </c>
      <c r="X305" s="30" t="str">
        <f t="shared" si="162"/>
        <v>Prénom Maeva – Guide des prénoms : Partir à la conquête de l’histoire du prénom « Maeva » est une invitation au voyage.  : Signification et origine du prénom</v>
      </c>
      <c r="Y305" s="30" t="s">
        <v>2059</v>
      </c>
      <c r="Z305" s="30">
        <f t="shared" si="152"/>
        <v>53</v>
      </c>
      <c r="AA305" s="30" t="str">
        <f t="shared" si="163"/>
        <v>Prénom Maeva – Guide des prénoms : Partir à la conquête de l’histoire du prénom « Maeva » est une invitation au voyage.  : Histoire et caractère du prénom</v>
      </c>
      <c r="AB305" s="30" t="s">
        <v>2060</v>
      </c>
      <c r="AC305" s="30">
        <f t="shared" si="154"/>
        <v>153</v>
      </c>
      <c r="AD305" s="30" t="str">
        <f t="shared" si="164"/>
        <v>Prénom Maeva – Guide des prénoms : Partir à la conquête de l’histoire du prénom « Maeva » est une invitation au voyage.  : Popularité du prénom</v>
      </c>
      <c r="AE305" s="30" t="s">
        <v>2061</v>
      </c>
      <c r="AF305" s="30">
        <f t="shared" si="156"/>
        <v>57</v>
      </c>
      <c r="AG305" s="80" t="s">
        <v>5091</v>
      </c>
      <c r="AH305" s="93" t="s">
        <v>5077</v>
      </c>
      <c r="AI305" s="8" t="s">
        <v>5102</v>
      </c>
      <c r="AJ305" s="9" t="str">
        <f t="shared" si="130"/>
        <v>&lt;h2&gt;Prénom Maeva – Guide des prénoms : Partir à la conquête de l’histoire du prénom « Maeva » est une invitation au voyage.  : Signification et origine du prénom&lt;/h2&gt;</v>
      </c>
      <c r="AK305" s="9" t="str">
        <f t="shared" si="131"/>
        <v>&lt;p&gt;Maeva nous plonge dans les îles au cœur de l’océan Pacifique. Ce prénom qui puise ses racines en Nouvelle-Calédonie n’a aucune racine. Dans le langage canaque, Maeva se traduit par le mot « bienvenue ». Une invitation à la bienveillance, à la générosité, à l'hospitalité et aux dépaysements au doux parfum du Monoï.&lt;/p&gt;</v>
      </c>
      <c r="AL305" s="9" t="str">
        <f t="shared" si="132"/>
        <v>&lt;h2&gt;Prénom Maeva – Guide des prénoms : Partir à la conquête de l’histoire du prénom « Maeva » est une invitation au voyage.  : Histoire et caractère du prénom&lt;/h2&gt;</v>
      </c>
      <c r="AM305" s="9" t="str">
        <f t="shared" si="133"/>
        <v>&lt;p&gt;Partir à la conquête de l’histoire du prénom « Maeva » est une invitation au voyage. Soleil, mer translucide, farniente… un prénom qui reflète les vacances à la senteur du Monoï et de la noix de coco fraîchement cueillie. Malheureusement, le secret de prénom Maeva n’a jamais été percé. Ses origines restent, donc, un grand mystère tout comme les personnes qui portent ce prénom. Les Maeva n’aiment pas briller, elles préfèrent rester dans l’ombre loin des projecteurs et du danger. Étaler leur vie privée au grand jour pour ressembler au stéréotype de la société n’est pas une priorité. Anti-conventionnelles et anticonformistes, elles cherchent à réussir pour leur bien-être personnel sans chercher les honneurs. En amour comme en amitié, les Maeva ne sont pas simples à suivre. D’autant plus qu’elles ont pour principaux péchés capitaux ; la colère. Émotives, susceptibles, réservées, les Maeva restent des personnes attachantes au cœur tendre qui se cachent sous une carapace d’invincible. &lt;/p&gt;</v>
      </c>
      <c r="AN305" s="9" t="str">
        <f t="shared" si="134"/>
        <v>&lt;h2&gt;153&lt;/h2&gt;</v>
      </c>
      <c r="AO305" s="9" t="str">
        <f t="shared" si="135"/>
        <v>&lt;p&gt;Introduit en France dans les années 60, le prénom Maeva ne fait pas l’unanimité. Il faudra attendre 20 ans plus tard pour voir sa cote de popularité exploser. Petit à petit, le prénom Maeva se répand pour atteindre un pic de réputation en 2001. Cette année-là, 3 500 chanceuses se voient attribuer ce prénom à la consonance exotique.&lt;/p&gt;</v>
      </c>
      <c r="AP305" s="7" t="str">
        <f t="shared" si="136"/>
        <v>&lt;h2&gt;Prénom Maeva – Guide des prénoms : Partir à la conquête de l’histoire du prénom « Maeva » est une invitation au voyage.  : Signification et origine du prénom&lt;/h2&gt;&lt;p&gt;Maeva nous plonge dans les îles au cœur de l’océan Pacifique. Ce prénom qui puise ses racines en Nouvelle-Calédonie n’a aucune racine. Dans le langage canaque, Maeva se traduit par le mot « bienvenue ». Une invitation à la bienveillance, à la générosité, à l'hospitalité et aux dépaysements au doux parfum du Monoï.&lt;/p&gt;&lt;h2&gt;Prénom Maeva – Guide des prénoms : Partir à la conquête de l’histoire du prénom « Maeva » est une invitation au voyage.  : Histoire et caractère du prénom&lt;/h2&gt;&lt;p&gt;Partir à la conquête de l’histoire du prénom « Maeva » est une invitation au voyage. Soleil, mer translucide, farniente… un prénom qui reflète les vacances à la senteur du Monoï et de la noix de coco fraîchement cueillie. Malheureusement, le secret de prénom Maeva n’a jamais été percé. Ses origines restent, donc, un grand mystère tout comme les personnes qui portent ce prénom. Les Maeva n’aiment pas briller, elles préfèrent rester dans l’ombre loin des projecteurs et du danger. Étaler leur vie privée au grand jour pour ressembler au stéréotype de la société n’est pas une priorité. Anti-conventionnelles et anticonformistes, elles cherchent à réussir pour leur bien-être personnel sans chercher les honneurs. En amour comme en amitié, les Maeva ne sont pas simples à suivre. D’autant plus qu’elles ont pour principaux péchés capitaux ; la colère. Émotives, susceptibles, réservées, les Maeva restent des personnes attachantes au cœur tendre qui se cachent sous une carapace d’invincible. &lt;/p&gt;&lt;h2&gt;153&lt;/h2&gt;&lt;p&gt;Introduit en France dans les années 60, le prénom Maeva ne fait pas l’unanimité. Il faudra attendre 20 ans plus tard pour voir sa cote de popularité exploser. Petit à petit, le prénom Maeva se répand pour atteindre un pic de réputation en 2001. Cette année-là, 3 500 chanceuses se voient attribuer ce prénom à la consonance exotique.&lt;/p&gt;</v>
      </c>
      <c r="AQ305" s="9" t="str">
        <f t="shared" si="137"/>
        <v>&lt;h2&gt;Prénom Maeva – Guide des prénoms : Partir à la conquête de l’histoire du prénom « Maeva » est une invitation au voyage.  : Signification et origine du prénom&lt;/h2&gt;&lt;p&gt;Maeva nous plonge dans les îles au cœur de l’océan Pacifique. Ce prénom qui puise ses racines en Nouvelle-Calédonie n’a aucune racine. Dans le langage canaque, Maeva se traduit par le mot « bienvenue ». Une invitation à la bienveillance, à la générosité, à l'hospitalité et aux dépaysements au doux parfum du Monoï.&lt;/p&gt;&lt;h2&gt;Prénom Maeva – Guide des prénoms : Partir à la conquête de l’histoire du prénom « Maeva » est une invitation au voyage.  : Histoire et caractère du prénom&lt;/h2&gt;&lt;p&gt;Partir à la conquête de l’histoire du prénom « Maeva » est une invitation au voyage. Soleil, mer translucide, farniente… un prénom qui reflète les vacances à la senteur du Monoï et de la noix de coco fraîchement cueillie. Malheureusement, le secret de prénom Maeva n’a jamais été percé. Ses origines restent, donc, un grand mystère tout comme les personnes qui portent ce prénom. Les Maeva n’aiment pas briller, elles préfèrent rester dans l’ombre loin des projecteurs et du danger. Étaler leur vie privée au grand jour pour ressembler au stéréotype de la société n’est pas une priorité. Anti-conventionnelles et anticonformistes, elles cherchent à réussir pour leur bien-être personnel sans chercher les honneurs. En amour comme en amitié, les Maeva ne sont pas simples à suivre. D’autant plus qu’elles ont pour principaux péchés capitaux ; la colère. Émotives, susceptibles, réservées, les Maeva restent des personnes attachantes au cœur tendre qui se cachent sous une carapace d’invincible. &lt;/p&gt;&lt;h2&gt;153&lt;/h2&gt;&lt;p&gt;Introduit en France dans les années 60, le prénom Maeva ne fait pas l’unanimité. Il faudra attendre 20 ans plus tard pour voir sa cote de popularité exploser. Petit à petit, le prénom Maeva se répand pour atteindre un pic de réputation en 2001. Cette année-là, 3 500 chanceuses se voient attribuer ce prénom à la consonance exotique.&lt;/p&gt;</v>
      </c>
      <c r="AR305" s="10" t="str">
        <f t="shared" si="138"/>
        <v>&lt;h2&gt;Prénom &lt;strong&gt;Maeva&lt;/strong&gt; – Guide des prénoms : Partir à la conquête de l’histoire du prénom « &lt;strong&gt;Maeva&lt;/strong&gt; » est une invitation au voyage.  : Signification et origine du prénom&lt;/h2&gt;&lt;p&gt;&lt;strong&gt;Maeva&lt;/strong&gt; nous plonge dans les îles au cœur de l’océan Pacifique. Ce prénom qui puise ses racines en Nouvelle-Calédonie n’a aucune racine. Dans le langage canaque, &lt;strong&gt;Maeva&lt;/strong&gt; se traduit par le mot « bienvenue ». Une invitation à la bienveillance, à la générosité, à l'hospitalité et aux dépaysements au doux parfum du Monoï.&lt;/p&gt;&lt;h2&gt;Prénom &lt;strong&gt;Maeva&lt;/strong&gt; – Guide des prénoms : Partir à la conquête de l’histoire du prénom « &lt;strong&gt;Maeva&lt;/strong&gt; » est une invitation au voyage.  : Histoire et caractère du prénom&lt;/h2&gt;&lt;p&gt;Partir à la conquête de l’histoire du prénom « &lt;strong&gt;Maeva&lt;/strong&gt; » est une invitation au voyage. Soleil, mer translucide, farniente… un prénom qui reflète les vacances à la senteur du Monoï et de la noix de coco fraîchement cueillie. Malheureusement, le secret de prénom &lt;strong&gt;Maeva&lt;/strong&gt; n’a jamais été percé. Ses origines restent, donc, un grand mystère tout comme les personnes qui portent ce prénom. Les &lt;strong&gt;Maeva&lt;/strong&gt; n’aiment pas briller, elles préfèrent rester dans l’ombre loin des projecteurs et du danger. Étaler leur vie privée au grand jour pour ressembler au stéréotype de la société n’est pas une priorité. Anti-conventionnelles et anticonformistes, elles cherchent à réussir pour leur bien-être personnel sans chercher les honneurs. En amour comme en amitié, les &lt;strong&gt;Maeva&lt;/strong&gt; ne sont pas simples à suivre. D’autant plus qu’elles ont pour principaux péchés capitaux ; la colère. Émotives, susceptibles, réservées, les &lt;strong&gt;Maeva&lt;/strong&gt; restent des personnes attachantes au cœur tendre qui se cachent sous une carapace d’invincible. &lt;/p&gt;&lt;h2&gt;153&lt;/h2&gt;&lt;p&gt;Introduit en France dans les années 60, le prénom &lt;strong&gt;Maeva&lt;/strong&gt; ne fait pas l’unanimité. Il faudra attendre 20 ans plus tard pour voir sa cote de popularité exploser. Petit à petit, le prénom &lt;strong&gt;Maeva&lt;/strong&gt; se répand pour atteindre un pic de réputation en 2001. Cette année-là, 3 500 chanceuses se voient attribuer ce prénom à la consonance exotique.&lt;/p&gt;</v>
      </c>
    </row>
    <row r="306" spans="1:44" ht="20.100000000000001" customHeight="1">
      <c r="A306" s="106"/>
      <c r="B306" s="35" t="s">
        <v>293</v>
      </c>
      <c r="C306" s="7" t="s">
        <v>563</v>
      </c>
      <c r="D306" s="7" t="s">
        <v>513</v>
      </c>
      <c r="E306" s="7" t="str">
        <f>""</f>
        <v/>
      </c>
      <c r="F306" s="7">
        <v>804</v>
      </c>
      <c r="G306" s="7" t="str">
        <f t="shared" si="157"/>
        <v>1-20000804</v>
      </c>
      <c r="H306" s="7">
        <v>120000804</v>
      </c>
      <c r="I306" s="7" t="str">
        <f t="shared" si="158"/>
        <v>Prenoms-Feminins</v>
      </c>
      <c r="J306" s="7" t="s">
        <v>577</v>
      </c>
      <c r="K306" s="7">
        <f t="shared" si="159"/>
        <v>4200003</v>
      </c>
      <c r="L306" s="7" t="s">
        <v>4065</v>
      </c>
      <c r="M306" s="7" t="str">
        <f t="shared" si="145"/>
        <v>Prénom Magali – Guide des prénoms – Le Parisien</v>
      </c>
      <c r="N306" s="7">
        <f t="shared" si="160"/>
        <v>47</v>
      </c>
      <c r="O306" s="30" t="s">
        <v>2062</v>
      </c>
      <c r="P306" s="7">
        <f t="shared" si="161"/>
        <v>139</v>
      </c>
      <c r="Q306" s="7" t="str">
        <f t="shared" si="148"/>
        <v>prénom Magali, prenom Magali, Magali</v>
      </c>
      <c r="R306" s="7" t="str">
        <f t="shared" si="149"/>
        <v>Fiche prénom : Magali</v>
      </c>
      <c r="S306" s="7" t="str">
        <f t="shared" si="150"/>
        <v>images/contenu/guide-prenoms/Magali-120000804.jpg</v>
      </c>
      <c r="T306" s="7" t="s">
        <v>3565</v>
      </c>
      <c r="U306" s="30" t="s">
        <v>2063</v>
      </c>
      <c r="V306" s="30" t="s">
        <v>2064</v>
      </c>
      <c r="W306" s="99" t="str">
        <f t="shared" si="126"/>
        <v>Magalie Vaé, chanteuse française. Source : commons.wikimedia.org/</v>
      </c>
      <c r="X306" s="30" t="str">
        <f t="shared" si="162"/>
        <v>Prénom Magali – Guide des prénoms : Si vous souhaitez connaître l’histoire du prénom Magali, il vous faudra faire une escale en Angleterre. : Signification et origine du prénom</v>
      </c>
      <c r="Y306" s="30" t="s">
        <v>2065</v>
      </c>
      <c r="Z306" s="30">
        <f t="shared" si="152"/>
        <v>51</v>
      </c>
      <c r="AA306" s="30" t="str">
        <f t="shared" si="163"/>
        <v>Prénom Magali – Guide des prénoms : Si vous souhaitez connaître l’histoire du prénom Magali, il vous faudra faire une escale en Angleterre. : Histoire et caractère du prénom</v>
      </c>
      <c r="AB306" s="30" t="s">
        <v>2066</v>
      </c>
      <c r="AC306" s="30">
        <f t="shared" si="154"/>
        <v>153</v>
      </c>
      <c r="AD306" s="30" t="str">
        <f t="shared" si="164"/>
        <v>Prénom Magali – Guide des prénoms : Si vous souhaitez connaître l’histoire du prénom Magali, il vous faudra faire une escale en Angleterre. : Popularité du prénom</v>
      </c>
      <c r="AE306" s="30" t="s">
        <v>2067</v>
      </c>
      <c r="AF306" s="30">
        <f t="shared" si="156"/>
        <v>53</v>
      </c>
      <c r="AG306" s="80" t="s">
        <v>5090</v>
      </c>
      <c r="AH306" s="93" t="s">
        <v>5078</v>
      </c>
      <c r="AI306" s="8" t="s">
        <v>5102</v>
      </c>
      <c r="AJ306" s="9" t="str">
        <f t="shared" si="130"/>
        <v>&lt;h2&gt;Prénom Magali – Guide des prénoms : Si vous souhaitez connaître l’histoire du prénom Magali, il vous faudra faire une escale en Angleterre. : Signification et origine du prénom&lt;/h2&gt;</v>
      </c>
      <c r="AK306" s="9" t="str">
        <f t="shared" si="131"/>
        <v>&lt;p&gt;Si l’on s’interroge sur les origines du prénom Magali, l’on s’aperçoit que ce nom de baptême est une tournure provençale du mot « Marguerite », une fleur symbolisant l’amour innocent. Ce prénom, qui est d’origine celtique, est assimilé au mot « magalos » qui se traduit par « perle », « princesse » ou « prince », un symbole de puissance.&lt;/p&gt;</v>
      </c>
      <c r="AL306" s="9" t="str">
        <f t="shared" si="132"/>
        <v>&lt;h2&gt;Prénom Magali – Guide des prénoms : Si vous souhaitez connaître l’histoire du prénom Magali, il vous faudra faire une escale en Angleterre. : Histoire et caractère du prénom&lt;/h2&gt;</v>
      </c>
      <c r="AM306" s="9" t="str">
        <f t="shared" si="133"/>
        <v>&lt;p&gt;Si vous souhaitez partir à l’aventure pour connaître l’histoire du prénom Magali, il vous faudra faire une escale en Angleterre et un saut dans le temps à la période du roi Malcolm III. Malcolm III est un roi écossais qui a régné au XIe siècle. Son épouse, Magalie, a été canonisée en 1250. Pendant toute sa vie, Magali (Marguerite de son vrai prénom) a fait preuve de piété. Dévouée à Dieu, elle jouit de son pouvoir pour fonder des abbayes. C’est, donc, inévitable les Magali reçoivent à la naissance un don de Dieu. Fidèles servantes de la société, les Magali ne conçoivent pas de vivre sans être à l’écoute de son prochain. La solitude est, d’ailleurs, un mot qu’elles ont banni de leur vocabulaire. La philosophie des Magali est simple : vivre, profiter, rire, sourire et donner. Ayant connaissance de leur atout, les Magali arrivent toujours à leur fin en jouant sur les caprices et l’influence.&lt;/p&gt;</v>
      </c>
      <c r="AN306" s="9" t="str">
        <f t="shared" si="134"/>
        <v>&lt;h2&gt;153&lt;/h2&gt;</v>
      </c>
      <c r="AO306" s="9" t="str">
        <f t="shared" si="135"/>
        <v>&lt;p&gt;Depuis 1940, l’on comptabilise 47 654 princesses qui portent le nom de Magali. Bien qu’introduit en France au début du XIXe siècle, ce prénom ne rencontre qu’un franc succès qu’en 1973. La cote de popularité est restée en hausse jusqu’au début des années 80. Depuis cette date, on assiste à un déclin de ce prénom. &lt;/p&gt;</v>
      </c>
      <c r="AP306" s="7" t="str">
        <f t="shared" si="136"/>
        <v>&lt;h2&gt;Prénom Magali – Guide des prénoms : Si vous souhaitez connaître l’histoire du prénom Magali, il vous faudra faire une escale en Angleterre. : Signification et origine du prénom&lt;/h2&gt;&lt;p&gt;Si l’on s’interroge sur les origines du prénom Magali, l’on s’aperçoit que ce nom de baptême est une tournure provençale du mot « Marguerite », une fleur symbolisant l’amour innocent. Ce prénom, qui est d’origine celtique, est assimilé au mot « magalos » qui se traduit par « perle », « princesse » ou « prince », un symbole de puissance.&lt;/p&gt;&lt;h2&gt;Prénom Magali – Guide des prénoms : Si vous souhaitez connaître l’histoire du prénom Magali, il vous faudra faire une escale en Angleterre. : Histoire et caractère du prénom&lt;/h2&gt;&lt;p&gt;Si vous souhaitez partir à l’aventure pour connaître l’histoire du prénom Magali, il vous faudra faire une escale en Angleterre et un saut dans le temps à la période du roi Malcolm III. Malcolm III est un roi écossais qui a régné au XIe siècle. Son épouse, Magalie, a été canonisée en 1250. Pendant toute sa vie, Magali (Marguerite de son vrai prénom) a fait preuve de piété. Dévouée à Dieu, elle jouit de son pouvoir pour fonder des abbayes. C’est, donc, inévitable les Magali reçoivent à la naissance un don de Dieu. Fidèles servantes de la société, les Magali ne conçoivent pas de vivre sans être à l’écoute de son prochain. La solitude est, d’ailleurs, un mot qu’elles ont banni de leur vocabulaire. La philosophie des Magali est simple : vivre, profiter, rire, sourire et donner. Ayant connaissance de leur atout, les Magali arrivent toujours à leur fin en jouant sur les caprices et l’influence.&lt;/p&gt;&lt;h2&gt;153&lt;/h2&gt;&lt;p&gt;Depuis 1940, l’on comptabilise 47 654 princesses qui portent le nom de Magali. Bien qu’introduit en France au début du XIXe siècle, ce prénom ne rencontre qu’un franc succès qu’en 1973. La cote de popularité est restée en hausse jusqu’au début des années 80. Depuis cette date, on assiste à un déclin de ce prénom. &lt;/p&gt;</v>
      </c>
      <c r="AQ306" s="9" t="str">
        <f t="shared" si="137"/>
        <v>&lt;h2&gt;Prénom Magali – Guide des prénoms : Si vous souhaitez connaître l’histoire du prénom Magali, il vous faudra faire une escale en Angleterre. : Signification et origine du prénom&lt;/h2&gt;&lt;p&gt;Si l’on s’interroge sur les origines du prénom Magali, l’on s’aperçoit que ce nom de baptême est une tournure provençale du mot « Marguerite », une fleur symbolisant l’amour innocent. Ce prénom, qui est d’origine celtique, est assimilé au mot « magalos » qui se traduit par « perle », « princesse » ou « prince », un symbole de puissance.&lt;/p&gt;&lt;h2&gt;Prénom Magali – Guide des prénoms : Si vous souhaitez connaître l’histoire du prénom Magali, il vous faudra faire une escale en Angleterre. : Histoire et caractère du prénom&lt;/h2&gt;&lt;p&gt;Si vous souhaitez partir à l’aventure pour connaître l’histoire du prénom Magali, il vous faudra faire une escale en Angleterre et un saut dans le temps à la période du roi Malcolm III. Malcolm III est un roi écossais qui a régné au XIe siècle. Son épouse, Magalie, a été canonisée en 1250. Pendant toute sa vie, Magali (Marguerite de son vrai prénom) a fait preuve de piété. Dévouée à Dieu, elle jouit de son pouvoir pour fonder des abbayes. C’est, donc, inévitable les Magali reçoivent à la naissance un don de Dieu. Fidèles servantes de la société, les Magali ne conçoivent pas de vivre sans être à l’écoute de son prochain. La solitude est, d’ailleurs, un mot qu’elles ont banni de leur vocabulaire. La philosophie des Magali est simple : vivre, profiter, rire, sourire et donner. Ayant connaissance de leur atout, les Magali arrivent toujours à leur fin en jouant sur les caprices et l’influence.&lt;/p&gt;&lt;h2&gt;153&lt;/h2&gt;&lt;p&gt;Depuis 1940, l’on comptabilise 47 654 princesses qui portent le nom de Magali. Bien qu’introduit en France au début du XIXe siècle, ce prénom ne rencontre qu’un franc succès qu’en 1973. La cote de popularité est restée en hausse jusqu’au début des années 80. Depuis cette date, on assiste à un déclin de ce prénom. &lt;/p&gt;</v>
      </c>
      <c r="AR306" s="10" t="str">
        <f t="shared" si="138"/>
        <v>&lt;h2&gt;Prénom &lt;strong&gt;Magali&lt;/strong&gt; – Guide des prénoms : Si vous souhaitez connaître l’histoire du prénom &lt;strong&gt;Magali&lt;/strong&gt;, il vous faudra faire une escale en Angleterre. : Signification et origine du prénom&lt;/h2&gt;&lt;p&gt;Si l’on s’interroge sur les origines du prénom &lt;strong&gt;Magali&lt;/strong&gt;, l’on s’aperçoit que ce nom de baptême est une tournure provençale du mot « Marguerite », une fleur symbolisant l’amour innocent. Ce prénom, qui est d’origine celtique, est assimilé au mot « magalos » qui se traduit par « perle », « princesse » ou « prince », un symbole de puissance.&lt;/p&gt;&lt;h2&gt;Prénom &lt;strong&gt;Magali&lt;/strong&gt; – Guide des prénoms : Si vous souhaitez connaître l’histoire du prénom &lt;strong&gt;Magali&lt;/strong&gt;, il vous faudra faire une escale en Angleterre. : Histoire et caractère du prénom&lt;/h2&gt;&lt;p&gt;Si vous souhaitez partir à l’aventure pour connaître l’histoire du prénom &lt;strong&gt;Magali&lt;/strong&gt;, il vous faudra faire une escale en Angleterre et un saut dans le temps à la période du roi Malcolm III. Malcolm III est un roi écossais qui a régné au XIe siècle. Son épouse, &lt;strong&gt;Magali&lt;/strong&gt;e, a été canonisée en 1250. Pendant toute sa vie, &lt;strong&gt;Magali&lt;/strong&gt; (Marguerite de son vrai prénom) a fait preuve de piété. Dévouée à Dieu, elle jouit de son pouvoir pour fonder des abbayes. C’est, donc, inévitable les &lt;strong&gt;Magali&lt;/strong&gt; reçoivent à la naissance un don de Dieu. Fidèles servantes de la société, les &lt;strong&gt;Magali&lt;/strong&gt; ne conçoivent pas de vivre sans être à l’écoute de son prochain. La solitude est, d’ailleurs, un mot qu’elles ont banni de leur vocabulaire. La philosophie des &lt;strong&gt;Magali&lt;/strong&gt; est simple : vivre, profiter, rire, sourire et donner. Ayant connaissance de leur atout, les &lt;strong&gt;Magali&lt;/strong&gt; arrivent toujours à leur fin en jouant sur les caprices et l’influence.&lt;/p&gt;&lt;h2&gt;153&lt;/h2&gt;&lt;p&gt;Depuis 1940, l’on comptabilise 47 654 princesses qui portent le nom de &lt;strong&gt;Magali&lt;/strong&gt;. Bien qu’introduit en France au début du XIXe siècle, ce prénom ne rencontre qu’un franc succès qu’en 1973. La cote de popularité est restée en hausse jusqu’au début des années 80. Depuis cette date, on assiste à un déclin de ce prénom. &lt;/p&gt;</v>
      </c>
    </row>
    <row r="307" spans="1:44" ht="20.100000000000001" customHeight="1">
      <c r="A307" s="106"/>
      <c r="B307" s="7" t="s">
        <v>294</v>
      </c>
      <c r="C307" s="7" t="s">
        <v>564</v>
      </c>
      <c r="D307" s="7" t="s">
        <v>513</v>
      </c>
      <c r="E307" s="7" t="str">
        <f>""</f>
        <v/>
      </c>
      <c r="F307" s="7">
        <v>805</v>
      </c>
      <c r="G307" s="7" t="str">
        <f t="shared" si="157"/>
        <v>1-20000805</v>
      </c>
      <c r="H307" s="7">
        <v>120000805</v>
      </c>
      <c r="I307" s="7" t="str">
        <f t="shared" si="158"/>
        <v>Prenoms-Feminins</v>
      </c>
      <c r="J307" s="7" t="s">
        <v>577</v>
      </c>
      <c r="K307" s="7">
        <f t="shared" si="159"/>
        <v>4200003</v>
      </c>
      <c r="L307" s="7" t="s">
        <v>4066</v>
      </c>
      <c r="M307" s="7" t="str">
        <f t="shared" si="145"/>
        <v>Prénom Maia – Guide des prénoms – Le Parisien</v>
      </c>
      <c r="N307" s="7">
        <f t="shared" si="160"/>
        <v>45</v>
      </c>
      <c r="O307" s="30" t="s">
        <v>2068</v>
      </c>
      <c r="P307" s="7">
        <f t="shared" si="161"/>
        <v>117</v>
      </c>
      <c r="Q307" s="7" t="str">
        <f t="shared" si="148"/>
        <v>prénom Maia, prenom Maia, Maia</v>
      </c>
      <c r="R307" s="7" t="str">
        <f t="shared" si="149"/>
        <v>Fiche prénom : Maia</v>
      </c>
      <c r="S307" s="7" t="str">
        <f t="shared" si="150"/>
        <v>images/contenu/guide-prenoms/Maia-120000805.jpg</v>
      </c>
      <c r="T307" s="7" t="s">
        <v>3566</v>
      </c>
      <c r="U307" s="30" t="s">
        <v>2069</v>
      </c>
      <c r="V307" s="30" t="s">
        <v>2070</v>
      </c>
      <c r="W307" s="99" t="str">
        <f t="shared" si="126"/>
        <v>Maia Plisserskaïa, danseuse russe. Source : commons.wikimedia.org/</v>
      </c>
      <c r="X307" s="30" t="str">
        <f t="shared" si="162"/>
        <v>Prénom Maia – Guide des prénoms : Avec les Maïa, l’on part activement à la conquête de l’histoire de la Sainte-Marie, : Signification et origine du prénom</v>
      </c>
      <c r="Y307" s="30" t="s">
        <v>2071</v>
      </c>
      <c r="Z307" s="30">
        <f t="shared" si="152"/>
        <v>52</v>
      </c>
      <c r="AA307" s="30" t="str">
        <f t="shared" si="163"/>
        <v>Prénom Maia – Guide des prénoms : Avec les Maïa, l’on part activement à la conquête de l’histoire de la Sainte-Marie, : Histoire et caractère du prénom</v>
      </c>
      <c r="AB307" s="30" t="s">
        <v>2072</v>
      </c>
      <c r="AC307" s="30">
        <f t="shared" si="154"/>
        <v>160</v>
      </c>
      <c r="AD307" s="30" t="str">
        <f t="shared" si="164"/>
        <v>Prénom Maia – Guide des prénoms : Avec les Maïa, l’on part activement à la conquête de l’histoire de la Sainte-Marie, : Popularité du prénom</v>
      </c>
      <c r="AE307" s="30" t="s">
        <v>2073</v>
      </c>
      <c r="AF307" s="30">
        <f t="shared" si="156"/>
        <v>50</v>
      </c>
      <c r="AG307" s="88" t="s">
        <v>5089</v>
      </c>
      <c r="AH307" s="95" t="s">
        <v>5079</v>
      </c>
      <c r="AI307" s="8" t="s">
        <v>5102</v>
      </c>
      <c r="AJ307" s="9" t="str">
        <f t="shared" si="130"/>
        <v>&lt;h2&gt;Prénom Maia – Guide des prénoms : Avec les Maïa, l’on part activement à la conquête de l’histoire de la Sainte-Marie, : Signification et origine du prénom&lt;/h2&gt;</v>
      </c>
      <c r="AK307" s="9" t="str">
        <f t="shared" si="131"/>
        <v>&lt;p&gt;L’évocation du prénom Maïa nous rappelle étrangement le prénom de Marie. Rien de mystérieux, puisque Maïa est tout simplement un prénom dérivé de Marie, qui puise son origine dans le prénom hébreu « mar’yäm » et dont la signification se traduit par « princesse de la mer » ou encore "celle qui élève" dans la Bible.&lt;/p&gt;</v>
      </c>
      <c r="AL307" s="9" t="str">
        <f t="shared" si="132"/>
        <v>&lt;h2&gt;Prénom Maia – Guide des prénoms : Avec les Maïa, l’on part activement à la conquête de l’histoire de la Sainte-Marie, : Histoire et caractère du prénom&lt;/h2&gt;</v>
      </c>
      <c r="AM307" s="9" t="str">
        <f t="shared" si="133"/>
        <v>&lt;p&gt;Avec les Maïa, l’on part activement à la conquête de l’histoire de la Sainte-Marie, fille d’Anne (mère de Jésus) et de Joachim (fils de Dieu). Dans la bible, un passage narre la naissance d’une petite fille « Marie ». Cette sainte aurait été conçue par l’opération du Saint-Esprit et représente l’amour éternel et débordant. Ce symbole puissant a fait naitre cent dix-sept saintes portant le doux nom de Marie. Si le nom Maïa inspire l’amour, la bienveillance et la bonté, les Maïa ont un caractère bien trempé. Elles aiment diriger le monde et combattre l’injustice. Les Maïa ont la réputation d’accorder une propriété sur la vie de famille, de protéger ses proches et d’avoir pour principal défaut, la possessivité. Dans le domaine du travail, les Maïa sont ambitieuses, discrètes, malicieuses, réfléchies et efficaces. Dans l’adversité, elles misent sur l’autorité naturelle et le respect de son prochain pour gagner. En s'engageant dans des missions, les Maïa n'ont qu'une ambition les réussir avec brio.&lt;/p&gt;</v>
      </c>
      <c r="AN307" s="9" t="str">
        <f t="shared" si="134"/>
        <v>&lt;h2&gt;160&lt;/h2&gt;</v>
      </c>
      <c r="AO307" s="9" t="str">
        <f t="shared" si="135"/>
        <v>&lt;p&gt;Dans les années 80, le prénom de Maïa commence doucement à se répandre. Mais, il faudra attendre les années 2000 pour voir sa cote de popularité grimper en flèche. Durant ces années, le prénom Maïa connaît deux pics ; en 2006 et 2009 avec en moyenne 450 naissances de petites princesses prénommées Maïa. &lt;/p&gt;</v>
      </c>
      <c r="AP307" s="7" t="str">
        <f t="shared" si="136"/>
        <v>&lt;h2&gt;Prénom Maia – Guide des prénoms : Avec les Maïa, l’on part activement à la conquête de l’histoire de la Sainte-Marie, : Signification et origine du prénom&lt;/h2&gt;&lt;p&gt;L’évocation du prénom Maïa nous rappelle étrangement le prénom de Marie. Rien de mystérieux, puisque Maïa est tout simplement un prénom dérivé de Marie, qui puise son origine dans le prénom hébreu « mar’yäm » et dont la signification se traduit par « princesse de la mer » ou encore "celle qui élève" dans la Bible.&lt;/p&gt;&lt;h2&gt;Prénom Maia – Guide des prénoms : Avec les Maïa, l’on part activement à la conquête de l’histoire de la Sainte-Marie, : Histoire et caractère du prénom&lt;/h2&gt;&lt;p&gt;Avec les Maïa, l’on part activement à la conquête de l’histoire de la Sainte-Marie, fille d’Anne (mère de Jésus) et de Joachim (fils de Dieu). Dans la bible, un passage narre la naissance d’une petite fille « Marie ». Cette sainte aurait été conçue par l’opération du Saint-Esprit et représente l’amour éternel et débordant. Ce symbole puissant a fait naitre cent dix-sept saintes portant le doux nom de Marie. Si le nom Maïa inspire l’amour, la bienveillance et la bonté, les Maïa ont un caractère bien trempé. Elles aiment diriger le monde et combattre l’injustice. Les Maïa ont la réputation d’accorder une propriété sur la vie de famille, de protéger ses proches et d’avoir pour principal défaut, la possessivité. Dans le domaine du travail, les Maïa sont ambitieuses, discrètes, malicieuses, réfléchies et efficaces. Dans l’adversité, elles misent sur l’autorité naturelle et le respect de son prochain pour gagner. En s'engageant dans des missions, les Maïa n'ont qu'une ambition les réussir avec brio.&lt;/p&gt;&lt;h2&gt;160&lt;/h2&gt;&lt;p&gt;Dans les années 80, le prénom de Maïa commence doucement à se répandre. Mais, il faudra attendre les années 2000 pour voir sa cote de popularité grimper en flèche. Durant ces années, le prénom Maïa connaît deux pics ; en 2006 et 2009 avec en moyenne 450 naissances de petites princesses prénommées Maïa. &lt;/p&gt;</v>
      </c>
      <c r="AQ307" s="9" t="str">
        <f t="shared" si="137"/>
        <v>&lt;h2&gt;Prénom Maia – Guide des prénoms : Avec les Maïa, l’on part activement à la conquête de l’histoire de la Sainte-Marie, : Signification et origine du prénom&lt;/h2&gt;&lt;p&gt;L’évocation du prénom Maïa nous rappelle étrangement le prénom de Marie. Rien de mystérieux, puisque Maïa est tout simplement un prénom dérivé de Marie, qui puise son origine dans le prénom hébreu « mar’yäm » et dont la signification se traduit par « princesse de la mer » ou encore "celle qui élève" dans la Bible.&lt;/p&gt;&lt;h2&gt;Prénom Maia – Guide des prénoms : Avec les Maïa, l’on part activement à la conquête de l’histoire de la Sainte-Marie, : Histoire et caractère du prénom&lt;/h2&gt;&lt;p&gt;Avec les Maïa, l’on part activement à la conquête de l’histoire de la Sainte-Marie, fille d’Anne (mère de Jésus) et de Joachim (fils de Dieu). Dans la bible, un passage narre la naissance d’une petite fille « Marie ». Cette sainte aurait été conçue par l’opération du Saint-Esprit et représente l’amour éternel et débordant. Ce symbole puissant a fait naitre cent dix-sept saintes portant le doux nom de Marie. Si le nom Maïa inspire l’amour, la bienveillance et la bonté, les Maïa ont un caractère bien trempé. Elles aiment diriger le monde et combattre l’injustice. Les Maïa ont la réputation d’accorder une propriété sur la vie de famille, de protéger ses proches et d’avoir pour principal défaut, la possessivité. Dans le domaine du travail, les Maïa sont ambitieuses, discrètes, malicieuses, réfléchies et efficaces. Dans l’adversité, elles misent sur l’autorité naturelle et le respect de son prochain pour gagner. En s'engageant dans des missions, les Maïa n'ont qu'une ambition les réussir avec brio.&lt;/p&gt;&lt;h2&gt;160&lt;/h2&gt;&lt;p&gt;Dans les années 80, le prénom de Maïa commence doucement à se répandre. Mais, il faudra attendre les années 2000 pour voir sa cote de popularité grimper en flèche. Durant ces années, le prénom Maïa connaît deux pics ; en 2006 et 2009 avec en moyenne 450 naissances de petites princesses prénommées Maïa. &lt;/p&gt;</v>
      </c>
      <c r="AR307" s="10" t="str">
        <f t="shared" si="138"/>
        <v>&lt;h2&gt;Prénom &lt;strong&gt;Maia&lt;/strong&gt; – Guide des prénoms : Avec les Maïa, l’on part activement à la conquête de l’histoire de la Sainte-Marie, : Signification et origine du prénom&lt;/h2&gt;&lt;p&gt;L’évocation du prénom Maïa nous rappelle étrangement le prénom de Marie. Rien de mystérieux, puisque Maïa est tout simplement un prénom dérivé de Marie, qui puise son origine dans le prénom hébreu « mar’yäm » et dont la signification se traduit par « princesse de la mer » ou encore "celle qui élève" dans la Bible.&lt;/p&gt;&lt;h2&gt;Prénom &lt;strong&gt;Maia&lt;/strong&gt; – Guide des prénoms : Avec les Maïa, l’on part activement à la conquête de l’histoire de la Sainte-Marie, : Histoire et caractère du prénom&lt;/h2&gt;&lt;p&gt;Avec les Maïa, l’on part activement à la conquête de l’histoire de la Sainte-Marie, fille d’Anne (mère de Jésus) et de Joachim (fils de Dieu). Dans la bible, un passage narre la naissance d’une petite fille « Marie ». Cette sainte aurait été conçue par l’opération du Saint-Esprit et représente l’amour éternel et débordant. Ce symbole puissant a fait naitre cent dix-sept saintes portant le doux nom de Marie. Si le nom Maïa inspire l’amour, la bienveillance et la bonté, les Maïa ont un caractère bien trempé. Elles aiment diriger le monde et combattre l’injustice. Les Maïa ont la réputation d’accorder une propriété sur la vie de famille, de protéger ses proches et d’avoir pour principal défaut, la possessivité. Dans le domaine du travail, les Maïa sont ambitieuses, discrètes, malicieuses, réfléchies et efficaces. Dans l’adversité, elles misent sur l’autorité naturelle et le respect de son prochain pour gagner. En s'engageant dans des missions, les Maïa n'ont qu'une ambition les réussir avec brio.&lt;/p&gt;&lt;h2&gt;160&lt;/h2&gt;&lt;p&gt;Dans les années 80, le prénom de Maïa commence doucement à se répandre. Mais, il faudra attendre les années 2000 pour voir sa cote de popularité grimper en flèche. Durant ces années, le prénom Maïa connaît deux pics ; en 2006 et 2009 avec en moyenne 450 naissances de petites princesses prénommées Maïa. &lt;/p&gt;</v>
      </c>
    </row>
    <row r="308" spans="1:44" ht="20.100000000000001" customHeight="1">
      <c r="A308" s="106"/>
      <c r="B308" s="7" t="s">
        <v>295</v>
      </c>
      <c r="D308" s="7" t="s">
        <v>513</v>
      </c>
      <c r="E308" s="7" t="str">
        <f>""</f>
        <v/>
      </c>
      <c r="F308" s="7">
        <v>806</v>
      </c>
      <c r="G308" s="7" t="str">
        <f t="shared" si="157"/>
        <v>1-20000806</v>
      </c>
      <c r="H308" s="7">
        <v>120000806</v>
      </c>
      <c r="I308" s="7" t="str">
        <f t="shared" si="158"/>
        <v>Prenoms-Feminins</v>
      </c>
      <c r="J308" s="7" t="s">
        <v>577</v>
      </c>
      <c r="K308" s="7">
        <f t="shared" si="159"/>
        <v>4200003</v>
      </c>
      <c r="L308" s="7" t="s">
        <v>4067</v>
      </c>
      <c r="M308" s="7" t="str">
        <f t="shared" si="145"/>
        <v>Prénom Mailys – Guide des prénoms – Le Parisien</v>
      </c>
      <c r="N308" s="7">
        <f t="shared" si="160"/>
        <v>47</v>
      </c>
      <c r="O308" s="30" t="s">
        <v>2074</v>
      </c>
      <c r="P308" s="7">
        <f t="shared" si="161"/>
        <v>125</v>
      </c>
      <c r="Q308" s="7" t="str">
        <f t="shared" si="148"/>
        <v>prénom Mailys, prenom Mailys, Mailys</v>
      </c>
      <c r="R308" s="7" t="str">
        <f t="shared" si="149"/>
        <v>Fiche prénom : Mailys</v>
      </c>
      <c r="S308" s="7" t="str">
        <f t="shared" si="150"/>
        <v>images/contenu/guide-prenoms/Mailys-120000806.jpg</v>
      </c>
      <c r="T308" s="7" t="s">
        <v>3567</v>
      </c>
      <c r="U308" s="30" t="s">
        <v>2075</v>
      </c>
      <c r="V308" s="30" t="s">
        <v>2076</v>
      </c>
      <c r="W308" s="99" t="str">
        <f t="shared" si="126"/>
        <v>Mailys Bonnin, joueuse française de rugby à XV. Source : commons.wikimedia.org/</v>
      </c>
      <c r="X308" s="30" t="str">
        <f t="shared" si="162"/>
        <v>Prénom Mailys – Guide des prénoms : Pour naviguer sur les traces du prénom Mailys, il faut faire une escale par la Bretagne.  : Signification et origine du prénom</v>
      </c>
      <c r="Y308" s="30" t="s">
        <v>2077</v>
      </c>
      <c r="Z308" s="30">
        <f t="shared" si="152"/>
        <v>57</v>
      </c>
      <c r="AA308" s="30" t="str">
        <f t="shared" si="163"/>
        <v>Prénom Mailys – Guide des prénoms : Pour naviguer sur les traces du prénom Mailys, il faut faire une escale par la Bretagne.  : Histoire et caractère du prénom</v>
      </c>
      <c r="AB308" s="30" t="s">
        <v>2078</v>
      </c>
      <c r="AC308" s="30">
        <f t="shared" si="154"/>
        <v>153</v>
      </c>
      <c r="AD308" s="30" t="str">
        <f t="shared" si="164"/>
        <v>Prénom Mailys – Guide des prénoms : Pour naviguer sur les traces du prénom Mailys, il faut faire une escale par la Bretagne.  : Popularité du prénom</v>
      </c>
      <c r="AE308" s="30" t="s">
        <v>2079</v>
      </c>
      <c r="AF308" s="30">
        <f t="shared" si="156"/>
        <v>55</v>
      </c>
      <c r="AG308" s="80" t="s">
        <v>5088</v>
      </c>
      <c r="AH308" s="93" t="s">
        <v>5080</v>
      </c>
      <c r="AI308" s="8" t="s">
        <v>5102</v>
      </c>
      <c r="AJ308" s="9" t="str">
        <f t="shared" si="130"/>
        <v>&lt;h2&gt;Prénom Mailys – Guide des prénoms : Pour naviguer sur les traces du prénom Mailys, il faut faire une escale par la Bretagne.  : Signification et origine du prénom&lt;/h2&gt;</v>
      </c>
      <c r="AK308" s="9" t="str">
        <f t="shared" si="131"/>
        <v>&lt;p&gt;La Bretagne possède son lot de prénoms pour enfant et le doux prénom de Maylis en fait partie. Dans le langage celtique, Maylis correspond à « Marie à la fleur de Lys » du fait de l’union du mot « May » et du mot « Lys ». Marie étant considérée comme la sainte patronne des Mailys. &lt;/p&gt;</v>
      </c>
      <c r="AL308" s="9" t="str">
        <f t="shared" si="132"/>
        <v>&lt;h2&gt;Prénom Mailys – Guide des prénoms : Pour naviguer sur les traces du prénom Mailys, il faut faire une escale par la Bretagne.  : Histoire et caractère du prénom&lt;/h2&gt;</v>
      </c>
      <c r="AM308" s="9" t="str">
        <f t="shared" si="133"/>
        <v>&lt;p&gt;Pour naviguer sur les traces du prénom Mailys, il faut faire une escale par la Bretagne. Au Ve siècle, Maël et d’autres moines sont expulsés du Pays de Galles. Ils se réfugient en Bretagne, anciennement appelé Armorique par les Gaulois. En arrivant sur les terres bretonnes, Maël participe à sa christianisation. Il y mourra dans la plus grande des saintetés, laissant derrière lui une empreinte indélébile dans l’histoire de la religion chrétienne. Pour lui faire honneur, les Bretons ont donné son nom à plusieurs villages authentiques. Pour les Mailys, il est impossible de mener un combat sans avoir pris le temps de la réflexion. Face aux dangers et à l’adversité, les Mailys ont tendance à fuir. Elles n’aiment pas aller à l’affrontement. Les Mailys papillonnent avec le succès et respectent toujours les principes moraux pour lesquels elles se sont engagées. Elles entreprennent des actions avec intelligence et une pointe d’ambition et de finesse. &lt;/p&gt;</v>
      </c>
      <c r="AN308" s="9" t="str">
        <f t="shared" si="134"/>
        <v>&lt;h2&gt;153&lt;/h2&gt;</v>
      </c>
      <c r="AO308" s="9" t="str">
        <f t="shared" si="135"/>
        <v>&lt;p&gt;Le prénom de Mailys a fait son apparition en France dans les années 30. À cette époque, Mailys était un prénom rare, et ce n’est qu’en 1990 que ce nom de baptême flirte avec le succès. C’est finalement en 2005 qu’il obtiendra sa cote de popularité avec plus de 600 naissances sous ce merveilleux prénom. &lt;/p&gt;</v>
      </c>
      <c r="AP308" s="7" t="str">
        <f t="shared" si="136"/>
        <v>&lt;h2&gt;Prénom Mailys – Guide des prénoms : Pour naviguer sur les traces du prénom Mailys, il faut faire une escale par la Bretagne.  : Signification et origine du prénom&lt;/h2&gt;&lt;p&gt;La Bretagne possède son lot de prénoms pour enfant et le doux prénom de Maylis en fait partie. Dans le langage celtique, Maylis correspond à « Marie à la fleur de Lys » du fait de l’union du mot « May » et du mot « Lys ». Marie étant considérée comme la sainte patronne des Mailys. &lt;/p&gt;&lt;h2&gt;Prénom Mailys – Guide des prénoms : Pour naviguer sur les traces du prénom Mailys, il faut faire une escale par la Bretagne.  : Histoire et caractère du prénom&lt;/h2&gt;&lt;p&gt;Pour naviguer sur les traces du prénom Mailys, il faut faire une escale par la Bretagne. Au Ve siècle, Maël et d’autres moines sont expulsés du Pays de Galles. Ils se réfugient en Bretagne, anciennement appelé Armorique par les Gaulois. En arrivant sur les terres bretonnes, Maël participe à sa christianisation. Il y mourra dans la plus grande des saintetés, laissant derrière lui une empreinte indélébile dans l’histoire de la religion chrétienne. Pour lui faire honneur, les Bretons ont donné son nom à plusieurs villages authentiques. Pour les Mailys, il est impossible de mener un combat sans avoir pris le temps de la réflexion. Face aux dangers et à l’adversité, les Mailys ont tendance à fuir. Elles n’aiment pas aller à l’affrontement. Les Mailys papillonnent avec le succès et respectent toujours les principes moraux pour lesquels elles se sont engagées. Elles entreprennent des actions avec intelligence et une pointe d’ambition et de finesse. &lt;/p&gt;&lt;h2&gt;153&lt;/h2&gt;&lt;p&gt;Le prénom de Mailys a fait son apparition en France dans les années 30. À cette époque, Mailys était un prénom rare, et ce n’est qu’en 1990 que ce nom de baptême flirte avec le succès. C’est finalement en 2005 qu’il obtiendra sa cote de popularité avec plus de 600 naissances sous ce merveilleux prénom. &lt;/p&gt;</v>
      </c>
      <c r="AQ308" s="9" t="str">
        <f t="shared" si="137"/>
        <v>&lt;h2&gt;Prénom Mailys – Guide des prénoms : Pour naviguer sur les traces du prénom Mailys, il faut faire une escale par la Bretagne.  : Signification et origine du prénom&lt;/h2&gt;&lt;p&gt;La Bretagne possède son lot de prénoms pour enfant et le doux prénom de Maylis en fait partie. Dans le langage celtique, Maylis correspond à « Marie à la fleur de Lys » du fait de l’union du mot « May » et du mot « Lys ». Marie étant considérée comme la sainte patronne des Mailys. &lt;/p&gt;&lt;h2&gt;Prénom Mailys – Guide des prénoms : Pour naviguer sur les traces du prénom Mailys, il faut faire une escale par la Bretagne.  : Histoire et caractère du prénom&lt;/h2&gt;&lt;p&gt;Pour naviguer sur les traces du prénom Mailys, il faut faire une escale par la Bretagne. Au Ve siècle, Maël et d’autres moines sont expulsés du Pays de Galles. Ils se réfugient en Bretagne, anciennement appelé Armorique par les Gaulois. En arrivant sur les terres bretonnes, Maël participe à sa christianisation. Il y mourra dans la plus grande des saintetés, laissant derrière lui une empreinte indélébile dans l’histoire de la religion chrétienne. Pour lui faire honneur, les Bretons ont donné son nom à plusieurs villages authentiques. Pour les Mailys, il est impossible de mener un combat sans avoir pris le temps de la réflexion. Face aux dangers et à l’adversité, les Mailys ont tendance à fuir. Elles n’aiment pas aller à l’affrontement. Les Mailys papillonnent avec le succès et respectent toujours les principes moraux pour lesquels elles se sont engagées. Elles entreprennent des actions avec intelligence et une pointe d’ambition et de finesse. &lt;/p&gt;&lt;h2&gt;153&lt;/h2&gt;&lt;p&gt;Le prénom de Mailys a fait son apparition en France dans les années 30. À cette époque, Mailys était un prénom rare, et ce n’est qu’en 1990 que ce nom de baptême flirte avec le succès. C’est finalement en 2005 qu’il obtiendra sa cote de popularité avec plus de 600 naissances sous ce merveilleux prénom. &lt;/p&gt;</v>
      </c>
      <c r="AR308" s="10" t="str">
        <f t="shared" si="138"/>
        <v>&lt;h2&gt;Prénom &lt;strong&gt;Mailys&lt;/strong&gt; – Guide des prénoms : Pour naviguer sur les traces du prénom &lt;strong&gt;Mailys&lt;/strong&gt;, il faut faire une escale par la Bretagne.  : Signification et origine du prénom&lt;/h2&gt;&lt;p&gt;La Bretagne possède son lot de prénoms pour enfant et le doux prénom de Maylis en fait partie. Dans le langage celtique, Maylis correspond à « Marie à la fleur de Lys » du fait de l’union du mot « May » et du mot « Lys ». Marie étant considérée comme la sainte patronne des &lt;strong&gt;Mailys&lt;/strong&gt;. &lt;/p&gt;&lt;h2&gt;Prénom &lt;strong&gt;Mailys&lt;/strong&gt; – Guide des prénoms : Pour naviguer sur les traces du prénom &lt;strong&gt;Mailys&lt;/strong&gt;, il faut faire une escale par la Bretagne.  : Histoire et caractère du prénom&lt;/h2&gt;&lt;p&gt;Pour naviguer sur les traces du prénom &lt;strong&gt;Mailys&lt;/strong&gt;, il faut faire une escale par la Bretagne. Au Ve siècle, Maël et d’autres moines sont expulsés du Pays de Galles. Ils se réfugient en Bretagne, anciennement appelé Armorique par les Gaulois. En arrivant sur les terres bretonnes, Maël participe à sa christianisation. Il y mourra dans la plus grande des saintetés, laissant derrière lui une empreinte indélébile dans l’histoire de la religion chrétienne. Pour lui faire honneur, les Bretons ont donné son nom à plusieurs villages authentiques. Pour les &lt;strong&gt;Mailys&lt;/strong&gt;, il est impossible de mener un combat sans avoir pris le temps de la réflexion. Face aux dangers et à l’adversité, les &lt;strong&gt;Mailys&lt;/strong&gt; ont tendance à fuir. Elles n’aiment pas aller à l’affrontement. Les &lt;strong&gt;Mailys&lt;/strong&gt; papillonnent avec le succès et respectent toujours les principes moraux pour lesquels elles se sont engagées. Elles entreprennent des actions avec intelligence et une pointe d’ambition et de finesse. &lt;/p&gt;&lt;h2&gt;153&lt;/h2&gt;&lt;p&gt;Le prénom de &lt;strong&gt;Mailys&lt;/strong&gt; a fait son apparition en France dans les années 30. À cette époque, &lt;strong&gt;Mailys&lt;/strong&gt; était un prénom rare, et ce n’est qu’en 1990 que ce nom de baptême flirte avec le succès. C’est finalement en 2005 qu’il obtiendra sa cote de popularité avec plus de 600 naissances sous ce merveilleux prénom. &lt;/p&gt;</v>
      </c>
    </row>
    <row r="309" spans="1:44" ht="20.100000000000001" customHeight="1">
      <c r="A309" s="106"/>
      <c r="B309" s="7" t="s">
        <v>296</v>
      </c>
      <c r="D309" s="7" t="s">
        <v>513</v>
      </c>
      <c r="E309" s="7" t="str">
        <f>""</f>
        <v/>
      </c>
      <c r="F309" s="7">
        <v>807</v>
      </c>
      <c r="G309" s="7" t="str">
        <f t="shared" si="157"/>
        <v>1-20000807</v>
      </c>
      <c r="H309" s="7">
        <v>120000807</v>
      </c>
      <c r="I309" s="7" t="str">
        <f t="shared" si="158"/>
        <v>Prenoms-Feminins</v>
      </c>
      <c r="J309" s="7" t="s">
        <v>577</v>
      </c>
      <c r="K309" s="7">
        <f t="shared" si="159"/>
        <v>4200003</v>
      </c>
      <c r="L309" s="7" t="s">
        <v>4068</v>
      </c>
      <c r="M309" s="7" t="str">
        <f t="shared" si="145"/>
        <v>Prénom Maimouna – Guide des prénoms – Le Parisien</v>
      </c>
      <c r="N309" s="7">
        <f t="shared" si="160"/>
        <v>49</v>
      </c>
      <c r="O309" s="30" t="s">
        <v>2080</v>
      </c>
      <c r="P309" s="7">
        <f t="shared" si="161"/>
        <v>99</v>
      </c>
      <c r="Q309" s="7" t="str">
        <f t="shared" si="148"/>
        <v>prénom Maimouna, prenom Maimouna, Maimouna</v>
      </c>
      <c r="R309" s="7" t="str">
        <f t="shared" si="149"/>
        <v>Fiche prénom : Maimouna</v>
      </c>
      <c r="S309" s="7" t="str">
        <f t="shared" si="150"/>
        <v>images/contenu/guide-prenoms/Maimouna-120000807.jpg</v>
      </c>
      <c r="T309" s="7" t="s">
        <v>3568</v>
      </c>
      <c r="U309" s="30" t="s">
        <v>2081</v>
      </c>
      <c r="V309" s="30" t="s">
        <v>2082</v>
      </c>
      <c r="W309" s="99" t="str">
        <f t="shared" si="126"/>
        <v xml:space="preserve">Maimouna Samaké, joueuse de hand-ball de la Cote d'Ivoire. Source : </v>
      </c>
      <c r="X309" s="30" t="str">
        <f t="shared" si="162"/>
        <v>Prénom Maimouna – Guide des prénoms : Dans la religion musulmane, Maïmouna a une place importante.  : Signification et origine du prénom</v>
      </c>
      <c r="Y309" s="30" t="s">
        <v>2083</v>
      </c>
      <c r="Z309" s="30">
        <f t="shared" si="152"/>
        <v>51</v>
      </c>
      <c r="AA309" s="30" t="str">
        <f t="shared" si="163"/>
        <v>Prénom Maimouna – Guide des prénoms : Dans la religion musulmane, Maïmouna a une place importante.  : Histoire et caractère du prénom</v>
      </c>
      <c r="AB309" s="30" t="s">
        <v>2084</v>
      </c>
      <c r="AC309" s="30">
        <f t="shared" si="154"/>
        <v>151</v>
      </c>
      <c r="AD309" s="30" t="str">
        <f t="shared" si="164"/>
        <v>Prénom Maimouna – Guide des prénoms : Dans la religion musulmane, Maïmouna a une place importante.  : Popularité du prénom</v>
      </c>
      <c r="AE309" s="30" t="s">
        <v>2085</v>
      </c>
      <c r="AF309" s="30">
        <f t="shared" si="156"/>
        <v>56</v>
      </c>
      <c r="AG309" s="80"/>
      <c r="AI309" s="8"/>
      <c r="AJ309" s="9" t="str">
        <f t="shared" si="130"/>
        <v>&lt;h2&gt;Prénom Maimouna – Guide des prénoms : Dans la religion musulmane, Maïmouna a une place importante.  : Signification et origine du prénom&lt;/h2&gt;</v>
      </c>
      <c r="AK309" s="9" t="str">
        <f t="shared" si="131"/>
        <v>&lt;p&gt;Rien qu’à la consonance du prénom « Maïmouna », il est possible d’en déterminer les origines. Maïmouna est bel et bien un prénom arabe qui signifie heureuse et sous la protection divine. Dans le monde musulman, Maïmouna est la onzième femme au Prophète Mohammed. Elle représente le dévouement et la religion.&lt;/p&gt;</v>
      </c>
      <c r="AL309" s="9" t="str">
        <f t="shared" si="132"/>
        <v>&lt;h2&gt;Prénom Maimouna – Guide des prénoms : Dans la religion musulmane, Maïmouna a une place importante.  : Histoire et caractère du prénom&lt;/h2&gt;</v>
      </c>
      <c r="AM309" s="9" t="str">
        <f t="shared" si="133"/>
        <v>&lt;p&gt;Dans la religion musulmane, Maïmouna a une place importante. Le prophète a épousé cette veuve pour son caractère déterminé et pour son influence sur le peuple. Mohammed voyait en ses femmes, la richesse du monde. L’argent n’étant pas au cœur de ses préoccupations. Son unique but étant de répandre la religion musulmane, ce qu’il fit en choisissant d’épouser des femmes intelligentes, mais pauvres. Grande dame du prophète, Maïmouna est respectée et entièrement dévouée. Pour les islamiques, accorder le prénom Maïmouna à un enfant est un témoignage d’attachement à ses racines et à sa religion. Fidèles en amour comme en amitié, les Maïmouna préfèrent donner à outrance plutôt que de recevoir sans pour autant agir sans réflexion. La femme du prophète symbolise cette force de caractère à la fois franche, honnête, et réfléchie. Les jeunes femmes ayant reçu ce prénom de baptême n’apprécient pas le changement. Elles préfèrent rester dans la routine. &lt;/p&gt;</v>
      </c>
      <c r="AN309" s="9" t="str">
        <f t="shared" si="134"/>
        <v>&lt;h2&gt;151&lt;/h2&gt;</v>
      </c>
      <c r="AO309" s="9" t="str">
        <f t="shared" si="135"/>
        <v>&lt;p&gt;Si le prénom de Maïmouna n’a réussi à conquérir le cœur des Français qu’à partir de 1960, il fait désormais partie des noms de baptême les plus en vogue. En 2006, 106 petites filles avaient l’honneur de recevoir ce prénom. Bien qu’il grimpe doucement en cote de popularité, ce prénom arabe devrait exploser dans quelques années. &lt;/p&gt;</v>
      </c>
      <c r="AP309" s="7" t="str">
        <f t="shared" si="136"/>
        <v>&lt;h2&gt;Prénom Maimouna – Guide des prénoms : Dans la religion musulmane, Maïmouna a une place importante.  : Signification et origine du prénom&lt;/h2&gt;&lt;p&gt;Rien qu’à la consonance du prénom « Maïmouna », il est possible d’en déterminer les origines. Maïmouna est bel et bien un prénom arabe qui signifie heureuse et sous la protection divine. Dans le monde musulman, Maïmouna est la onzième femme au Prophète Mohammed. Elle représente le dévouement et la religion.&lt;/p&gt;&lt;h2&gt;Prénom Maimouna – Guide des prénoms : Dans la religion musulmane, Maïmouna a une place importante.  : Histoire et caractère du prénom&lt;/h2&gt;&lt;p&gt;Dans la religion musulmane, Maïmouna a une place importante. Le prophète a épousé cette veuve pour son caractère déterminé et pour son influence sur le peuple. Mohammed voyait en ses femmes, la richesse du monde. L’argent n’étant pas au cœur de ses préoccupations. Son unique but étant de répandre la religion musulmane, ce qu’il fit en choisissant d’épouser des femmes intelligentes, mais pauvres. Grande dame du prophète, Maïmouna est respectée et entièrement dévouée. Pour les islamiques, accorder le prénom Maïmouna à un enfant est un témoignage d’attachement à ses racines et à sa religion. Fidèles en amour comme en amitié, les Maïmouna préfèrent donner à outrance plutôt que de recevoir sans pour autant agir sans réflexion. La femme du prophète symbolise cette force de caractère à la fois franche, honnête, et réfléchie. Les jeunes femmes ayant reçu ce prénom de baptême n’apprécient pas le changement. Elles préfèrent rester dans la routine. &lt;/p&gt;&lt;h2&gt;151&lt;/h2&gt;&lt;p&gt;Si le prénom de Maïmouna n’a réussi à conquérir le cœur des Français qu’à partir de 1960, il fait désormais partie des noms de baptême les plus en vogue. En 2006, 106 petites filles avaient l’honneur de recevoir ce prénom. Bien qu’il grimpe doucement en cote de popularité, ce prénom arabe devrait exploser dans quelques années. &lt;/p&gt;</v>
      </c>
      <c r="AQ309" s="9" t="str">
        <f t="shared" si="137"/>
        <v>&lt;h2&gt;Prénom Maimouna – Guide des prénoms : Dans la religion musulmane, Maïmouna a une place importante.  : Signification et origine du prénom&lt;/h2&gt;&lt;p&gt;Rien qu’à la consonance du prénom « Maïmouna », il est possible d’en déterminer les origines. Maïmouna est bel et bien un prénom arabe qui signifie heureuse et sous la protection divine. Dans le monde musulman, Maïmouna est la onzième femme au Prophète Mohammed. Elle représente le dévouement et la religion.&lt;/p&gt;&lt;h2&gt;Prénom Maimouna – Guide des prénoms : Dans la religion musulmane, Maïmouna a une place importante.  : Histoire et caractère du prénom&lt;/h2&gt;&lt;p&gt;Dans la religion musulmane, Maïmouna a une place importante. Le prophète a épousé cette veuve pour son caractère déterminé et pour son influence sur le peuple. Mohammed voyait en ses femmes, la richesse du monde. L’argent n’étant pas au cœur de ses préoccupations. Son unique but étant de répandre la religion musulmane, ce qu’il fit en choisissant d’épouser des femmes intelligentes, mais pauvres. Grande dame du prophète, Maïmouna est respectée et entièrement dévouée. Pour les islamiques, accorder le prénom Maïmouna à un enfant est un témoignage d’attachement à ses racines et à sa religion. Fidèles en amour comme en amitié, les Maïmouna préfèrent donner à outrance plutôt que de recevoir sans pour autant agir sans réflexion. La femme du prophète symbolise cette force de caractère à la fois franche, honnête, et réfléchie. Les jeunes femmes ayant reçu ce prénom de baptême n’apprécient pas le changement. Elles préfèrent rester dans la routine. &lt;/p&gt;&lt;h2&gt;151&lt;/h2&gt;&lt;p&gt;Si le prénom de Maïmouna n’a réussi à conquérir le cœur des Français qu’à partir de 1960, il fait désormais partie des noms de baptême les plus en vogue. En 2006, 106 petites filles avaient l’honneur de recevoir ce prénom. Bien qu’il grimpe doucement en cote de popularité, ce prénom arabe devrait exploser dans quelques années. &lt;/p&gt;</v>
      </c>
      <c r="AR309" s="10" t="str">
        <f t="shared" si="138"/>
        <v>&lt;h2&gt;Prénom &lt;strong&gt;Maimouna&lt;/strong&gt; – Guide des prénoms : Dans la religion musulmane, Maïmouna a une place importante.  : Signification et origine du prénom&lt;/h2&gt;&lt;p&gt;Rien qu’à la consonance du prénom « Maïmouna », il est possible d’en déterminer les origines. Maïmouna est bel et bien un prénom arabe qui signifie heureuse et sous la protection divine. Dans le monde musulman, Maïmouna est la onzième femme au Prophète Mohammed. Elle représente le dévouement et la religion.&lt;/p&gt;&lt;h2&gt;Prénom &lt;strong&gt;Maimouna&lt;/strong&gt; – Guide des prénoms : Dans la religion musulmane, Maïmouna a une place importante.  : Histoire et caractère du prénom&lt;/h2&gt;&lt;p&gt;Dans la religion musulmane, Maïmouna a une place importante. Le prophète a épousé cette veuve pour son caractère déterminé et pour son influence sur le peuple. Mohammed voyait en ses femmes, la richesse du monde. L’argent n’étant pas au cœur de ses préoccupations. Son unique but étant de répandre la religion musulmane, ce qu’il fit en choisissant d’épouser des femmes intelligentes, mais pauvres. Grande dame du prophète, Maïmouna est respectée et entièrement dévouée. Pour les islamiques, accorder le prénom Maïmouna à un enfant est un témoignage d’attachement à ses racines et à sa religion. Fidèles en amour comme en amitié, les Maïmouna préfèrent donner à outrance plutôt que de recevoir sans pour autant agir sans réflexion. La femme du prophète symbolise cette force de caractère à la fois franche, honnête, et réfléchie. Les jeunes femmes ayant reçu ce prénom de baptême n’apprécient pas le changement. Elles préfèrent rester dans la routine. &lt;/p&gt;&lt;h2&gt;151&lt;/h2&gt;&lt;p&gt;Si le prénom de Maïmouna n’a réussi à conquérir le cœur des Français qu’à partir de 1960, il fait désormais partie des noms de baptême les plus en vogue. En 2006, 106 petites filles avaient l’honneur de recevoir ce prénom. Bien qu’il grimpe doucement en cote de popularité, ce prénom arabe devrait exploser dans quelques années. &lt;/p&gt;</v>
      </c>
    </row>
    <row r="310" spans="1:44" ht="20.100000000000001" customHeight="1">
      <c r="A310" s="106"/>
      <c r="B310" s="7" t="s">
        <v>297</v>
      </c>
      <c r="D310" s="7" t="s">
        <v>513</v>
      </c>
      <c r="E310" s="7" t="str">
        <f>""</f>
        <v/>
      </c>
      <c r="F310" s="7">
        <v>808</v>
      </c>
      <c r="G310" s="7" t="str">
        <f t="shared" si="157"/>
        <v>1-20000808</v>
      </c>
      <c r="H310" s="7">
        <v>120000808</v>
      </c>
      <c r="I310" s="7" t="str">
        <f t="shared" si="158"/>
        <v>Prenoms-Feminins</v>
      </c>
      <c r="J310" s="7" t="s">
        <v>577</v>
      </c>
      <c r="K310" s="7">
        <f t="shared" si="159"/>
        <v>4200003</v>
      </c>
      <c r="L310" s="7" t="s">
        <v>4069</v>
      </c>
      <c r="M310" s="7" t="str">
        <f t="shared" si="145"/>
        <v>Prénom Maissa – Guide des prénoms – Le Parisien</v>
      </c>
      <c r="N310" s="7">
        <f t="shared" si="160"/>
        <v>47</v>
      </c>
      <c r="O310" s="30" t="s">
        <v>2086</v>
      </c>
      <c r="P310" s="7">
        <f t="shared" si="161"/>
        <v>91</v>
      </c>
      <c r="Q310" s="7" t="str">
        <f t="shared" si="148"/>
        <v>prénom Maissa, prenom Maissa, Maissa</v>
      </c>
      <c r="R310" s="7" t="str">
        <f t="shared" si="149"/>
        <v>Fiche prénom : Maissa</v>
      </c>
      <c r="S310" s="7" t="str">
        <f t="shared" si="150"/>
        <v>images/contenu/guide-prenoms/Maissa-120000808.jpg</v>
      </c>
      <c r="T310" s="7" t="s">
        <v>3569</v>
      </c>
      <c r="U310" s="30" t="s">
        <v>2087</v>
      </c>
      <c r="V310" s="30" t="s">
        <v>2088</v>
      </c>
      <c r="W310" s="99" t="str">
        <f t="shared" si="126"/>
        <v>Maissa Bey, femme de lettres algérienne. Source : commons.wikimedia.org/</v>
      </c>
      <c r="X310" s="30" t="str">
        <f t="shared" si="162"/>
        <v>Prénom Maissa – Guide des prénoms : L’histoire du prénom de Maissa se trouve dans le Coran. : Signification et origine du prénom</v>
      </c>
      <c r="Y310" s="30" t="s">
        <v>2089</v>
      </c>
      <c r="Z310" s="30">
        <f t="shared" si="152"/>
        <v>56</v>
      </c>
      <c r="AA310" s="30" t="str">
        <f t="shared" si="163"/>
        <v>Prénom Maissa – Guide des prénoms : L’histoire du prénom de Maissa se trouve dans le Coran. : Histoire et caractère du prénom</v>
      </c>
      <c r="AB310" s="30" t="s">
        <v>2090</v>
      </c>
      <c r="AC310" s="30">
        <f t="shared" si="154"/>
        <v>152</v>
      </c>
      <c r="AD310" s="30" t="str">
        <f t="shared" si="164"/>
        <v>Prénom Maissa – Guide des prénoms : L’histoire du prénom de Maissa se trouve dans le Coran. : Popularité du prénom</v>
      </c>
      <c r="AE310" s="30" t="s">
        <v>2091</v>
      </c>
      <c r="AF310" s="30">
        <f t="shared" si="156"/>
        <v>53</v>
      </c>
      <c r="AG310" s="80" t="s">
        <v>5087</v>
      </c>
      <c r="AH310" s="93" t="s">
        <v>5081</v>
      </c>
      <c r="AI310" s="8" t="s">
        <v>5102</v>
      </c>
      <c r="AJ310" s="9" t="str">
        <f t="shared" si="130"/>
        <v>&lt;h2&gt;Prénom Maissa – Guide des prénoms : L’histoire du prénom de Maissa se trouve dans le Coran. : Signification et origine du prénom&lt;/h2&gt;</v>
      </c>
      <c r="AK310" s="9" t="str">
        <f t="shared" si="131"/>
        <v>&lt;p&gt;Le prénom Maissa n’a aucune origine biblique ni latine, ni grecque, ni hébraïque. Il puise ses origines dans le monde arabe en provenance du mot « Maysân », qui se définit comme une personne dont la démarche est élégante et gracieuse. Maissa est un prénom qui peut être attribué à une femme comme à un garçon. &lt;/p&gt;</v>
      </c>
      <c r="AL310" s="9" t="str">
        <f t="shared" si="132"/>
        <v>&lt;h2&gt;Prénom Maissa – Guide des prénoms : L’histoire du prénom de Maissa se trouve dans le Coran. : Histoire et caractère du prénom&lt;/h2&gt;</v>
      </c>
      <c r="AM310" s="9" t="str">
        <f t="shared" si="133"/>
        <v>&lt;p&gt;L’histoire du prénom de Maissa se trouve dans le Coran. Pour les musulmans, Maissa représente un astre de Dieu. Si on lit le Coran, l’on s’aperçoit que l’astre est le symbole de la beauté pure. Ils ont été créés pour illuminer le ciel et sont les témoins de la puissance de Dieu. Pour respecter les valeurs musulmanes, les femmes doivent avoir une démarche noble sans se pavaner, ce qui serait contraire à l’éthique. Les femmes ayant reçu ce prénom de baptême sont des personnes émotives, sentimentales et romantiques. Bien qu’elles apprécient être en compagnie, les Maissa vivent dans un monde irréel. Elles préfèrent fuir la réalité et se conforter dans un monde parfait où il n'existe pas d'injustices et de discriminations. Douces, attendrissantes, câlines, tous ces adjectifs font partie intégrante de leur personnalité. Attribuer le prénom de Maissa à un enfant, c’est témoigner sa reconnaissance à Dieu et respecter ses origines magrébines. &lt;/p&gt;</v>
      </c>
      <c r="AN310" s="9" t="str">
        <f t="shared" si="134"/>
        <v>&lt;h2&gt;152&lt;/h2&gt;</v>
      </c>
      <c r="AO310" s="9" t="str">
        <f t="shared" si="135"/>
        <v>&lt;p&gt;Au fil des années, le prénom de Maissa a réussi à s’imposer dans l’hexagone, réussissant à entrer dans le top 200 des prénoms les plus en vogue. Sur le territoire français, le prénom de Maissa atteint son record d’attribution en 2010 avec plus de 865 naissances. Il continue son ascension vers la notoriété. &lt;/p&gt;</v>
      </c>
      <c r="AP310" s="7" t="str">
        <f t="shared" si="136"/>
        <v>&lt;h2&gt;Prénom Maissa – Guide des prénoms : L’histoire du prénom de Maissa se trouve dans le Coran. : Signification et origine du prénom&lt;/h2&gt;&lt;p&gt;Le prénom Maissa n’a aucune origine biblique ni latine, ni grecque, ni hébraïque. Il puise ses origines dans le monde arabe en provenance du mot « Maysân », qui se définit comme une personne dont la démarche est élégante et gracieuse. Maissa est un prénom qui peut être attribué à une femme comme à un garçon. &lt;/p&gt;&lt;h2&gt;Prénom Maissa – Guide des prénoms : L’histoire du prénom de Maissa se trouve dans le Coran. : Histoire et caractère du prénom&lt;/h2&gt;&lt;p&gt;L’histoire du prénom de Maissa se trouve dans le Coran. Pour les musulmans, Maissa représente un astre de Dieu. Si on lit le Coran, l’on s’aperçoit que l’astre est le symbole de la beauté pure. Ils ont été créés pour illuminer le ciel et sont les témoins de la puissance de Dieu. Pour respecter les valeurs musulmanes, les femmes doivent avoir une démarche noble sans se pavaner, ce qui serait contraire à l’éthique. Les femmes ayant reçu ce prénom de baptême sont des personnes émotives, sentimentales et romantiques. Bien qu’elles apprécient être en compagnie, les Maissa vivent dans un monde irréel. Elles préfèrent fuir la réalité et se conforter dans un monde parfait où il n'existe pas d'injustices et de discriminations. Douces, attendrissantes, câlines, tous ces adjectifs font partie intégrante de leur personnalité. Attribuer le prénom de Maissa à un enfant, c’est témoigner sa reconnaissance à Dieu et respecter ses origines magrébines. &lt;/p&gt;&lt;h2&gt;152&lt;/h2&gt;&lt;p&gt;Au fil des années, le prénom de Maissa a réussi à s’imposer dans l’hexagone, réussissant à entrer dans le top 200 des prénoms les plus en vogue. Sur le territoire français, le prénom de Maissa atteint son record d’attribution en 2010 avec plus de 865 naissances. Il continue son ascension vers la notoriété. &lt;/p&gt;</v>
      </c>
      <c r="AQ310" s="9" t="str">
        <f t="shared" si="137"/>
        <v>&lt;h2&gt;Prénom Maissa – Guide des prénoms : L’histoire du prénom de Maissa se trouve dans le Coran. : Signification et origine du prénom&lt;/h2&gt;&lt;p&gt;Le prénom Maissa n’a aucune origine biblique ni latine, ni grecque, ni hébraïque. Il puise ses origines dans le monde arabe en provenance du mot « Maysân », qui se définit comme une personne dont la démarche est élégante et gracieuse. Maissa est un prénom qui peut être attribué à une femme comme à un garçon. &lt;/p&gt;&lt;h2&gt;Prénom Maissa – Guide des prénoms : L’histoire du prénom de Maissa se trouve dans le Coran. : Histoire et caractère du prénom&lt;/h2&gt;&lt;p&gt;L’histoire du prénom de Maissa se trouve dans le Coran. Pour les musulmans, Maissa représente un astre de Dieu. Si on lit le Coran, l’on s’aperçoit que l’astre est le symbole de la beauté pure. Ils ont été créés pour illuminer le ciel et sont les témoins de la puissance de Dieu. Pour respecter les valeurs musulmanes, les femmes doivent avoir une démarche noble sans se pavaner, ce qui serait contraire à l’éthique. Les femmes ayant reçu ce prénom de baptême sont des personnes émotives, sentimentales et romantiques. Bien qu’elles apprécient être en compagnie, les Maissa vivent dans un monde irréel. Elles préfèrent fuir la réalité et se conforter dans un monde parfait où il n'existe pas d'injustices et de discriminations. Douces, attendrissantes, câlines, tous ces adjectifs font partie intégrante de leur personnalité. Attribuer le prénom de Maissa à un enfant, c’est témoigner sa reconnaissance à Dieu et respecter ses origines magrébines. &lt;/p&gt;&lt;h2&gt;152&lt;/h2&gt;&lt;p&gt;Au fil des années, le prénom de Maissa a réussi à s’imposer dans l’hexagone, réussissant à entrer dans le top 200 des prénoms les plus en vogue. Sur le territoire français, le prénom de Maissa atteint son record d’attribution en 2010 avec plus de 865 naissances. Il continue son ascension vers la notoriété. &lt;/p&gt;</v>
      </c>
      <c r="AR310" s="10" t="str">
        <f t="shared" si="138"/>
        <v>&lt;h2&gt;Prénom &lt;strong&gt;Maissa&lt;/strong&gt; – Guide des prénoms : L’histoire du prénom de &lt;strong&gt;Maissa&lt;/strong&gt; se trouve dans le Coran. : Signification et origine du prénom&lt;/h2&gt;&lt;p&gt;Le prénom &lt;strong&gt;Maissa&lt;/strong&gt; n’a aucune origine biblique ni latine, ni grecque, ni hébraïque. Il puise ses origines dans le monde arabe en provenance du mot « Maysân », qui se définit comme une personne dont la démarche est élégante et gracieuse. &lt;strong&gt;Maissa&lt;/strong&gt; est un prénom qui peut être attribué à une femme comme à un garçon. &lt;/p&gt;&lt;h2&gt;Prénom &lt;strong&gt;Maissa&lt;/strong&gt; – Guide des prénoms : L’histoire du prénom de &lt;strong&gt;Maissa&lt;/strong&gt; se trouve dans le Coran. : Histoire et caractère du prénom&lt;/h2&gt;&lt;p&gt;L’histoire du prénom de &lt;strong&gt;Maissa&lt;/strong&gt; se trouve dans le Coran. Pour les musulmans, &lt;strong&gt;Maissa&lt;/strong&gt; représente un astre de Dieu. Si on lit le Coran, l’on s’aperçoit que l’astre est le symbole de la beauté pure. Ils ont été créés pour illuminer le ciel et sont les témoins de la puissance de Dieu. Pour respecter les valeurs musulmanes, les femmes doivent avoir une démarche noble sans se pavaner, ce qui serait contraire à l’éthique. Les femmes ayant reçu ce prénom de baptême sont des personnes émotives, sentimentales et romantiques. Bien qu’elles apprécient être en compagnie, les &lt;strong&gt;Maissa&lt;/strong&gt; vivent dans un monde irréel. Elles préfèrent fuir la réalité et se conforter dans un monde parfait où il n'existe pas d'injustices et de discriminations. Douces, attendrissantes, câlines, tous ces adjectifs font partie intégrante de leur personnalité. Attribuer le prénom de &lt;strong&gt;Maissa&lt;/strong&gt; à un enfant, c’est témoigner sa reconnaissance à Dieu et respecter ses origines magrébines. &lt;/p&gt;&lt;h2&gt;152&lt;/h2&gt;&lt;p&gt;Au fil des années, le prénom de &lt;strong&gt;Maissa&lt;/strong&gt; a réussi à s’imposer dans l’hexagone, réussissant à entrer dans le top 200 des prénoms les plus en vogue. Sur le territoire français, le prénom de &lt;strong&gt;Maissa&lt;/strong&gt; atteint son record d’attribution en 2010 avec plus de 865 naissances. Il continue son ascension vers la notoriété. &lt;/p&gt;</v>
      </c>
    </row>
    <row r="311" spans="1:44" ht="20.100000000000001" customHeight="1">
      <c r="A311" s="106"/>
      <c r="B311" s="7" t="s">
        <v>298</v>
      </c>
      <c r="D311" s="7" t="s">
        <v>513</v>
      </c>
      <c r="E311" s="7" t="str">
        <f>""</f>
        <v/>
      </c>
      <c r="F311" s="7">
        <v>809</v>
      </c>
      <c r="G311" s="7" t="str">
        <f t="shared" si="157"/>
        <v>1-20000809</v>
      </c>
      <c r="H311" s="7">
        <v>120000809</v>
      </c>
      <c r="I311" s="7" t="str">
        <f t="shared" si="158"/>
        <v>Prenoms-Feminins</v>
      </c>
      <c r="J311" s="7" t="s">
        <v>577</v>
      </c>
      <c r="K311" s="7">
        <f t="shared" si="159"/>
        <v>4200003</v>
      </c>
      <c r="L311" s="7" t="s">
        <v>4070</v>
      </c>
      <c r="M311" s="7" t="str">
        <f t="shared" si="145"/>
        <v>Prénom Maiwenn – Guide des prénoms – Le Parisien</v>
      </c>
      <c r="N311" s="7">
        <f t="shared" si="160"/>
        <v>48</v>
      </c>
      <c r="O311" s="30" t="s">
        <v>2092</v>
      </c>
      <c r="P311" s="7">
        <f t="shared" si="161"/>
        <v>137</v>
      </c>
      <c r="Q311" s="7" t="str">
        <f t="shared" si="148"/>
        <v>prénom Maiwenn, prenom Maiwenn, Maiwenn</v>
      </c>
      <c r="R311" s="7" t="str">
        <f t="shared" si="149"/>
        <v>Fiche prénom : Maiwenn</v>
      </c>
      <c r="S311" s="7" t="str">
        <f t="shared" si="150"/>
        <v>images/contenu/guide-prenoms/Maiwenn-120000809.jpg</v>
      </c>
      <c r="T311" s="7" t="s">
        <v>3570</v>
      </c>
      <c r="U311" s="30" t="s">
        <v>2093</v>
      </c>
      <c r="V311" s="30" t="s">
        <v>2094</v>
      </c>
      <c r="W311" s="99" t="str">
        <f t="shared" si="126"/>
        <v>Maiwenn Le Besco, comédienne, productrice et scénariste française. Source : commons.wikimedia.org/</v>
      </c>
      <c r="X311" s="30" t="str">
        <f t="shared" si="162"/>
        <v>Prénom Maiween – Guide des prénoms : Pour déterminer l’histoire du prénom Maïwenn, il faut faire un petit voyage sur les côtes bretonnes, : Signification et origine du prénom</v>
      </c>
      <c r="Y311" s="30" t="s">
        <v>2095</v>
      </c>
      <c r="Z311" s="30">
        <f t="shared" si="152"/>
        <v>51</v>
      </c>
      <c r="AA311" s="30" t="str">
        <f t="shared" si="163"/>
        <v>Prénom Maiween – Guide des prénoms : Pour déterminer l’histoire du prénom Maïwenn, il faut faire un petit voyage sur les côtes bretonnes, : Histoire et caractère du prénom</v>
      </c>
      <c r="AB311" s="30" t="s">
        <v>2096</v>
      </c>
      <c r="AC311" s="30">
        <f t="shared" si="154"/>
        <v>155</v>
      </c>
      <c r="AD311" s="30" t="str">
        <f t="shared" si="164"/>
        <v>Prénom Maiween – Guide des prénoms : Pour déterminer l’histoire du prénom Maïwenn, il faut faire un petit voyage sur les côtes bretonnes, : Popularité du prénom</v>
      </c>
      <c r="AE311" s="30" t="s">
        <v>2097</v>
      </c>
      <c r="AF311" s="30">
        <f t="shared" si="156"/>
        <v>59</v>
      </c>
      <c r="AG311" s="80" t="s">
        <v>5086</v>
      </c>
      <c r="AH311" s="93" t="s">
        <v>5082</v>
      </c>
      <c r="AI311" s="8" t="s">
        <v>5102</v>
      </c>
      <c r="AJ311" s="9" t="str">
        <f t="shared" si="130"/>
        <v>&lt;h2&gt;Prénom Maiween – Guide des prénoms : Pour déterminer l’histoire du prénom Maïwenn, il faut faire un petit voyage sur les côtes bretonnes, : Signification et origine du prénom&lt;/h2&gt;</v>
      </c>
      <c r="AK311" s="9" t="str">
        <f t="shared" si="131"/>
        <v>&lt;p&gt;À la sonorité du prénom Maïwenn, l’on a tendance à croire qu’il s’agit d’un prénom arabe. Et pourtant, Maïwenn est tout simplement une harmonie du prénom Marie avec le prénom Gwenn. L’alliance du prénom hébreu avec le prénom celte donne en signification princesse de la mer blanche. Un symbole de pureté. &lt;/p&gt;</v>
      </c>
      <c r="AL311" s="9" t="str">
        <f t="shared" si="132"/>
        <v>&lt;h2&gt;Prénom Maiween – Guide des prénoms : Pour déterminer l’histoire du prénom Maïwenn, il faut faire un petit voyage sur les côtes bretonnes, : Histoire et caractère du prénom&lt;/h2&gt;</v>
      </c>
      <c r="AM311" s="9" t="str">
        <f t="shared" si="133"/>
        <v>&lt;p&gt;Pour déterminer l’histoire du prénom Maïwenn, il faut faire un petit voyage sur les côtes bretonnes, appelées jadis Armorique par les Gaulois. La Bretagne renferme l’histoire d’une certaine Gwenn, femme sainte qui a épousé le Saint Fragan et qui a donné naissance à quatre enfants au Ve siècle. Elle est surnommée femme aux trois seins (Teir Bronn en langue bretonne). Entièrement dévouée à Dieu, Sainte Gwenn a reçu le don de la fécondité naturelle.  Ses quatre enfants (trois garçons, dont des jumeaux et une fille) deviendront également des saints bretons. Si les Maïwenn ont naturellement l’instinct maternel, elles ont également un esprit de battante. Impatientes de nature, les Maïwenn ont la fâcheuse habitude de faire des caprices pour obtenir ce qu’elles souhaitent rapidement. Pour faire face à l’adversité, les Maïwenn disposent de trois armes : la confiance, l’optimiste et la gaieté. Elles se passionnent pour tout et rien et ont une soif de connaissance accrue. &lt;/p&gt;</v>
      </c>
      <c r="AN311" s="9" t="str">
        <f t="shared" si="134"/>
        <v>&lt;h2&gt;155&lt;/h2&gt;</v>
      </c>
      <c r="AO311" s="9" t="str">
        <f t="shared" si="135"/>
        <v>&lt;p&gt;Le prénom de Maïwenn peu connu, mais il tend à se répandre. En 2004, par exemple, le prénom de Maïwenn a été attribué à plus de 420 petites princesses. Depuis cette année, le prénom continue à plaire et cette notoriété lui permet de se positionner à la 211e place dans le palmarès des prénoms les plus distribués en 2012. &lt;/p&gt;</v>
      </c>
      <c r="AP311" s="7" t="str">
        <f t="shared" si="136"/>
        <v>&lt;h2&gt;Prénom Maiween – Guide des prénoms : Pour déterminer l’histoire du prénom Maïwenn, il faut faire un petit voyage sur les côtes bretonnes, : Signification et origine du prénom&lt;/h2&gt;&lt;p&gt;À la sonorité du prénom Maïwenn, l’on a tendance à croire qu’il s’agit d’un prénom arabe. Et pourtant, Maïwenn est tout simplement une harmonie du prénom Marie avec le prénom Gwenn. L’alliance du prénom hébreu avec le prénom celte donne en signification princesse de la mer blanche. Un symbole de pureté. &lt;/p&gt;&lt;h2&gt;Prénom Maiween – Guide des prénoms : Pour déterminer l’histoire du prénom Maïwenn, il faut faire un petit voyage sur les côtes bretonnes, : Histoire et caractère du prénom&lt;/h2&gt;&lt;p&gt;Pour déterminer l’histoire du prénom Maïwenn, il faut faire un petit voyage sur les côtes bretonnes, appelées jadis Armorique par les Gaulois. La Bretagne renferme l’histoire d’une certaine Gwenn, femme sainte qui a épousé le Saint Fragan et qui a donné naissance à quatre enfants au Ve siècle. Elle est surnommée femme aux trois seins (Teir Bronn en langue bretonne). Entièrement dévouée à Dieu, Sainte Gwenn a reçu le don de la fécondité naturelle.  Ses quatre enfants (trois garçons, dont des jumeaux et une fille) deviendront également des saints bretons. Si les Maïwenn ont naturellement l’instinct maternel, elles ont également un esprit de battante. Impatientes de nature, les Maïwenn ont la fâcheuse habitude de faire des caprices pour obtenir ce qu’elles souhaitent rapidement. Pour faire face à l’adversité, les Maïwenn disposent de trois armes : la confiance, l’optimiste et la gaieté. Elles se passionnent pour tout et rien et ont une soif de connaissance accrue. &lt;/p&gt;&lt;h2&gt;155&lt;/h2&gt;&lt;p&gt;Le prénom de Maïwenn peu connu, mais il tend à se répandre. En 2004, par exemple, le prénom de Maïwenn a été attribué à plus de 420 petites princesses. Depuis cette année, le prénom continue à plaire et cette notoriété lui permet de se positionner à la 211e place dans le palmarès des prénoms les plus distribués en 2012. &lt;/p&gt;</v>
      </c>
      <c r="AQ311" s="9" t="str">
        <f t="shared" si="137"/>
        <v>&lt;h2&gt;Prénom Maiween – Guide des prénoms : Pour déterminer l’histoire du prénom Maïwenn, il faut faire un petit voyage sur les côtes bretonnes, : Signification et origine du prénom&lt;/h2&gt;&lt;p&gt;À la sonorité du prénom Maïwenn, l’on a tendance à croire qu’il s’agit d’un prénom arabe. Et pourtant, Maïwenn est tout simplement une harmonie du prénom Marie avec le prénom Gwenn. L’alliance du prénom hébreu avec le prénom celte donne en signification princesse de la mer blanche. Un symbole de pureté. &lt;/p&gt;&lt;h2&gt;Prénom Maiween – Guide des prénoms : Pour déterminer l’histoire du prénom Maïwenn, il faut faire un petit voyage sur les côtes bretonnes, : Histoire et caractère du prénom&lt;/h2&gt;&lt;p&gt;Pour déterminer l’histoire du prénom Maïwenn, il faut faire un petit voyage sur les côtes bretonnes, appelées jadis Armorique par les Gaulois. La Bretagne renferme l’histoire d’une certaine Gwenn, femme sainte qui a épousé le Saint Fragan et qui a donné naissance à quatre enfants au Ve siècle. Elle est surnommée femme aux trois seins (Teir Bronn en langue bretonne). Entièrement dévouée à Dieu, Sainte Gwenn a reçu le don de la fécondité naturelle.  Ses quatre enfants (trois garçons, dont des jumeaux et une fille) deviendront également des saints bretons. Si les Maïwenn ont naturellement l’instinct maternel, elles ont également un esprit de battante. Impatientes de nature, les Maïwenn ont la fâcheuse habitude de faire des caprices pour obtenir ce qu’elles souhaitent rapidement. Pour faire face à l’adversité, les Maïwenn disposent de trois armes : la confiance, l’optimiste et la gaieté. Elles se passionnent pour tout et rien et ont une soif de connaissance accrue. &lt;/p&gt;&lt;h2&gt;155&lt;/h2&gt;&lt;p&gt;Le prénom de Maïwenn peu connu, mais il tend à se répandre. En 2004, par exemple, le prénom de Maïwenn a été attribué à plus de 420 petites princesses. Depuis cette année, le prénom continue à plaire et cette notoriété lui permet de se positionner à la 211e place dans le palmarès des prénoms les plus distribués en 2012. &lt;/p&gt;</v>
      </c>
      <c r="AR311" s="10" t="str">
        <f t="shared" si="138"/>
        <v>&lt;h2&gt;Prénom Maiween – Guide des prénoms : Pour déterminer l’histoire du prénom Maïwenn, il faut faire un petit voyage sur les côtes bretonnes, : Signification et origine du prénom&lt;/h2&gt;&lt;p&gt;À la sonorité du prénom Maïwenn, l’on a tendance à croire qu’il s’agit d’un prénom arabe. Et pourtant, Maïwenn est tout simplement une harmonie du prénom Marie avec le prénom Gwenn. L’alliance du prénom hébreu avec le prénom celte donne en signification princesse de la mer blanche. Un symbole de pureté. &lt;/p&gt;&lt;h2&gt;Prénom Maiween – Guide des prénoms : Pour déterminer l’histoire du prénom Maïwenn, il faut faire un petit voyage sur les côtes bretonnes, : Histoire et caractère du prénom&lt;/h2&gt;&lt;p&gt;Pour déterminer l’histoire du prénom Maïwenn, il faut faire un petit voyage sur les côtes bretonnes, appelées jadis Armorique par les Gaulois. La Bretagne renferme l’histoire d’une certaine Gwenn, femme sainte qui a épousé le Saint Fragan et qui a donné naissance à quatre enfants au Ve siècle. Elle est surnommée femme aux trois seins (Teir Bronn en langue bretonne). Entièrement dévouée à Dieu, Sainte Gwenn a reçu le don de la fécondité naturelle.  Ses quatre enfants (trois garçons, dont des jumeaux et une fille) deviendront également des saints bretons. Si les Maïwenn ont naturellement l’instinct maternel, elles ont également un esprit de battante. Impatientes de nature, les Maïwenn ont la fâcheuse habitude de faire des caprices pour obtenir ce qu’elles souhaitent rapidement. Pour faire face à l’adversité, les Maïwenn disposent de trois armes : la confiance, l’optimiste et la gaieté. Elles se passionnent pour tout et rien et ont une soif de connaissance accrue. &lt;/p&gt;&lt;h2&gt;155&lt;/h2&gt;&lt;p&gt;Le prénom de Maïwenn peu connu, mais il tend à se répandre. En 2004, par exemple, le prénom de Maïwenn a été attribué à plus de 420 petites princesses. Depuis cette année, le prénom continue à plaire et cette notoriété lui permet de se positionner à la 211e place dans le palmarès des prénoms les plus distribués en 2012. &lt;/p&gt;</v>
      </c>
    </row>
    <row r="312" spans="1:44" ht="20.100000000000001" customHeight="1">
      <c r="A312" s="106"/>
      <c r="B312" s="7" t="s">
        <v>299</v>
      </c>
      <c r="D312" s="7" t="s">
        <v>513</v>
      </c>
      <c r="E312" s="7" t="str">
        <f>""</f>
        <v/>
      </c>
      <c r="F312" s="7">
        <v>810</v>
      </c>
      <c r="G312" s="7" t="str">
        <f t="shared" si="157"/>
        <v>1-20000810</v>
      </c>
      <c r="H312" s="7">
        <v>120000810</v>
      </c>
      <c r="I312" s="7" t="str">
        <f t="shared" si="158"/>
        <v>Prenoms-Feminins</v>
      </c>
      <c r="J312" s="7" t="s">
        <v>577</v>
      </c>
      <c r="K312" s="7">
        <f t="shared" si="159"/>
        <v>4200003</v>
      </c>
      <c r="L312" s="7" t="s">
        <v>4071</v>
      </c>
      <c r="M312" s="7" t="str">
        <f t="shared" si="145"/>
        <v>Prénom Malak – Guide des prénoms – Le Parisien</v>
      </c>
      <c r="N312" s="7">
        <f t="shared" si="160"/>
        <v>46</v>
      </c>
      <c r="O312" s="30" t="s">
        <v>2098</v>
      </c>
      <c r="P312" s="7">
        <f t="shared" si="161"/>
        <v>125</v>
      </c>
      <c r="Q312" s="7" t="str">
        <f t="shared" si="148"/>
        <v>prénom Malak, prenom Malak, Malak</v>
      </c>
      <c r="R312" s="7" t="str">
        <f t="shared" si="149"/>
        <v>Fiche prénom : Malak</v>
      </c>
      <c r="S312" s="7" t="str">
        <f t="shared" si="150"/>
        <v>images/contenu/guide-prenoms/Malak-120000810.jpg</v>
      </c>
      <c r="T312" s="7" t="s">
        <v>3571</v>
      </c>
      <c r="U312" s="30" t="s">
        <v>299</v>
      </c>
      <c r="V312" s="30" t="s">
        <v>299</v>
      </c>
      <c r="W312" s="99" t="str">
        <f t="shared" si="126"/>
        <v xml:space="preserve">Malak. Source : </v>
      </c>
      <c r="X312" s="30" t="str">
        <f t="shared" si="162"/>
        <v>Prénom Malak – Guide des prénoms : Pour connaitre l’histoire du prénom Malak, il faut se projeter dans l’histoire musulmane.  : Signification et origine du prénom</v>
      </c>
      <c r="Y312" s="30" t="s">
        <v>2099</v>
      </c>
      <c r="Z312" s="30">
        <f t="shared" si="152"/>
        <v>53</v>
      </c>
      <c r="AA312" s="30" t="str">
        <f t="shared" si="163"/>
        <v>Prénom Malak – Guide des prénoms : Pour connaitre l’histoire du prénom Malak, il faut se projeter dans l’histoire musulmane.  : Histoire et caractère du prénom</v>
      </c>
      <c r="AB312" s="30" t="s">
        <v>2100</v>
      </c>
      <c r="AC312" s="30">
        <f t="shared" si="154"/>
        <v>156</v>
      </c>
      <c r="AD312" s="30" t="str">
        <f t="shared" si="164"/>
        <v>Prénom Malak – Guide des prénoms : Pour connaitre l’histoire du prénom Malak, il faut se projeter dans l’histoire musulmane.  : Popularité du prénom</v>
      </c>
      <c r="AE312" s="30" t="s">
        <v>2101</v>
      </c>
      <c r="AF312" s="30">
        <f t="shared" si="156"/>
        <v>63</v>
      </c>
      <c r="AG312" s="80"/>
      <c r="AI312" s="8"/>
      <c r="AJ312" s="9" t="str">
        <f t="shared" si="130"/>
        <v>&lt;h2&gt;Prénom Malak – Guide des prénoms : Pour connaitre l’histoire du prénom Malak, il faut se projeter dans l’histoire musulmane.  : Signification et origine du prénom&lt;/h2&gt;</v>
      </c>
      <c r="AK312" s="9" t="str">
        <f t="shared" si="131"/>
        <v>&lt;p&gt;Nul besoin de le dire, le prénom Malak ne peut puiser ses origines que dans le monde arabe. Dans l’histoire de la religion islamique, Malak représente les anges. Les anges étant un symbole de premier choix pour cette religion puisqu’ils sont désignés pour être des messagers de Dieu, aux services du peuple croyant.&lt;/p&gt;</v>
      </c>
      <c r="AL312" s="9" t="str">
        <f t="shared" si="132"/>
        <v>&lt;h2&gt;Prénom Malak – Guide des prénoms : Pour connaitre l’histoire du prénom Malak, il faut se projeter dans l’histoire musulmane.  : Histoire et caractère du prénom&lt;/h2&gt;</v>
      </c>
      <c r="AM312" s="9" t="str">
        <f t="shared" si="133"/>
        <v>&lt;p&gt;Pour connaitre l’histoire du prénom Malak, il faut se projeter dans l’histoire musulmane. Dans le monde arabe, et plus particulièrement dans l’univers islamique, les êtres humains prénommés Malak sont des envoyés de Dieu qui sont sur Terre pour transmettre des messages. Ce sont, en quelque sorte, des anges gardiens (ou des êtres de lumières) nés pour protéger et servir les croyants. Un symbole puissant pour les islamiques qui donnent une force de caractère unique avec pour principales qualités la prudence, la discrétion, la franchise et le courage. Les envoyés de Dieu ne doivent aucunement se plaindre de la vie, ils sont destinés à faire le bonheur et à orienter autrui dans le bon chemin. Bien que coléreuses et exigeantes, les Malak ont des cœurs tendres et aiment plaire à tout le monde. Le plus grand défaut de ces êtres de lumières : la gourmandise. Appeler son enfant Malak revient, donc, à témoigner son affection à Dieu.&lt;/p&gt;</v>
      </c>
      <c r="AN312" s="9" t="str">
        <f t="shared" si="134"/>
        <v>&lt;h2&gt;156&lt;/h2&gt;</v>
      </c>
      <c r="AO312" s="9" t="str">
        <f t="shared" si="135"/>
        <v>&lt;p&gt;Le prénom Malak a fait son apparition sur le sol français, il y a une trentaine d’années vers 1980. À cette époque, ce prénom ne connaissait que peu d’engouement. Il en est tout autre au XXIe siècle puisque ce nom de naissance a atteint un record d’attribution en 2010 avec 253 naissances. Depuis, le prénom de Malak a une cote de popularité croissante. &lt;/p&gt;</v>
      </c>
      <c r="AP312" s="7" t="str">
        <f t="shared" si="136"/>
        <v>&lt;h2&gt;Prénom Malak – Guide des prénoms : Pour connaitre l’histoire du prénom Malak, il faut se projeter dans l’histoire musulmane.  : Signification et origine du prénom&lt;/h2&gt;&lt;p&gt;Nul besoin de le dire, le prénom Malak ne peut puiser ses origines que dans le monde arabe. Dans l’histoire de la religion islamique, Malak représente les anges. Les anges étant un symbole de premier choix pour cette religion puisqu’ils sont désignés pour être des messagers de Dieu, aux services du peuple croyant.&lt;/p&gt;&lt;h2&gt;Prénom Malak – Guide des prénoms : Pour connaitre l’histoire du prénom Malak, il faut se projeter dans l’histoire musulmane.  : Histoire et caractère du prénom&lt;/h2&gt;&lt;p&gt;Pour connaitre l’histoire du prénom Malak, il faut se projeter dans l’histoire musulmane. Dans le monde arabe, et plus particulièrement dans l’univers islamique, les êtres humains prénommés Malak sont des envoyés de Dieu qui sont sur Terre pour transmettre des messages. Ce sont, en quelque sorte, des anges gardiens (ou des êtres de lumières) nés pour protéger et servir les croyants. Un symbole puissant pour les islamiques qui donnent une force de caractère unique avec pour principales qualités la prudence, la discrétion, la franchise et le courage. Les envoyés de Dieu ne doivent aucunement se plaindre de la vie, ils sont destinés à faire le bonheur et à orienter autrui dans le bon chemin. Bien que coléreuses et exigeantes, les Malak ont des cœurs tendres et aiment plaire à tout le monde. Le plus grand défaut de ces êtres de lumières : la gourmandise. Appeler son enfant Malak revient, donc, à témoigner son affection à Dieu.&lt;/p&gt;&lt;h2&gt;156&lt;/h2&gt;&lt;p&gt;Le prénom Malak a fait son apparition sur le sol français, il y a une trentaine d’années vers 1980. À cette époque, ce prénom ne connaissait que peu d’engouement. Il en est tout autre au XXIe siècle puisque ce nom de naissance a atteint un record d’attribution en 2010 avec 253 naissances. Depuis, le prénom de Malak a une cote de popularité croissante. &lt;/p&gt;</v>
      </c>
      <c r="AQ312" s="9" t="str">
        <f t="shared" si="137"/>
        <v>&lt;h2&gt;Prénom Malak – Guide des prénoms : Pour connaitre l’histoire du prénom Malak, il faut se projeter dans l’histoire musulmane.  : Signification et origine du prénom&lt;/h2&gt;&lt;p&gt;Nul besoin de le dire, le prénom Malak ne peut puiser ses origines que dans le monde arabe. Dans l’histoire de la religion islamique, Malak représente les anges. Les anges étant un symbole de premier choix pour cette religion puisqu’ils sont désignés pour être des messagers de Dieu, aux services du peuple croyant.&lt;/p&gt;&lt;h2&gt;Prénom Malak – Guide des prénoms : Pour connaitre l’histoire du prénom Malak, il faut se projeter dans l’histoire musulmane.  : Histoire et caractère du prénom&lt;/h2&gt;&lt;p&gt;Pour connaitre l’histoire du prénom Malak, il faut se projeter dans l’histoire musulmane. Dans le monde arabe, et plus particulièrement dans l’univers islamique, les êtres humains prénommés Malak sont des envoyés de Dieu qui sont sur Terre pour transmettre des messages. Ce sont, en quelque sorte, des anges gardiens (ou des êtres de lumières) nés pour protéger et servir les croyants. Un symbole puissant pour les islamiques qui donnent une force de caractère unique avec pour principales qualités la prudence, la discrétion, la franchise et le courage. Les envoyés de Dieu ne doivent aucunement se plaindre de la vie, ils sont destinés à faire le bonheur et à orienter autrui dans le bon chemin. Bien que coléreuses et exigeantes, les Malak ont des cœurs tendres et aiment plaire à tout le monde. Le plus grand défaut de ces êtres de lumières : la gourmandise. Appeler son enfant Malak revient, donc, à témoigner son affection à Dieu.&lt;/p&gt;&lt;h2&gt;156&lt;/h2&gt;&lt;p&gt;Le prénom Malak a fait son apparition sur le sol français, il y a une trentaine d’années vers 1980. À cette époque, ce prénom ne connaissait que peu d’engouement. Il en est tout autre au XXIe siècle puisque ce nom de naissance a atteint un record d’attribution en 2010 avec 253 naissances. Depuis, le prénom de Malak a une cote de popularité croissante. &lt;/p&gt;</v>
      </c>
      <c r="AR312" s="10" t="str">
        <f t="shared" si="138"/>
        <v>&lt;h2&gt;Prénom &lt;strong&gt;Malak&lt;/strong&gt; – Guide des prénoms : Pour connaitre l’histoire du prénom &lt;strong&gt;Malak&lt;/strong&gt;, il faut se projeter dans l’histoire musulmane.  : Signification et origine du prénom&lt;/h2&gt;&lt;p&gt;Nul besoin de le dire, le prénom &lt;strong&gt;Malak&lt;/strong&gt; ne peut puiser ses origines que dans le monde arabe. Dans l’histoire de la religion islamique, &lt;strong&gt;Malak&lt;/strong&gt; représente les anges. Les anges étant un symbole de premier choix pour cette religion puisqu’ils sont désignés pour être des messagers de Dieu, aux services du peuple croyant.&lt;/p&gt;&lt;h2&gt;Prénom &lt;strong&gt;Malak&lt;/strong&gt; – Guide des prénoms : Pour connaitre l’histoire du prénom &lt;strong&gt;Malak&lt;/strong&gt;, il faut se projeter dans l’histoire musulmane.  : Histoire et caractère du prénom&lt;/h2&gt;&lt;p&gt;Pour connaitre l’histoire du prénom &lt;strong&gt;Malak&lt;/strong&gt;, il faut se projeter dans l’histoire musulmane. Dans le monde arabe, et plus particulièrement dans l’univers islamique, les êtres humains prénommés &lt;strong&gt;Malak&lt;/strong&gt; sont des envoyés de Dieu qui sont sur Terre pour transmettre des messages. Ce sont, en quelque sorte, des anges gardiens (ou des êtres de lumières) nés pour protéger et servir les croyants. Un symbole puissant pour les islamiques qui donnent une force de caractère unique avec pour principales qualités la prudence, la discrétion, la franchise et le courage. Les envoyés de Dieu ne doivent aucunement se plaindre de la vie, ils sont destinés à faire le bonheur et à orienter autrui dans le bon chemin. Bien que coléreuses et exigeantes, les &lt;strong&gt;Malak&lt;/strong&gt; ont des cœurs tendres et aiment plaire à tout le monde. Le plus grand défaut de ces êtres de lumières : la gourmandise. Appeler son enfant &lt;strong&gt;Malak&lt;/strong&gt; revient, donc, à témoigner son affection à Dieu.&lt;/p&gt;&lt;h2&gt;156&lt;/h2&gt;&lt;p&gt;Le prénom &lt;strong&gt;Malak&lt;/strong&gt; a fait son apparition sur le sol français, il y a une trentaine d’années vers 1980. À cette époque, ce prénom ne connaissait que peu d’engouement. Il en est tout autre au XXIe siècle puisque ce nom de naissance a atteint un record d’attribution en 2010 avec 253 naissances. Depuis, le prénom de &lt;strong&gt;Malak&lt;/strong&gt; a une cote de popularité croissante. &lt;/p&gt;</v>
      </c>
    </row>
    <row r="313" spans="1:44" ht="20.100000000000001" customHeight="1">
      <c r="A313" s="106"/>
      <c r="B313" s="7" t="s">
        <v>300</v>
      </c>
      <c r="D313" s="7" t="s">
        <v>513</v>
      </c>
      <c r="E313" s="7" t="str">
        <f>""</f>
        <v/>
      </c>
      <c r="F313" s="7">
        <v>811</v>
      </c>
      <c r="G313" s="7" t="str">
        <f t="shared" si="157"/>
        <v>1-20000811</v>
      </c>
      <c r="H313" s="7">
        <v>120000811</v>
      </c>
      <c r="I313" s="7" t="str">
        <f t="shared" si="158"/>
        <v>Prenoms-Feminins</v>
      </c>
      <c r="J313" s="7" t="s">
        <v>577</v>
      </c>
      <c r="K313" s="7">
        <f t="shared" si="159"/>
        <v>4200003</v>
      </c>
      <c r="L313" s="7" t="s">
        <v>4072</v>
      </c>
      <c r="M313" s="7" t="str">
        <f t="shared" si="145"/>
        <v>Prénom Manel – Guide des prénoms – Le Parisien</v>
      </c>
      <c r="N313" s="7">
        <f t="shared" si="160"/>
        <v>46</v>
      </c>
      <c r="O313" s="30" t="s">
        <v>2102</v>
      </c>
      <c r="P313" s="7">
        <f t="shared" si="161"/>
        <v>104</v>
      </c>
      <c r="Q313" s="7" t="str">
        <f t="shared" si="148"/>
        <v>prénom Manel, prenom Manel, Manel</v>
      </c>
      <c r="R313" s="7" t="str">
        <f t="shared" si="149"/>
        <v>Fiche prénom : Manel</v>
      </c>
      <c r="S313" s="7" t="str">
        <f t="shared" si="150"/>
        <v>images/contenu/guide-prenoms/Manel-120000811.jpg</v>
      </c>
      <c r="T313" s="7" t="s">
        <v>3572</v>
      </c>
      <c r="U313" s="30" t="s">
        <v>2103</v>
      </c>
      <c r="V313" s="30" t="s">
        <v>2104</v>
      </c>
      <c r="W313" s="99" t="str">
        <f t="shared" si="126"/>
        <v>Manel Yaakouhi, joueuse de volley-ball algérienne. Source : commons.wikimedia.org/</v>
      </c>
      <c r="X313" s="30" t="str">
        <f t="shared" si="162"/>
        <v>Prénom Manel – Guide des prénoms : [Extrait 2ème paragraphe (Histoire et caractère du prénom) à insérer] : Signification et origine du prénom</v>
      </c>
      <c r="Y313" s="30" t="s">
        <v>2105</v>
      </c>
      <c r="Z313" s="30">
        <f t="shared" si="152"/>
        <v>55</v>
      </c>
      <c r="AA313" s="30" t="str">
        <f t="shared" si="163"/>
        <v>Prénom Manel – Guide des prénoms : [Extrait 2ème paragraphe (Histoire et caractère du prénom) à insérer] : Histoire et caractère du prénom</v>
      </c>
      <c r="AB313" s="30" t="s">
        <v>2106</v>
      </c>
      <c r="AC313" s="30">
        <f t="shared" si="154"/>
        <v>161</v>
      </c>
      <c r="AD313" s="30" t="str">
        <f t="shared" si="164"/>
        <v>Prénom Manel – Guide des prénoms : [Extrait 2ème paragraphe (Histoire et caractère du prénom) à insérer] : Popularité du prénom</v>
      </c>
      <c r="AE313" s="30" t="s">
        <v>2107</v>
      </c>
      <c r="AF313" s="30">
        <f t="shared" si="156"/>
        <v>58</v>
      </c>
      <c r="AG313" s="80" t="s">
        <v>5085</v>
      </c>
      <c r="AH313" s="93" t="s">
        <v>5083</v>
      </c>
      <c r="AI313" s="8" t="s">
        <v>5102</v>
      </c>
      <c r="AJ313" s="9" t="str">
        <f t="shared" si="130"/>
        <v>&lt;h2&gt;Prénom Manel – Guide des prénoms : [Extrait 2ème paragraphe (Histoire et caractère du prénom) à insérer] : Signification et origine du prénom&lt;/h2&gt;</v>
      </c>
      <c r="AK313" s="9" t="str">
        <f t="shared" si="131"/>
        <v>&lt;p&gt;Manel est un nom de baptême qui puise ses origines dans le monde hébraïque et dans l’univers arabe. En hébreu, Manel a une consonance religieuse qui signifie « Dieu est avec nous ». En arabe, Manel représente les personnes qui réussissent à toujours obtenir tout ce qu’il souhaite. Une bonne étoile veille sur les Manel.&lt;/p&gt;</v>
      </c>
      <c r="AL313" s="9" t="str">
        <f t="shared" si="132"/>
        <v>&lt;h2&gt;Prénom Manel – Guide des prénoms : [Extrait 2ème paragraphe (Histoire et caractère du prénom) à insérer] : Histoire et caractère du prénom&lt;/h2&gt;</v>
      </c>
      <c r="AM313" s="9" t="str">
        <f t="shared" si="133"/>
        <v>&lt;p&gt;Les Manel naissent sous la bienveillance d’une étoile. Elles sont protégées par Dieu. L’histoire des Manels est née avec l’histoire du prénom arable Manal. Dans les années 1980, la France a ouvert les bras aux pays arabes. C’est la vague d’immigration des pays magrébins qui a permis à la France de connaître ce magnifique prénom. Dans la langue latine, Manel se rapproche du prénom Mabel, un prénom, qui symbolise l’amabilité. D’ailleurs  si l’on regarde de plus près le caractère des Manel, il est possible d’affirmer que ces personnes sont volontaires et aiment prendre les choses en main. En véritable patron, elles aiment orchestrer les projets. Pour les Manels, un projet abouti est une source de réussite. Si les Manel ont une volonté prononcée dans le domaine professionnel, c’est pour cacher leur sensibilité accrue. Cette sensibilité symbolise une faiblesse ; un manque de confiance. Si les Manels ont tendance à afficher un caractère dur, froid et intolérant, elles dissimulent une grande émotivité. &lt;/p&gt;</v>
      </c>
      <c r="AN313" s="9" t="str">
        <f t="shared" si="134"/>
        <v>&lt;h2&gt;161&lt;/h2&gt;</v>
      </c>
      <c r="AO313" s="9" t="str">
        <f t="shared" si="135"/>
        <v>&lt;p&gt;Coté popularité, les Manel n’a connu qu’un faible engouement de 1970 à 2000. Le boom de l’an 2000 a fait ressurgir les prénoms rares dont Manel fait partie. En progression chaque année, les Manel ont atteint le record d’attribution en 2007 avec plus de 500 naissances sous ce prénom. En 2012, environ 4 000 personnes se prénommaient ainsi.&lt;/p&gt;</v>
      </c>
      <c r="AP313" s="7" t="str">
        <f t="shared" si="136"/>
        <v>&lt;h2&gt;Prénom Manel – Guide des prénoms : [Extrait 2ème paragraphe (Histoire et caractère du prénom) à insérer] : Signification et origine du prénom&lt;/h2&gt;&lt;p&gt;Manel est un nom de baptême qui puise ses origines dans le monde hébraïque et dans l’univers arabe. En hébreu, Manel a une consonance religieuse qui signifie « Dieu est avec nous ». En arabe, Manel représente les personnes qui réussissent à toujours obtenir tout ce qu’il souhaite. Une bonne étoile veille sur les Manel.&lt;/p&gt;&lt;h2&gt;Prénom Manel – Guide des prénoms : [Extrait 2ème paragraphe (Histoire et caractère du prénom) à insérer] : Histoire et caractère du prénom&lt;/h2&gt;&lt;p&gt;Les Manel naissent sous la bienveillance d’une étoile. Elles sont protégées par Dieu. L’histoire des Manels est née avec l’histoire du prénom arable Manal. Dans les années 1980, la France a ouvert les bras aux pays arabes. C’est la vague d’immigration des pays magrébins qui a permis à la France de connaître ce magnifique prénom. Dans la langue latine, Manel se rapproche du prénom Mabel, un prénom, qui symbolise l’amabilité. D’ailleurs  si l’on regarde de plus près le caractère des Manel, il est possible d’affirmer que ces personnes sont volontaires et aiment prendre les choses en main. En véritable patron, elles aiment orchestrer les projets. Pour les Manels, un projet abouti est une source de réussite. Si les Manel ont une volonté prononcée dans le domaine professionnel, c’est pour cacher leur sensibilité accrue. Cette sensibilité symbolise une faiblesse ; un manque de confiance. Si les Manels ont tendance à afficher un caractère dur, froid et intolérant, elles dissimulent une grande émotivité. &lt;/p&gt;&lt;h2&gt;161&lt;/h2&gt;&lt;p&gt;Coté popularité, les Manel n’a connu qu’un faible engouement de 1970 à 2000. Le boom de l’an 2000 a fait ressurgir les prénoms rares dont Manel fait partie. En progression chaque année, les Manel ont atteint le record d’attribution en 2007 avec plus de 500 naissances sous ce prénom. En 2012, environ 4 000 personnes se prénommaient ainsi.&lt;/p&gt;</v>
      </c>
      <c r="AQ313" s="9" t="str">
        <f t="shared" si="137"/>
        <v>&lt;h2&gt;Prénom Manel – Guide des prénoms : [Extrait 2ème paragraphe (Histoire et caractère du prénom) à insérer] : Signification et origine du prénom&lt;/h2&gt;&lt;p&gt;Manel est un nom de baptême qui puise ses origines dans le monde hébraïque et dans l’univers arabe. En hébreu, Manel a une consonance religieuse qui signifie « Dieu est avec nous ». En arabe, Manel représente les personnes qui réussissent à toujours obtenir tout ce qu’il souhaite. Une bonne étoile veille sur les Manel.&lt;/p&gt;&lt;h2&gt;Prénom Manel – Guide des prénoms : [Extrait 2ème paragraphe (Histoire et caractère du prénom) à insérer] : Histoire et caractère du prénom&lt;/h2&gt;&lt;p&gt;Les Manel naissent sous la bienveillance d’une étoile. Elles sont protégées par Dieu. L’histoire des Manels est née avec l’histoire du prénom arable Manal. Dans les années 1980, la France a ouvert les bras aux pays arabes. C’est la vague d’immigration des pays magrébins qui a permis à la France de connaître ce magnifique prénom. Dans la langue latine, Manel se rapproche du prénom Mabel, un prénom, qui symbolise l’amabilité. D’ailleurs  si l’on regarde de plus près le caractère des Manel, il est possible d’affirmer que ces personnes sont volontaires et aiment prendre les choses en main. En véritable patron, elles aiment orchestrer les projets. Pour les Manels, un projet abouti est une source de réussite. Si les Manel ont une volonté prononcée dans le domaine professionnel, c’est pour cacher leur sensibilité accrue. Cette sensibilité symbolise une faiblesse ; un manque de confiance. Si les Manels ont tendance à afficher un caractère dur, froid et intolérant, elles dissimulent une grande émotivité. &lt;/p&gt;&lt;h2&gt;161&lt;/h2&gt;&lt;p&gt;Coté popularité, les Manel n’a connu qu’un faible engouement de 1970 à 2000. Le boom de l’an 2000 a fait ressurgir les prénoms rares dont Manel fait partie. En progression chaque année, les Manel ont atteint le record d’attribution en 2007 avec plus de 500 naissances sous ce prénom. En 2012, environ 4 000 personnes se prénommaient ainsi.&lt;/p&gt;</v>
      </c>
      <c r="AR313" s="10" t="str">
        <f t="shared" si="138"/>
        <v>&lt;h2&gt;Prénom &lt;strong&gt;Manel&lt;/strong&gt; – Guide des prénoms : [Extrait 2ème paragraphe (Histoire et caractère du prénom) à insérer] : Signification et origine du prénom&lt;/h2&gt;&lt;p&gt;&lt;strong&gt;Manel&lt;/strong&gt; est un nom de baptême qui puise ses origines dans le monde hébraïque et dans l’univers arabe. En hébreu, &lt;strong&gt;Manel&lt;/strong&gt; a une consonance religieuse qui signifie « Dieu est avec nous ». En arabe, &lt;strong&gt;Manel&lt;/strong&gt; représente les personnes qui réussissent à toujours obtenir tout ce qu’il souhaite. Une bonne étoile veille sur les &lt;strong&gt;Manel&lt;/strong&gt;.&lt;/p&gt;&lt;h2&gt;Prénom &lt;strong&gt;Manel&lt;/strong&gt; – Guide des prénoms : [Extrait 2ème paragraphe (Histoire et caractère du prénom) à insérer] : Histoire et caractère du prénom&lt;/h2&gt;&lt;p&gt;Les &lt;strong&gt;Manel&lt;/strong&gt; naissent sous la bienveillance d’une étoile. Elles sont protégées par Dieu. L’histoire des &lt;strong&gt;Manel&lt;/strong&gt;s est née avec l’histoire du prénom arable Manal. Dans les années 1980, la France a ouvert les bras aux pays arabes. C’est la vague d’immigration des pays magrébins qui a permis à la France de connaître ce magnifique prénom. Dans la langue latine, &lt;strong&gt;Manel&lt;/strong&gt; se rapproche du prénom Mabel, un prénom, qui symbolise l’amabilité. D’ailleurs  si l’on regarde de plus près le caractère des &lt;strong&gt;Manel&lt;/strong&gt;, il est possible d’affirmer que ces personnes sont volontaires et aiment prendre les choses en main. En véritable patron, elles aiment orchestrer les projets. Pour les &lt;strong&gt;Manel&lt;/strong&gt;s, un projet abouti est une source de réussite. Si les &lt;strong&gt;Manel&lt;/strong&gt; ont une volonté prononcée dans le domaine professionnel, c’est pour cacher leur sensibilité accrue. Cette sensibilité symbolise une faiblesse ; un manque de confiance. Si les &lt;strong&gt;Manel&lt;/strong&gt;s ont tendance à afficher un caractère dur, froid et intolérant, elles dissimulent une grande émotivité. &lt;/p&gt;&lt;h2&gt;161&lt;/h2&gt;&lt;p&gt;Coté popularité, les &lt;strong&gt;Manel&lt;/strong&gt; n’a connu qu’un faible engouement de 1970 à 2000. Le boom de l’an 2000 a fait ressurgir les prénoms rares dont &lt;strong&gt;Manel&lt;/strong&gt; fait partie. En progression chaque année, les &lt;strong&gt;Manel&lt;/strong&gt; ont atteint le record d’attribution en 2007 avec plus de 500 naissances sous ce prénom. En 2012, environ 4 000 personnes se prénommaient ainsi.&lt;/p&gt;</v>
      </c>
    </row>
    <row r="314" spans="1:44" ht="20.100000000000001" customHeight="1">
      <c r="A314" s="106"/>
      <c r="B314" s="7" t="s">
        <v>301</v>
      </c>
      <c r="D314" s="7" t="s">
        <v>513</v>
      </c>
      <c r="E314" s="7" t="str">
        <f>""</f>
        <v/>
      </c>
      <c r="F314" s="7">
        <v>812</v>
      </c>
      <c r="G314" s="7" t="str">
        <f t="shared" si="157"/>
        <v>1-20000812</v>
      </c>
      <c r="H314" s="7">
        <v>120000812</v>
      </c>
      <c r="I314" s="7" t="str">
        <f t="shared" si="158"/>
        <v>Prenoms-Feminins</v>
      </c>
      <c r="J314" s="7" t="s">
        <v>577</v>
      </c>
      <c r="K314" s="7">
        <f t="shared" si="159"/>
        <v>4200003</v>
      </c>
      <c r="L314" s="7" t="s">
        <v>4073</v>
      </c>
      <c r="M314" s="7" t="str">
        <f t="shared" si="145"/>
        <v>Prénom Manon – Guide des prénoms – Le Parisien</v>
      </c>
      <c r="N314" s="7">
        <f t="shared" si="160"/>
        <v>46</v>
      </c>
      <c r="O314" s="30" t="s">
        <v>2108</v>
      </c>
      <c r="P314" s="7">
        <f t="shared" si="161"/>
        <v>123</v>
      </c>
      <c r="Q314" s="7" t="str">
        <f t="shared" si="148"/>
        <v>prénom Manon, prenom Manon, Manon</v>
      </c>
      <c r="R314" s="7" t="str">
        <f t="shared" si="149"/>
        <v>Fiche prénom : Manon</v>
      </c>
      <c r="S314" s="7" t="str">
        <f t="shared" si="150"/>
        <v>images/contenu/guide-prenoms/Manon-120000812.jpg</v>
      </c>
      <c r="T314" s="7" t="s">
        <v>3573</v>
      </c>
      <c r="U314" s="30" t="s">
        <v>2109</v>
      </c>
      <c r="V314" s="30" t="s">
        <v>2110</v>
      </c>
      <c r="W314" s="99" t="str">
        <f t="shared" si="126"/>
        <v>Manon Rolande, figure féminine de la Révolution française. Source : commons.wikimedia.org/</v>
      </c>
      <c r="X314" s="30" t="str">
        <f t="shared" si="162"/>
        <v>Prénom Manon – Guide des prénoms : Lorsqu’on évoque le prénom de Manon, la conscience a tendance à citer Manon des Sources. : Signification et origine du prénom</v>
      </c>
      <c r="Y314" s="30" t="s">
        <v>2111</v>
      </c>
      <c r="Z314" s="30">
        <f t="shared" si="152"/>
        <v>57</v>
      </c>
      <c r="AA314" s="30" t="str">
        <f t="shared" si="163"/>
        <v>Prénom Manon – Guide des prénoms : Lorsqu’on évoque le prénom de Manon, la conscience a tendance à citer Manon des Sources. : Histoire et caractère du prénom</v>
      </c>
      <c r="AB314" s="30" t="s">
        <v>2112</v>
      </c>
      <c r="AC314" s="30">
        <f t="shared" si="154"/>
        <v>164</v>
      </c>
      <c r="AD314" s="30" t="str">
        <f t="shared" si="164"/>
        <v>Prénom Manon – Guide des prénoms : Lorsqu’on évoque le prénom de Manon, la conscience a tendance à citer Manon des Sources. : Popularité du prénom</v>
      </c>
      <c r="AE314" s="30" t="s">
        <v>2113</v>
      </c>
      <c r="AF314" s="30">
        <f t="shared" si="156"/>
        <v>58</v>
      </c>
      <c r="AG314" s="80" t="s">
        <v>5231</v>
      </c>
      <c r="AH314" s="93" t="s">
        <v>5084</v>
      </c>
      <c r="AI314" s="8" t="s">
        <v>5102</v>
      </c>
      <c r="AJ314" s="9" t="str">
        <f t="shared" si="130"/>
        <v>&lt;h2&gt;Prénom Manon – Guide des prénoms : Lorsqu’on évoque le prénom de Manon, la conscience a tendance à citer Manon des Sources. : Signification et origine du prénom&lt;/h2&gt;</v>
      </c>
      <c r="AK314" s="9" t="str">
        <f t="shared" si="131"/>
        <v>&lt;p&gt;Comme de nombreux prénoms commençant par M, le prénom de Manon provient du nom « Marie ». Marie, qui au sein de la bible est la Sainte-Vierge, provient de l’hébreu « mar’yâm » avec pour signification « goutte » et « mer ». Pour les chrétiens, Marie symbolise la mère parfaite et aimante, protéctrice de ses enfants&lt;/p&gt;</v>
      </c>
      <c r="AL314" s="9" t="str">
        <f t="shared" si="132"/>
        <v>&lt;h2&gt;Prénom Manon – Guide des prénoms : Lorsqu’on évoque le prénom de Manon, la conscience a tendance à citer Manon des Sources. : Histoire et caractère du prénom&lt;/h2&gt;</v>
      </c>
      <c r="AM314" s="9" t="str">
        <f t="shared" si="133"/>
        <v>&lt;p&gt;Lorsqu’on évoque le prénom de Manon, la conscience a tendance à citer Manon des Sources, le célèbre roman de Marcel Pagnol publié en 1963. Mais l’histoire des Manon ne s’arrête pas à ce roman. Sa signification est bien plus religieuse. Et pour cause, avec pour dérivé le prénom Marie, impossible de parler des Manon sans évoquer la Sainte-Vierge qui a conçu un enfant avec pour médiateur l’Esprit Saint. Manon, c’est aussi un prénom qui dès le début du XVIIIe siècle faisait référence aux filles de joie. Bien que cette affirmation puisse paraitre péjorative, les Manon ont besoin de fantaisies pour mettre de la gaieté et du piment dans sa vie quotidienne. Elles détestent la routine, qui est une source d’ennui mortelle. Toujours en quête de renouveau, les Manon terminent toujours les actions qu’elles entreprennent. Tout comme Marie, les Manon sont considérées comme des protectrices qui veillent au bien-être absolu de ses proches. Elles n’aiment pas être dirigées et préfèrent le côté indépendance et liberté.&lt;/p&gt;</v>
      </c>
      <c r="AN314" s="9" t="str">
        <f t="shared" si="134"/>
        <v>&lt;h2&gt;164&lt;/h2&gt;</v>
      </c>
      <c r="AO314" s="9" t="str">
        <f t="shared" si="135"/>
        <v>&lt;p&gt;Longtemps snobé, le prénom Manon commence à se faire apprécier après les années 80. À partir de cette date, l’on observe une montée en puissance de ce prénom avec un pic de records en 1995 avec 8 222 naissances. Au XXIe siècle, le prénom de Manon arrive à la 3e position des prénoms les plus appréciés des Français. &lt;/p&gt;</v>
      </c>
      <c r="AP314" s="7" t="str">
        <f t="shared" si="136"/>
        <v>&lt;h2&gt;Prénom Manon – Guide des prénoms : Lorsqu’on évoque le prénom de Manon, la conscience a tendance à citer Manon des Sources. : Signification et origine du prénom&lt;/h2&gt;&lt;p&gt;Comme de nombreux prénoms commençant par M, le prénom de Manon provient du nom « Marie ». Marie, qui au sein de la bible est la Sainte-Vierge, provient de l’hébreu « mar’yâm » avec pour signification « goutte » et « mer ». Pour les chrétiens, Marie symbolise la mère parfaite et aimante, protéctrice de ses enfants&lt;/p&gt;&lt;h2&gt;Prénom Manon – Guide des prénoms : Lorsqu’on évoque le prénom de Manon, la conscience a tendance à citer Manon des Sources. : Histoire et caractère du prénom&lt;/h2&gt;&lt;p&gt;Lorsqu’on évoque le prénom de Manon, la conscience a tendance à citer Manon des Sources, le célèbre roman de Marcel Pagnol publié en 1963. Mais l’histoire des Manon ne s’arrête pas à ce roman. Sa signification est bien plus religieuse. Et pour cause, avec pour dérivé le prénom Marie, impossible de parler des Manon sans évoquer la Sainte-Vierge qui a conçu un enfant avec pour médiateur l’Esprit Saint. Manon, c’est aussi un prénom qui dès le début du XVIIIe siècle faisait référence aux filles de joie. Bien que cette affirmation puisse paraitre péjorative, les Manon ont besoin de fantaisies pour mettre de la gaieté et du piment dans sa vie quotidienne. Elles détestent la routine, qui est une source d’ennui mortelle. Toujours en quête de renouveau, les Manon terminent toujours les actions qu’elles entreprennent. Tout comme Marie, les Manon sont considérées comme des protectrices qui veillent au bien-être absolu de ses proches. Elles n’aiment pas être dirigées et préfèrent le côté indépendance et liberté.&lt;/p&gt;&lt;h2&gt;164&lt;/h2&gt;&lt;p&gt;Longtemps snobé, le prénom Manon commence à se faire apprécier après les années 80. À partir de cette date, l’on observe une montée en puissance de ce prénom avec un pic de records en 1995 avec 8 222 naissances. Au XXIe siècle, le prénom de Manon arrive à la 3e position des prénoms les plus appréciés des Français. &lt;/p&gt;</v>
      </c>
      <c r="AQ314" s="9" t="str">
        <f t="shared" si="137"/>
        <v>&lt;h2&gt;Prénom Manon – Guide des prénoms : Lorsqu’on évoque le prénom de Manon, la conscience a tendance à citer Manon des Sources. : Signification et origine du prénom&lt;/h2&gt;&lt;p&gt;Comme de nombreux prénoms commençant par M, le prénom de Manon provient du nom « Marie ». Marie, qui au sein de la bible est la Sainte-Vierge, provient de l’hébreu « mar’yâm » avec pour signification « goutte » et « mer ». Pour les chrétiens, Marie symbolise la mère parfaite et aimante, protéctrice de ses enfants&lt;/p&gt;&lt;h2&gt;Prénom Manon – Guide des prénoms : Lorsqu’on évoque le prénom de Manon, la conscience a tendance à citer Manon des Sources. : Histoire et caractère du prénom&lt;/h2&gt;&lt;p&gt;Lorsqu’on évoque le prénom de Manon, la conscience a tendance à citer Manon des Sources, le célèbre roman de Marcel Pagnol publié en 1963. Mais l’histoire des Manon ne s’arrête pas à ce roman. Sa signification est bien plus religieuse. Et pour cause, avec pour dérivé le prénom Marie, impossible de parler des Manon sans évoquer la Sainte-Vierge qui a conçu un enfant avec pour médiateur l’Esprit Saint. Manon, c’est aussi un prénom qui dès le début du XVIIIe siècle faisait référence aux filles de joie. Bien que cette affirmation puisse paraitre péjorative, les Manon ont besoin de fantaisies pour mettre de la gaieté et du piment dans sa vie quotidienne. Elles détestent la routine, qui est une source d’ennui mortelle. Toujours en quête de renouveau, les Manon terminent toujours les actions qu’elles entreprennent. Tout comme Marie, les Manon sont considérées comme des protectrices qui veillent au bien-être absolu de ses proches. Elles n’aiment pas être dirigées et préfèrent le côté indépendance et liberté.&lt;/p&gt;&lt;h2&gt;164&lt;/h2&gt;&lt;p&gt;Longtemps snobé, le prénom Manon commence à se faire apprécier après les années 80. À partir de cette date, l’on observe une montée en puissance de ce prénom avec un pic de records en 1995 avec 8 222 naissances. Au XXIe siècle, le prénom de Manon arrive à la 3e position des prénoms les plus appréciés des Français. &lt;/p&gt;</v>
      </c>
      <c r="AR314" s="10" t="str">
        <f t="shared" si="138"/>
        <v>&lt;h2&gt;Prénom &lt;strong&gt;Manon&lt;/strong&gt; – Guide des prénoms : Lorsqu’on évoque le prénom de &lt;strong&gt;Manon&lt;/strong&gt;, la conscience a tendance à citer &lt;strong&gt;Manon&lt;/strong&gt; des Sources. : Signification et origine du prénom&lt;/h2&gt;&lt;p&gt;Comme de nombreux prénoms commençant par M, le prénom de &lt;strong&gt;Manon&lt;/strong&gt; provient du nom « Marie ». Marie, qui au sein de la bible est la Sainte-Vierge, provient de l’hébreu « mar’yâm » avec pour signification « goutte » et « mer ». Pour les chrétiens, Marie symbolise la mère parfaite et aimante, protéctrice de ses enfants&lt;/p&gt;&lt;h2&gt;Prénom &lt;strong&gt;Manon&lt;/strong&gt; – Guide des prénoms : Lorsqu’on évoque le prénom de &lt;strong&gt;Manon&lt;/strong&gt;, la conscience a tendance à citer &lt;strong&gt;Manon&lt;/strong&gt; des Sources. : Histoire et caractère du prénom&lt;/h2&gt;&lt;p&gt;Lorsqu’on évoque le prénom de &lt;strong&gt;Manon&lt;/strong&gt;, la conscience a tendance à citer &lt;strong&gt;Manon&lt;/strong&gt; des Sources, le célèbre roman de Marcel Pagnol publié en 1963. Mais l’histoire des &lt;strong&gt;Manon&lt;/strong&gt; ne s’arrête pas à ce roman. Sa signification est bien plus religieuse. Et pour cause, avec pour dérivé le prénom Marie, impossible de parler des &lt;strong&gt;Manon&lt;/strong&gt; sans évoquer la Sainte-Vierge qui a conçu un enfant avec pour médiateur l’Esprit Saint. &lt;strong&gt;Manon&lt;/strong&gt;, c’est aussi un prénom qui dès le début du XVIIIe siècle faisait référence aux filles de joie. Bien que cette affirmation puisse paraitre péjorative, les &lt;strong&gt;Manon&lt;/strong&gt; ont besoin de fantaisies pour mettre de la gaieté et du piment dans sa vie quotidienne. Elles détestent la routine, qui est une source d’ennui mortelle. Toujours en quête de renouveau, les &lt;strong&gt;Manon&lt;/strong&gt; terminent toujours les actions qu’elles entreprennent. Tout comme Marie, les &lt;strong&gt;Manon&lt;/strong&gt; sont considérées comme des protectrices qui veillent au bien-être absolu de ses proches. Elles n’aiment pas être dirigées et préfèrent le côté indépendance et liberté.&lt;/p&gt;&lt;h2&gt;164&lt;/h2&gt;&lt;p&gt;Longtemps snobé, le prénom &lt;strong&gt;Manon&lt;/strong&gt; commence à se faire apprécier après les années 80. À partir de cette date, l’on observe une montée en puissance de ce prénom avec un pic de records en 1995 avec 8 222 naissances. Au XXIe siècle, le prénom de &lt;strong&gt;Manon&lt;/strong&gt; arrive à la 3e position des prénoms les plus appréciés des Français. &lt;/p&gt;</v>
      </c>
    </row>
    <row r="315" spans="1:44" ht="20.100000000000001" customHeight="1">
      <c r="A315" s="106"/>
      <c r="B315" s="7" t="s">
        <v>302</v>
      </c>
      <c r="C315" s="7" t="s">
        <v>565</v>
      </c>
      <c r="D315" s="7" t="s">
        <v>513</v>
      </c>
      <c r="E315" s="7" t="str">
        <f>""</f>
        <v/>
      </c>
      <c r="F315" s="7">
        <v>813</v>
      </c>
      <c r="G315" s="7" t="str">
        <f t="shared" si="157"/>
        <v>1-20000813</v>
      </c>
      <c r="H315" s="7">
        <v>120000813</v>
      </c>
      <c r="I315" s="7" t="str">
        <f t="shared" si="158"/>
        <v>Prenoms-Feminins</v>
      </c>
      <c r="J315" s="7" t="s">
        <v>577</v>
      </c>
      <c r="K315" s="7">
        <f t="shared" si="159"/>
        <v>4200003</v>
      </c>
      <c r="L315" s="7" t="s">
        <v>4074</v>
      </c>
      <c r="M315" s="7" t="str">
        <f t="shared" si="145"/>
        <v>Prénom Margaux – Guide des prénoms – Le Parisien</v>
      </c>
      <c r="N315" s="7">
        <f t="shared" si="160"/>
        <v>48</v>
      </c>
      <c r="O315" s="30" t="s">
        <v>2114</v>
      </c>
      <c r="P315" s="7">
        <f t="shared" si="161"/>
        <v>135</v>
      </c>
      <c r="Q315" s="7" t="str">
        <f t="shared" si="148"/>
        <v>prénom Margaux, prenom Margaux, Margaux</v>
      </c>
      <c r="R315" s="7" t="str">
        <f t="shared" si="149"/>
        <v>Fiche prénom : Margaux</v>
      </c>
      <c r="S315" s="7" t="str">
        <f t="shared" si="150"/>
        <v>images/contenu/guide-prenoms/Margaux-120000813.jpg</v>
      </c>
      <c r="T315" s="7" t="s">
        <v>3574</v>
      </c>
      <c r="U315" s="30" t="s">
        <v>2115</v>
      </c>
      <c r="V315" s="30" t="s">
        <v>2116</v>
      </c>
      <c r="W315" s="99" t="str">
        <f t="shared" si="126"/>
        <v>Margaux Galliou-Loko, joueuse de basket-ball française. Source : commons.wikimedia.org/</v>
      </c>
      <c r="X315" s="30" t="str">
        <f t="shared" si="162"/>
        <v>Prénom Margaux – Guide des prénoms : Pour découvrir l’histoire de Margaux, il faut faire un tour dans l’histoire des têtes couronnées.  : Signification et origine du prénom</v>
      </c>
      <c r="Y315" s="30" t="s">
        <v>2117</v>
      </c>
      <c r="Z315" s="30">
        <f t="shared" si="152"/>
        <v>59</v>
      </c>
      <c r="AA315" s="30" t="str">
        <f t="shared" si="163"/>
        <v>Prénom Margaux – Guide des prénoms : Pour découvrir l’histoire de Margaux, il faut faire un tour dans l’histoire des têtes couronnées.  : Histoire et caractère du prénom</v>
      </c>
      <c r="AB315" s="30" t="s">
        <v>2118</v>
      </c>
      <c r="AC315" s="30">
        <f t="shared" si="154"/>
        <v>153</v>
      </c>
      <c r="AD315" s="30" t="str">
        <f t="shared" si="164"/>
        <v>Prénom Margaux – Guide des prénoms : Pour découvrir l’histoire de Margaux, il faut faire un tour dans l’histoire des têtes couronnées.  : Popularité du prénom</v>
      </c>
      <c r="AE315" s="30" t="s">
        <v>2119</v>
      </c>
      <c r="AF315" s="30">
        <f t="shared" si="156"/>
        <v>57</v>
      </c>
      <c r="AG315" s="80" t="s">
        <v>5093</v>
      </c>
      <c r="AH315" s="93" t="s">
        <v>5092</v>
      </c>
      <c r="AI315" s="8" t="s">
        <v>5102</v>
      </c>
      <c r="AJ315" s="9" t="str">
        <f t="shared" si="130"/>
        <v>&lt;h2&gt;Prénom Margaux – Guide des prénoms : Pour découvrir l’histoire de Margaux, il faut faire un tour dans l’histoire des têtes couronnées.  : Signification et origine du prénom&lt;/h2&gt;</v>
      </c>
      <c r="AK315" s="9" t="str">
        <f t="shared" si="131"/>
        <v>&lt;p&gt;Si l’on s’intéresse à l’étymologie du prénom Margaux, l’on s’aperçoit qu’il provient du mot latin « Margarita », qui se traduit par « perle ». La perle est une pierre précieuse qui est représentatif de la pureté tout comme la couleur blanche et le lilas blanc. L’orthographe avec pour terminaison « aux » est apparu dans les années 80.&lt;/p&gt;</v>
      </c>
      <c r="AL315" s="9" t="str">
        <f t="shared" si="132"/>
        <v>&lt;h2&gt;Prénom Margaux – Guide des prénoms : Pour découvrir l’histoire de Margaux, il faut faire un tour dans l’histoire des têtes couronnées.  : Histoire et caractère du prénom&lt;/h2&gt;</v>
      </c>
      <c r="AM315" s="9" t="str">
        <f t="shared" si="133"/>
        <v>&lt;p&gt;Pour découvrir l’histoire de Margaux, il faut faire un tour dans l’histoire des têtes couronnées. Beaucoup de reines se sont prénommées Margaux ou Margot comme Marguerite de Valois, surnommée la Reine Margot. Pour le prénom Margaux, il faut se remémorer l’histoire de la reine d’Écosse, femme du roi Malcolm III. Son courage, sa détermination, son influence et sa croyance la poussent à bâtir de nombreuses abbayes. En parallèle de ce combat, elle élève ses huit enfants, dont Mathilde et David, des saints. Mais, les Margaux ne savent pas rester sérieuses trop longtemps. Avec une âme d’enfant, les Margaux profitent de la vie et mettent du soleil dans la vie des personnes qui les entourent. Charmantes, élégantes, sensibles, voici les armes de séduction des Margaux. Pour les séduire, il suffit de jouer avec les compliments pour les flatter à outrance et ne jamais les critiquer. Elles entreprennent des actions avec finesse, réflexion et ambition. &lt;/p&gt;</v>
      </c>
      <c r="AN315" s="9" t="str">
        <f t="shared" si="134"/>
        <v>&lt;h2&gt;153&lt;/h2&gt;</v>
      </c>
      <c r="AO315" s="9" t="str">
        <f t="shared" si="135"/>
        <v>&lt;p&gt;Le prénom Margaux est populaire car il appartient à de nombreuses têtes couronnées. Il détient, d’ailleurs, la 55e place dans le classement des noms de baptêmes les plus donnés. Son pic de popularité a été son apogée en 1999. Cette année-là, 2 824 Margaux ont vu le jour. Ce prénom est toujours au top de la tendance. &lt;/p&gt;</v>
      </c>
      <c r="AP315" s="7" t="str">
        <f t="shared" si="136"/>
        <v>&lt;h2&gt;Prénom Margaux – Guide des prénoms : Pour découvrir l’histoire de Margaux, il faut faire un tour dans l’histoire des têtes couronnées.  : Signification et origine du prénom&lt;/h2&gt;&lt;p&gt;Si l’on s’intéresse à l’étymologie du prénom Margaux, l’on s’aperçoit qu’il provient du mot latin « Margarita », qui se traduit par « perle ». La perle est une pierre précieuse qui est représentatif de la pureté tout comme la couleur blanche et le lilas blanc. L’orthographe avec pour terminaison « aux » est apparu dans les années 80.&lt;/p&gt;&lt;h2&gt;Prénom Margaux – Guide des prénoms : Pour découvrir l’histoire de Margaux, il faut faire un tour dans l’histoire des têtes couronnées.  : Histoire et caractère du prénom&lt;/h2&gt;&lt;p&gt;Pour découvrir l’histoire de Margaux, il faut faire un tour dans l’histoire des têtes couronnées. Beaucoup de reines se sont prénommées Margaux ou Margot comme Marguerite de Valois, surnommée la Reine Margot. Pour le prénom Margaux, il faut se remémorer l’histoire de la reine d’Écosse, femme du roi Malcolm III. Son courage, sa détermination, son influence et sa croyance la poussent à bâtir de nombreuses abbayes. En parallèle de ce combat, elle élève ses huit enfants, dont Mathilde et David, des saints. Mais, les Margaux ne savent pas rester sérieuses trop longtemps. Avec une âme d’enfant, les Margaux profitent de la vie et mettent du soleil dans la vie des personnes qui les entourent. Charmantes, élégantes, sensibles, voici les armes de séduction des Margaux. Pour les séduire, il suffit de jouer avec les compliments pour les flatter à outrance et ne jamais les critiquer. Elles entreprennent des actions avec finesse, réflexion et ambition. &lt;/p&gt;&lt;h2&gt;153&lt;/h2&gt;&lt;p&gt;Le prénom Margaux est populaire car il appartient à de nombreuses têtes couronnées. Il détient, d’ailleurs, la 55e place dans le classement des noms de baptêmes les plus donnés. Son pic de popularité a été son apogée en 1999. Cette année-là, 2 824 Margaux ont vu le jour. Ce prénom est toujours au top de la tendance. &lt;/p&gt;</v>
      </c>
      <c r="AQ315" s="9" t="str">
        <f t="shared" si="137"/>
        <v>&lt;h2&gt;Prénom Margaux – Guide des prénoms : Pour découvrir l’histoire de Margaux, il faut faire un tour dans l’histoire des têtes couronnées.  : Signification et origine du prénom&lt;/h2&gt;&lt;p&gt;Si l’on s’intéresse à l’étymologie du prénom Margaux, l’on s’aperçoit qu’il provient du mot latin « Margarita », qui se traduit par « perle ». La perle est une pierre précieuse qui est représentatif de la pureté tout comme la couleur blanche et le lilas blanc. L’orthographe avec pour terminaison « aux » est apparu dans les années 80.&lt;/p&gt;&lt;h2&gt;Prénom Margaux – Guide des prénoms : Pour découvrir l’histoire de Margaux, il faut faire un tour dans l’histoire des têtes couronnées.  : Histoire et caractère du prénom&lt;/h2&gt;&lt;p&gt;Pour découvrir l’histoire de Margaux, il faut faire un tour dans l’histoire des têtes couronnées. Beaucoup de reines se sont prénommées Margaux ou Margot comme Marguerite de Valois, surnommée la Reine Margot. Pour le prénom Margaux, il faut se remémorer l’histoire de la reine d’Écosse, femme du roi Malcolm III. Son courage, sa détermination, son influence et sa croyance la poussent à bâtir de nombreuses abbayes. En parallèle de ce combat, elle élève ses huit enfants, dont Mathilde et David, des saints. Mais, les Margaux ne savent pas rester sérieuses trop longtemps. Avec une âme d’enfant, les Margaux profitent de la vie et mettent du soleil dans la vie des personnes qui les entourent. Charmantes, élégantes, sensibles, voici les armes de séduction des Margaux. Pour les séduire, il suffit de jouer avec les compliments pour les flatter à outrance et ne jamais les critiquer. Elles entreprennent des actions avec finesse, réflexion et ambition. &lt;/p&gt;&lt;h2&gt;153&lt;/h2&gt;&lt;p&gt;Le prénom Margaux est populaire car il appartient à de nombreuses têtes couronnées. Il détient, d’ailleurs, la 55e place dans le classement des noms de baptêmes les plus donnés. Son pic de popularité a été son apogée en 1999. Cette année-là, 2 824 Margaux ont vu le jour. Ce prénom est toujours au top de la tendance. &lt;/p&gt;</v>
      </c>
      <c r="AR315" s="10" t="str">
        <f t="shared" si="138"/>
        <v>&lt;h2&gt;Prénom &lt;strong&gt;Margaux&lt;/strong&gt; – Guide des prénoms : Pour découvrir l’histoire de &lt;strong&gt;Margaux&lt;/strong&gt;, il faut faire un tour dans l’histoire des têtes couronnées.  : Signification et origine du prénom&lt;/h2&gt;&lt;p&gt;Si l’on s’intéresse à l’étymologie du prénom &lt;strong&gt;Margaux&lt;/strong&gt;, l’on s’aperçoit qu’il provient du mot latin « Margarita », qui se traduit par « perle ». La perle est une pierre précieuse qui est représentatif de la pureté tout comme la couleur blanche et le lilas blanc. L’orthographe avec pour terminaison « aux » est apparu dans les années 80.&lt;/p&gt;&lt;h2&gt;Prénom &lt;strong&gt;Margaux&lt;/strong&gt; – Guide des prénoms : Pour découvrir l’histoire de &lt;strong&gt;Margaux&lt;/strong&gt;, il faut faire un tour dans l’histoire des têtes couronnées.  : Histoire et caractère du prénom&lt;/h2&gt;&lt;p&gt;Pour découvrir l’histoire de &lt;strong&gt;Margaux&lt;/strong&gt;, il faut faire un tour dans l’histoire des têtes couronnées. Beaucoup de reines se sont prénommées &lt;strong&gt;Margaux&lt;/strong&gt; ou Margot comme Marguerite de Valois, surnommée la Reine Margot. Pour le prénom &lt;strong&gt;Margaux&lt;/strong&gt;, il faut se remémorer l’histoire de la reine d’Écosse, femme du roi Malcolm III. Son courage, sa détermination, son influence et sa croyance la poussent à bâtir de nombreuses abbayes. En parallèle de ce combat, elle élève ses huit enfants, dont Mathilde et David, des saints. Mais, les &lt;strong&gt;Margaux&lt;/strong&gt; ne savent pas rester sérieuses trop longtemps. Avec une âme d’enfant, les &lt;strong&gt;Margaux&lt;/strong&gt; profitent de la vie et mettent du soleil dans la vie des personnes qui les entourent. Charmantes, élégantes, sensibles, voici les armes de séduction des &lt;strong&gt;Margaux&lt;/strong&gt;. Pour les séduire, il suffit de jouer avec les compliments pour les flatter à outrance et ne jamais les critiquer. Elles entreprennent des actions avec finesse, réflexion et ambition. &lt;/p&gt;&lt;h2&gt;153&lt;/h2&gt;&lt;p&gt;Le prénom &lt;strong&gt;Margaux&lt;/strong&gt; est populaire car il appartient à de nombreuses têtes couronnées. Il détient, d’ailleurs, la 55e place dans le classement des noms de baptêmes les plus donnés. Son pic de popularité a été son apogée en 1999. Cette année-là, 2 824 &lt;strong&gt;Margaux&lt;/strong&gt; ont vu le jour. Ce prénom est toujours au top de la tendance. &lt;/p&gt;</v>
      </c>
    </row>
    <row r="316" spans="1:44" ht="20.100000000000001" customHeight="1">
      <c r="A316" s="106"/>
      <c r="B316" s="7" t="s">
        <v>303</v>
      </c>
      <c r="D316" s="7" t="s">
        <v>513</v>
      </c>
      <c r="E316" s="7" t="str">
        <f>""</f>
        <v/>
      </c>
      <c r="F316" s="7">
        <v>814</v>
      </c>
      <c r="G316" s="7" t="str">
        <f t="shared" si="157"/>
        <v>1-20000814</v>
      </c>
      <c r="H316" s="7">
        <v>120000814</v>
      </c>
      <c r="I316" s="7" t="str">
        <f t="shared" si="158"/>
        <v>Prenoms-Feminins</v>
      </c>
      <c r="J316" s="7" t="s">
        <v>577</v>
      </c>
      <c r="K316" s="7">
        <f t="shared" si="159"/>
        <v>4200003</v>
      </c>
      <c r="L316" s="7" t="s">
        <v>4075</v>
      </c>
      <c r="M316" s="7" t="str">
        <f t="shared" si="145"/>
        <v>Prénom Maria – Guide des prénoms – Le Parisien</v>
      </c>
      <c r="N316" s="7">
        <f t="shared" si="160"/>
        <v>46</v>
      </c>
      <c r="O316" s="30" t="s">
        <v>2120</v>
      </c>
      <c r="P316" s="7">
        <f t="shared" si="161"/>
        <v>149</v>
      </c>
      <c r="Q316" s="7" t="str">
        <f t="shared" si="148"/>
        <v>prénom Maria, prenom Maria, Maria</v>
      </c>
      <c r="R316" s="7" t="str">
        <f t="shared" si="149"/>
        <v>Fiche prénom : Maria</v>
      </c>
      <c r="S316" s="7" t="str">
        <f t="shared" si="150"/>
        <v>images/contenu/guide-prenoms/Maria-120000814.jpg</v>
      </c>
      <c r="T316" s="7" t="s">
        <v>3575</v>
      </c>
      <c r="U316" s="30" t="s">
        <v>2121</v>
      </c>
      <c r="V316" s="30" t="s">
        <v>2122</v>
      </c>
      <c r="W316" s="99" t="str">
        <f t="shared" si="126"/>
        <v>Mariah Carey, chanteuse américaine. Source : commons.wikimedia.org/</v>
      </c>
      <c r="X316" s="30" t="str">
        <f t="shared" si="162"/>
        <v>Prénom Maria – Guide des prénoms : Découvrir l’histoire du prénom Maria revient à se lancer dans l’histoire biblique de Marie et dans celle de Moïse, : Signification et origine du prénom</v>
      </c>
      <c r="Y316" s="30" t="s">
        <v>2123</v>
      </c>
      <c r="Z316" s="30">
        <f t="shared" si="152"/>
        <v>53</v>
      </c>
      <c r="AA316" s="30" t="str">
        <f t="shared" si="163"/>
        <v>Prénom Maria – Guide des prénoms : Découvrir l’histoire du prénom Maria revient à se lancer dans l’histoire biblique de Marie et dans celle de Moïse, : Histoire et caractère du prénom</v>
      </c>
      <c r="AB316" s="30" t="s">
        <v>2124</v>
      </c>
      <c r="AC316" s="30">
        <f t="shared" si="154"/>
        <v>157</v>
      </c>
      <c r="AD316" s="30" t="str">
        <f t="shared" si="164"/>
        <v>Prénom Maria – Guide des prénoms : Découvrir l’histoire du prénom Maria revient à se lancer dans l’histoire biblique de Marie et dans celle de Moïse, : Popularité du prénom</v>
      </c>
      <c r="AE316" s="30" t="s">
        <v>2125</v>
      </c>
      <c r="AF316" s="30">
        <f t="shared" si="156"/>
        <v>61</v>
      </c>
      <c r="AG316" s="80" t="s">
        <v>5232</v>
      </c>
      <c r="AH316" s="93" t="s">
        <v>5094</v>
      </c>
      <c r="AI316" s="8" t="s">
        <v>5102</v>
      </c>
      <c r="AJ316" s="9" t="str">
        <f t="shared" si="130"/>
        <v>&lt;h2&gt;Prénom Maria – Guide des prénoms : Découvrir l’histoire du prénom Maria revient à se lancer dans l’histoire biblique de Marie et dans celle de Moïse, : Signification et origine du prénom&lt;/h2&gt;</v>
      </c>
      <c r="AK316" s="9" t="str">
        <f t="shared" si="131"/>
        <v>&lt;p&gt;Pour déterminer les origines du prénom Maria, il faut se tourner vers le prénom Marie. Et pour cause, Maria est un dérivé de ce doux prénom. Marie pêche ses origines dans le mot « mir-yâm » qui a la traduction de « myrrhe et océan ». La myrrhe étant le symbole de l’amour. &lt;/p&gt;</v>
      </c>
      <c r="AL316" s="9" t="str">
        <f t="shared" si="132"/>
        <v>&lt;h2&gt;Prénom Maria – Guide des prénoms : Découvrir l’histoire du prénom Maria revient à se lancer dans l’histoire biblique de Marie et dans celle de Moïse, : Histoire et caractère du prénom&lt;/h2&gt;</v>
      </c>
      <c r="AM316" s="9" t="str">
        <f t="shared" si="133"/>
        <v>&lt;p&gt;Découvrir l’histoire du prénom Maria revient à se lancer dans l’histoire biblique de Marie, la Sainte Vierge et dans celle de Moïse, le prophète qui aurait écrit les 10 commandements. Myriam n’est autre que la sœur de Moïse et la femme d’Hérode. Elle aurait, d’après les légendes, suivi du regard le berceau de son frère naviguant sur le Nil. Myriam est considérée comme la bonne étoile du grand prophète, un ange gardien éternel qui distribue un amour pur et sans limites. Une dizaine de Saintes et bienheureuses se sont prénommées ainsi comme la bénédictine Maria Adeodata Pisani de l’ile de Malte au XIXe siècle. À l’écoute, Maria résonne comme un prénom espagnol qui annonce une force de caractère prononcée. Les Maria ont pour fierté d’être des personnes actives qui s’imposent avec autorité. Sous la carapace de femmes exigeantes, elles dissimulent un cœur tendre et généreux. Elles haïssent la trahison et ne manquent pas l’occasion de se venger. &lt;/p&gt;</v>
      </c>
      <c r="AN316" s="9" t="str">
        <f t="shared" si="134"/>
        <v>&lt;h2&gt;157&lt;/h2&gt;</v>
      </c>
      <c r="AO316" s="9" t="str">
        <f t="shared" si="135"/>
        <v>&lt;p&gt;Maria connait un pic de popularité dans les pays étrangers, notamment en Italie. En France, ce prénom plait énormément à la population corse. Ce prénom qui circule depuis le XIXe siècle a réussi à battre son record d’attribution en 1901 avec plus de 4 000 naissances sous ce nom de baptême. Depuis sa courbe de popularité est en dent de scie. &lt;/p&gt;</v>
      </c>
      <c r="AP316" s="7" t="str">
        <f t="shared" si="136"/>
        <v>&lt;h2&gt;Prénom Maria – Guide des prénoms : Découvrir l’histoire du prénom Maria revient à se lancer dans l’histoire biblique de Marie et dans celle de Moïse, : Signification et origine du prénom&lt;/h2&gt;&lt;p&gt;Pour déterminer les origines du prénom Maria, il faut se tourner vers le prénom Marie. Et pour cause, Maria est un dérivé de ce doux prénom. Marie pêche ses origines dans le mot « mir-yâm » qui a la traduction de « myrrhe et océan ». La myrrhe étant le symbole de l’amour. &lt;/p&gt;&lt;h2&gt;Prénom Maria – Guide des prénoms : Découvrir l’histoire du prénom Maria revient à se lancer dans l’histoire biblique de Marie et dans celle de Moïse, : Histoire et caractère du prénom&lt;/h2&gt;&lt;p&gt;Découvrir l’histoire du prénom Maria revient à se lancer dans l’histoire biblique de Marie, la Sainte Vierge et dans celle de Moïse, le prophète qui aurait écrit les 10 commandements. Myriam n’est autre que la sœur de Moïse et la femme d’Hérode. Elle aurait, d’après les légendes, suivi du regard le berceau de son frère naviguant sur le Nil. Myriam est considérée comme la bonne étoile du grand prophète, un ange gardien éternel qui distribue un amour pur et sans limites. Une dizaine de Saintes et bienheureuses se sont prénommées ainsi comme la bénédictine Maria Adeodata Pisani de l’ile de Malte au XIXe siècle. À l’écoute, Maria résonne comme un prénom espagnol qui annonce une force de caractère prononcée. Les Maria ont pour fierté d’être des personnes actives qui s’imposent avec autorité. Sous la carapace de femmes exigeantes, elles dissimulent un cœur tendre et généreux. Elles haïssent la trahison et ne manquent pas l’occasion de se venger. &lt;/p&gt;&lt;h2&gt;157&lt;/h2&gt;&lt;p&gt;Maria connait un pic de popularité dans les pays étrangers, notamment en Italie. En France, ce prénom plait énormément à la population corse. Ce prénom qui circule depuis le XIXe siècle a réussi à battre son record d’attribution en 1901 avec plus de 4 000 naissances sous ce nom de baptême. Depuis sa courbe de popularité est en dent de scie. &lt;/p&gt;</v>
      </c>
      <c r="AQ316" s="9" t="str">
        <f t="shared" si="137"/>
        <v>&lt;h2&gt;Prénom Maria – Guide des prénoms : Découvrir l’histoire du prénom Maria revient à se lancer dans l’histoire biblique de Marie et dans celle de Moïse, : Signification et origine du prénom&lt;/h2&gt;&lt;p&gt;Pour déterminer les origines du prénom Maria, il faut se tourner vers le prénom Marie. Et pour cause, Maria est un dérivé de ce doux prénom. Marie pêche ses origines dans le mot « mir-yâm » qui a la traduction de « myrrhe et océan ». La myrrhe étant le symbole de l’amour. &lt;/p&gt;&lt;h2&gt;Prénom Maria – Guide des prénoms : Découvrir l’histoire du prénom Maria revient à se lancer dans l’histoire biblique de Marie et dans celle de Moïse, : Histoire et caractère du prénom&lt;/h2&gt;&lt;p&gt;Découvrir l’histoire du prénom Maria revient à se lancer dans l’histoire biblique de Marie, la Sainte Vierge et dans celle de Moïse, le prophète qui aurait écrit les 10 commandements. Myriam n’est autre que la sœur de Moïse et la femme d’Hérode. Elle aurait, d’après les légendes, suivi du regard le berceau de son frère naviguant sur le Nil. Myriam est considérée comme la bonne étoile du grand prophète, un ange gardien éternel qui distribue un amour pur et sans limites. Une dizaine de Saintes et bienheureuses se sont prénommées ainsi comme la bénédictine Maria Adeodata Pisani de l’ile de Malte au XIXe siècle. À l’écoute, Maria résonne comme un prénom espagnol qui annonce une force de caractère prononcée. Les Maria ont pour fierté d’être des personnes actives qui s’imposent avec autorité. Sous la carapace de femmes exigeantes, elles dissimulent un cœur tendre et généreux. Elles haïssent la trahison et ne manquent pas l’occasion de se venger. &lt;/p&gt;&lt;h2&gt;157&lt;/h2&gt;&lt;p&gt;Maria connait un pic de popularité dans les pays étrangers, notamment en Italie. En France, ce prénom plait énormément à la population corse. Ce prénom qui circule depuis le XIXe siècle a réussi à battre son record d’attribution en 1901 avec plus de 4 000 naissances sous ce nom de baptême. Depuis sa courbe de popularité est en dent de scie. &lt;/p&gt;</v>
      </c>
      <c r="AR316" s="10" t="str">
        <f t="shared" si="138"/>
        <v>&lt;h2&gt;Prénom &lt;strong&gt;Maria&lt;/strong&gt; – Guide des prénoms : Découvrir l’histoire du prénom &lt;strong&gt;Maria&lt;/strong&gt; revient à se lancer dans l’histoire biblique de Marie et dans celle de Moïse, : Signification et origine du prénom&lt;/h2&gt;&lt;p&gt;Pour déterminer les origines du prénom &lt;strong&gt;Maria&lt;/strong&gt;, il faut se tourner vers le prénom Marie. Et pour cause, &lt;strong&gt;Maria&lt;/strong&gt; est un dérivé de ce doux prénom. Marie pêche ses origines dans le mot « mir-yâm » qui a la traduction de « myrrhe et océan ». La myrrhe étant le symbole de l’amour. &lt;/p&gt;&lt;h2&gt;Prénom &lt;strong&gt;Maria&lt;/strong&gt; – Guide des prénoms : Découvrir l’histoire du prénom &lt;strong&gt;Maria&lt;/strong&gt; revient à se lancer dans l’histoire biblique de Marie et dans celle de Moïse, : Histoire et caractère du prénom&lt;/h2&gt;&lt;p&gt;Découvrir l’histoire du prénom &lt;strong&gt;Maria&lt;/strong&gt; revient à se lancer dans l’histoire biblique de Marie, la Sainte Vierge et dans celle de Moïse, le prophète qui aurait écrit les 10 commandements. Myriam n’est autre que la sœur de Moïse et la femme d’Hérode. Elle aurait, d’après les légendes, suivi du regard le berceau de son frère naviguant sur le Nil. Myriam est considérée comme la bonne étoile du grand prophète, un ange gardien éternel qui distribue un amour pur et sans limites. Une dizaine de Saintes et bienheureuses se sont prénommées ainsi comme la bénédictine &lt;strong&gt;Maria&lt;/strong&gt; Adeodata Pisani de l’ile de Malte au XIXe siècle. À l’écoute, &lt;strong&gt;Maria&lt;/strong&gt; résonne comme un prénom espagnol qui annonce une force de caractère prononcée. Les &lt;strong&gt;Maria&lt;/strong&gt; ont pour fierté d’être des personnes actives qui s’imposent avec autorité. Sous la carapace de femmes exigeantes, elles dissimulent un cœur tendre et généreux. Elles haïssent la trahison et ne manquent pas l’occasion de se venger. &lt;/p&gt;&lt;h2&gt;157&lt;/h2&gt;&lt;p&gt;&lt;strong&gt;Maria&lt;/strong&gt; connait un pic de popularité dans les pays étrangers, notamment en Italie. En France, ce prénom plait énormément à la population corse. Ce prénom qui circule depuis le XIXe siècle a réussi à battre son record d’attribution en 1901 avec plus de 4 000 naissances sous ce nom de baptême. Depuis sa courbe de popularité est en dent de scie. &lt;/p&gt;</v>
      </c>
    </row>
    <row r="317" spans="1:44" ht="20.100000000000001" customHeight="1">
      <c r="A317" s="106"/>
      <c r="B317" s="35" t="s">
        <v>304</v>
      </c>
      <c r="D317" s="7" t="s">
        <v>513</v>
      </c>
      <c r="E317" s="7" t="str">
        <f>""</f>
        <v/>
      </c>
      <c r="F317" s="7">
        <v>815</v>
      </c>
      <c r="G317" s="7" t="str">
        <f t="shared" si="157"/>
        <v>1-20000815</v>
      </c>
      <c r="H317" s="7">
        <v>120000815</v>
      </c>
      <c r="I317" s="7" t="str">
        <f t="shared" si="158"/>
        <v>Prenoms-Feminins</v>
      </c>
      <c r="J317" s="7" t="s">
        <v>577</v>
      </c>
      <c r="K317" s="7">
        <f t="shared" si="159"/>
        <v>4200003</v>
      </c>
      <c r="L317" s="7" t="s">
        <v>4076</v>
      </c>
      <c r="M317" s="7" t="str">
        <f t="shared" si="145"/>
        <v>Prénom Mariam – Guide des prénoms – Le Parisien</v>
      </c>
      <c r="N317" s="7">
        <f t="shared" si="160"/>
        <v>47</v>
      </c>
      <c r="O317" s="30" t="s">
        <v>2126</v>
      </c>
      <c r="P317" s="7">
        <f t="shared" si="161"/>
        <v>137</v>
      </c>
      <c r="Q317" s="7" t="str">
        <f t="shared" si="148"/>
        <v>prénom Mariam, prenom Mariam, Mariam</v>
      </c>
      <c r="R317" s="7" t="str">
        <f t="shared" si="149"/>
        <v>Fiche prénom : Mariam</v>
      </c>
      <c r="S317" s="7" t="str">
        <f t="shared" si="150"/>
        <v>images/contenu/guide-prenoms/Mariam-120000815.jpg</v>
      </c>
      <c r="T317" s="7" t="s">
        <v>3576</v>
      </c>
      <c r="U317" s="30" t="s">
        <v>2127</v>
      </c>
      <c r="V317" s="30" t="s">
        <v>2128</v>
      </c>
      <c r="W317" s="99" t="str">
        <f t="shared" si="126"/>
        <v>Mariam Doumbia, chanteuse malienne. Source : commons.wikimedia.org/</v>
      </c>
      <c r="X317" s="30" t="str">
        <f t="shared" si="162"/>
        <v>Prénom Mariam – Guide des prénoms : Pour expliquer le prénom Mariam, il faut s’intéresser d’une part à la bible et d’autre part au Coran. : Signification et origine du prénom</v>
      </c>
      <c r="Y317" s="30" t="s">
        <v>2129</v>
      </c>
      <c r="Z317" s="30">
        <f t="shared" si="152"/>
        <v>63</v>
      </c>
      <c r="AA317" s="30" t="str">
        <f t="shared" si="163"/>
        <v>Prénom Mariam – Guide des prénoms : Pour expliquer le prénom Mariam, il faut s’intéresser d’une part à la bible et d’autre part au Coran. : Histoire et caractère du prénom</v>
      </c>
      <c r="AB317" s="30" t="s">
        <v>2130</v>
      </c>
      <c r="AC317" s="30">
        <f t="shared" si="154"/>
        <v>158</v>
      </c>
      <c r="AD317" s="30" t="str">
        <f t="shared" si="164"/>
        <v>Prénom Mariam – Guide des prénoms : Pour expliquer le prénom Mariam, il faut s’intéresser d’une part à la bible et d’autre part au Coran. : Popularité du prénom</v>
      </c>
      <c r="AE317" s="30" t="s">
        <v>2131</v>
      </c>
      <c r="AF317" s="30">
        <f t="shared" si="156"/>
        <v>64</v>
      </c>
      <c r="AG317" s="80" t="s">
        <v>5233</v>
      </c>
      <c r="AH317" s="93" t="s">
        <v>5095</v>
      </c>
      <c r="AI317" s="8" t="s">
        <v>5102</v>
      </c>
      <c r="AJ317" s="9" t="str">
        <f t="shared" si="130"/>
        <v>&lt;h2&gt;Prénom Mariam – Guide des prénoms : Pour expliquer le prénom Mariam, il faut s’intéresser d’une part à la bible et d’autre part au Coran. : Signification et origine du prénom&lt;/h2&gt;</v>
      </c>
      <c r="AK317" s="9" t="str">
        <f t="shared" si="131"/>
        <v>&lt;p&gt;Mariam est un prénom hébraïque qui vient de « mar » et de « yâm ». « Mar » se traduit par « goutte » alors que « yâm » représente la mer. Dans le monde chrétien, le prénom de Mariam fait référence à la femme qui élève. Une image qui désigne la mère qui protège et donne de l’amour à ses proches. &lt;/p&gt;</v>
      </c>
      <c r="AL317" s="9" t="str">
        <f t="shared" si="132"/>
        <v>&lt;h2&gt;Prénom Mariam – Guide des prénoms : Pour expliquer le prénom Mariam, il faut s’intéresser d’une part à la bible et d’autre part au Coran. : Histoire et caractère du prénom&lt;/h2&gt;</v>
      </c>
      <c r="AM317" s="9" t="str">
        <f t="shared" si="133"/>
        <v>&lt;p&gt;Pour expliquer le prénom Mariam, il faut s’intéresser d’une part à la bible et d’autre part au Coran. Mariam, qui est un dérivé de Marie pour les chrétiens, représente l’histoire mystérieuse de la Sainte-Vierge. Mais Mariam, c’est aussi la seule femme qui est citée au sein du Coran, mère du prophète Îsâ. Mariam est donc, pour les islamiques, une légende. Déterminées, courageuses, les Mariam ont tendance à protéger les autres. Dans l’histoire du prophète Moïse, par exemple, Mariam est sa sœur ainée. D’après la légende, cette dernière n’aurait pas lâché des yeux le berceau de son frère qui naviguait sur le Nil. Les Mariam ont un côté autoritaire. Elles apprécient le respect et adorent se faire respecter. Si ces qualités collent à l’image des Mariam, il faut savoir que sous la carapace de démon se cache un côté « angélique » avec une âme sensible et émotive. Les Mariam associent le mot « amour » avec la possessivité.  &lt;/p&gt;</v>
      </c>
      <c r="AN317" s="9" t="str">
        <f t="shared" si="134"/>
        <v>&lt;h2&gt;158&lt;/h2&gt;</v>
      </c>
      <c r="AO317" s="9" t="str">
        <f t="shared" si="135"/>
        <v>&lt;p&gt;1960 : c’est l’année qui marque l’arrivée du prénom Mariam sur le territoire français. Resté dans l’ombre quelques années, la cote de popularité du prénom Mariam est à la hausse. Cette montée est flagrante en 2010 puisque plus de 500 princesses sont nommées ainsi. Prénom jeune, le petit nom de Mariam se positionne dans le top 300 des prénoms les plus attribués en 2012.&lt;/p&gt;</v>
      </c>
      <c r="AP317" s="7" t="str">
        <f t="shared" si="136"/>
        <v>&lt;h2&gt;Prénom Mariam – Guide des prénoms : Pour expliquer le prénom Mariam, il faut s’intéresser d’une part à la bible et d’autre part au Coran. : Signification et origine du prénom&lt;/h2&gt;&lt;p&gt;Mariam est un prénom hébraïque qui vient de « mar » et de « yâm ». « Mar » se traduit par « goutte » alors que « yâm » représente la mer. Dans le monde chrétien, le prénom de Mariam fait référence à la femme qui élève. Une image qui désigne la mère qui protège et donne de l’amour à ses proches. &lt;/p&gt;&lt;h2&gt;Prénom Mariam – Guide des prénoms : Pour expliquer le prénom Mariam, il faut s’intéresser d’une part à la bible et d’autre part au Coran. : Histoire et caractère du prénom&lt;/h2&gt;&lt;p&gt;Pour expliquer le prénom Mariam, il faut s’intéresser d’une part à la bible et d’autre part au Coran. Mariam, qui est un dérivé de Marie pour les chrétiens, représente l’histoire mystérieuse de la Sainte-Vierge. Mais Mariam, c’est aussi la seule femme qui est citée au sein du Coran, mère du prophète Îsâ. Mariam est donc, pour les islamiques, une légende. Déterminées, courageuses, les Mariam ont tendance à protéger les autres. Dans l’histoire du prophète Moïse, par exemple, Mariam est sa sœur ainée. D’après la légende, cette dernière n’aurait pas lâché des yeux le berceau de son frère qui naviguait sur le Nil. Les Mariam ont un côté autoritaire. Elles apprécient le respect et adorent se faire respecter. Si ces qualités collent à l’image des Mariam, il faut savoir que sous la carapace de démon se cache un côté « angélique » avec une âme sensible et émotive. Les Mariam associent le mot « amour » avec la possessivité.  &lt;/p&gt;&lt;h2&gt;158&lt;/h2&gt;&lt;p&gt;1960 : c’est l’année qui marque l’arrivée du prénom Mariam sur le territoire français. Resté dans l’ombre quelques années, la cote de popularité du prénom Mariam est à la hausse. Cette montée est flagrante en 2010 puisque plus de 500 princesses sont nommées ainsi. Prénom jeune, le petit nom de Mariam se positionne dans le top 300 des prénoms les plus attribués en 2012.&lt;/p&gt;</v>
      </c>
      <c r="AQ317" s="9" t="str">
        <f t="shared" si="137"/>
        <v>&lt;h2&gt;Prénom Mariam – Guide des prénoms : Pour expliquer le prénom Mariam, il faut s’intéresser d’une part à la bible et d’autre part au Coran. : Signification et origine du prénom&lt;/h2&gt;&lt;p&gt;Mariam est un prénom hébraïque qui vient de « mar » et de « yâm ». « Mar » se traduit par « goutte » alors que « yâm » représente la mer. Dans le monde chrétien, le prénom de Mariam fait référence à la femme qui élève. Une image qui désigne la mère qui protège et donne de l’amour à ses proches. &lt;/p&gt;&lt;h2&gt;Prénom Mariam – Guide des prénoms : Pour expliquer le prénom Mariam, il faut s’intéresser d’une part à la bible et d’autre part au Coran. : Histoire et caractère du prénom&lt;/h2&gt;&lt;p&gt;Pour expliquer le prénom Mariam, il faut s’intéresser d’une part à la bible et d’autre part au Coran. Mariam, qui est un dérivé de Marie pour les chrétiens, représente l’histoire mystérieuse de la Sainte-Vierge. Mais Mariam, c’est aussi la seule femme qui est citée au sein du Coran, mère du prophète Îsâ. Mariam est donc, pour les islamiques, une légende. Déterminées, courageuses, les Mariam ont tendance à protéger les autres. Dans l’histoire du prophète Moïse, par exemple, Mariam est sa sœur ainée. D’après la légende, cette dernière n’aurait pas lâché des yeux le berceau de son frère qui naviguait sur le Nil. Les Mariam ont un côté autoritaire. Elles apprécient le respect et adorent se faire respecter. Si ces qualités collent à l’image des Mariam, il faut savoir que sous la carapace de démon se cache un côté « angélique » avec une âme sensible et émotive. Les Mariam associent le mot « amour » avec la possessivité.  &lt;/p&gt;&lt;h2&gt;158&lt;/h2&gt;&lt;p&gt;1960 : c’est l’année qui marque l’arrivée du prénom Mariam sur le territoire français. Resté dans l’ombre quelques années, la cote de popularité du prénom Mariam est à la hausse. Cette montée est flagrante en 2010 puisque plus de 500 princesses sont nommées ainsi. Prénom jeune, le petit nom de Mariam se positionne dans le top 300 des prénoms les plus attribués en 2012.&lt;/p&gt;</v>
      </c>
      <c r="AR317" s="10" t="str">
        <f t="shared" si="138"/>
        <v>&lt;h2&gt;Prénom &lt;strong&gt;Mariam&lt;/strong&gt; – Guide des prénoms : Pour expliquer le prénom &lt;strong&gt;Mariam&lt;/strong&gt;, il faut s’intéresser d’une part à la bible et d’autre part au Coran. : Signification et origine du prénom&lt;/h2&gt;&lt;p&gt;&lt;strong&gt;Mariam&lt;/strong&gt; est un prénom hébraïque qui vient de « mar » et de « yâm ». « Mar » se traduit par « goutte » alors que « yâm » représente la mer. Dans le monde chrétien, le prénom de &lt;strong&gt;Mariam&lt;/strong&gt; fait référence à la femme qui élève. Une image qui désigne la mère qui protège et donne de l’amour à ses proches. &lt;/p&gt;&lt;h2&gt;Prénom &lt;strong&gt;Mariam&lt;/strong&gt; – Guide des prénoms : Pour expliquer le prénom &lt;strong&gt;Mariam&lt;/strong&gt;, il faut s’intéresser d’une part à la bible et d’autre part au Coran. : Histoire et caractère du prénom&lt;/h2&gt;&lt;p&gt;Pour expliquer le prénom &lt;strong&gt;Mariam&lt;/strong&gt;, il faut s’intéresser d’une part à la bible et d’autre part au Coran. &lt;strong&gt;Mariam&lt;/strong&gt;, qui est un dérivé de Marie pour les chrétiens, représente l’histoire mystérieuse de la Sainte-Vierge. Mais &lt;strong&gt;Mariam&lt;/strong&gt;, c’est aussi la seule femme qui est citée au sein du Coran, mère du prophète Îsâ. &lt;strong&gt;Mariam&lt;/strong&gt; est donc, pour les islamiques, une légende. Déterminées, courageuses, les &lt;strong&gt;Mariam&lt;/strong&gt; ont tendance à protéger les autres. Dans l’histoire du prophète Moïse, par exemple, &lt;strong&gt;Mariam&lt;/strong&gt; est sa sœur ainée. D’après la légende, cette dernière n’aurait pas lâché des yeux le berceau de son frère qui naviguait sur le Nil. Les &lt;strong&gt;Mariam&lt;/strong&gt; ont un côté autoritaire. Elles apprécient le respect et adorent se faire respecter. Si ces qualités collent à l’image des &lt;strong&gt;Mariam&lt;/strong&gt;, il faut savoir que sous la carapace de démon se cache un côté « angélique » avec une âme sensible et émotive. Les &lt;strong&gt;Mariam&lt;/strong&gt; associent le mot « amour » avec la possessivité.  &lt;/p&gt;&lt;h2&gt;158&lt;/h2&gt;&lt;p&gt;1960 : c’est l’année qui marque l’arrivée du prénom &lt;strong&gt;Mariam&lt;/strong&gt; sur le territoire français. Resté dans l’ombre quelques années, la cote de popularité du prénom &lt;strong&gt;Mariam&lt;/strong&gt; est à la hausse. Cette montée est flagrante en 2010 puisque plus de 500 princesses sont nommées ainsi. Prénom jeune, le petit nom de &lt;strong&gt;Mariam&lt;/strong&gt; se positionne dans le top 300 des prénoms les plus attribués en 2012.&lt;/p&gt;</v>
      </c>
    </row>
    <row r="318" spans="1:44" ht="20.100000000000001" customHeight="1">
      <c r="A318" s="106"/>
      <c r="B318" s="7" t="s">
        <v>305</v>
      </c>
      <c r="D318" s="7" t="s">
        <v>513</v>
      </c>
      <c r="E318" s="7" t="str">
        <f>""</f>
        <v/>
      </c>
      <c r="F318" s="7">
        <v>816</v>
      </c>
      <c r="G318" s="7" t="str">
        <f t="shared" si="157"/>
        <v>1-20000816</v>
      </c>
      <c r="H318" s="7">
        <v>120000816</v>
      </c>
      <c r="I318" s="7" t="str">
        <f t="shared" si="158"/>
        <v>Prenoms-Feminins</v>
      </c>
      <c r="J318" s="7" t="s">
        <v>577</v>
      </c>
      <c r="K318" s="7">
        <f t="shared" si="159"/>
        <v>4200003</v>
      </c>
      <c r="L318" s="7" t="s">
        <v>4077</v>
      </c>
      <c r="M318" s="7" t="str">
        <f t="shared" si="145"/>
        <v>Prénom Marianne – Guide des prénoms – Le Parisien</v>
      </c>
      <c r="N318" s="7">
        <f t="shared" si="160"/>
        <v>49</v>
      </c>
      <c r="O318" s="30" t="s">
        <v>2132</v>
      </c>
      <c r="P318" s="7">
        <f t="shared" si="161"/>
        <v>170</v>
      </c>
      <c r="Q318" s="7" t="str">
        <f t="shared" si="148"/>
        <v>prénom Marianne, prenom Marianne, Marianne</v>
      </c>
      <c r="R318" s="7" t="str">
        <f t="shared" si="149"/>
        <v>Fiche prénom : Marianne</v>
      </c>
      <c r="S318" s="7" t="str">
        <f t="shared" si="150"/>
        <v>images/contenu/guide-prenoms/Marianne-120000816.jpg</v>
      </c>
      <c r="T318" s="7" t="s">
        <v>3577</v>
      </c>
      <c r="U318" s="30" t="s">
        <v>2133</v>
      </c>
      <c r="V318" s="30" t="s">
        <v>2134</v>
      </c>
      <c r="W318" s="99" t="str">
        <f t="shared" si="126"/>
        <v>Marianne James, auteure, compositrice et comédienne française. Source : commons.wikimedia.org/</v>
      </c>
      <c r="X318" s="30" t="str">
        <f t="shared" si="162"/>
        <v>Prénom Marianne – Guide des prénoms :Avec Marianne, l’on navigue dans le monde religieux entre la croyance portant sur la Sainte-Vierge et l’histoire de Marianne Dupeyre, : Signification et origine du prénom</v>
      </c>
      <c r="Y318" s="30" t="s">
        <v>2135</v>
      </c>
      <c r="Z318" s="30">
        <f t="shared" si="152"/>
        <v>56</v>
      </c>
      <c r="AA318" s="30" t="str">
        <f t="shared" si="163"/>
        <v>Prénom Marianne – Guide des prénoms :Avec Marianne, l’on navigue dans le monde religieux entre la croyance portant sur la Sainte-Vierge et l’histoire de Marianne Dupeyre, : Histoire et caractère du prénom</v>
      </c>
      <c r="AB318" s="30" t="s">
        <v>2136</v>
      </c>
      <c r="AC318" s="30">
        <f t="shared" si="154"/>
        <v>153</v>
      </c>
      <c r="AD318" s="30" t="str">
        <f t="shared" si="164"/>
        <v>Prénom Marianne – Guide des prénoms :Avec Marianne, l’on navigue dans le monde religieux entre la croyance portant sur la Sainte-Vierge et l’histoire de Marianne Dupeyre, : Popularité du prénom</v>
      </c>
      <c r="AE318" s="30" t="s">
        <v>2137</v>
      </c>
      <c r="AF318" s="30">
        <f t="shared" si="156"/>
        <v>66</v>
      </c>
      <c r="AG318" s="80" t="s">
        <v>5086</v>
      </c>
      <c r="AH318" s="95" t="s">
        <v>5096</v>
      </c>
      <c r="AI318" s="8" t="s">
        <v>5102</v>
      </c>
      <c r="AJ318" s="9" t="str">
        <f t="shared" si="130"/>
        <v>&lt;h2&gt;Prénom Marianne – Guide des prénoms :Avec Marianne, l’on navigue dans le monde religieux entre la croyance portant sur la Sainte-Vierge et l’histoire de Marianne Dupeyre, : Signification et origine du prénom&lt;/h2&gt;</v>
      </c>
      <c r="AK318" s="9" t="str">
        <f t="shared" si="131"/>
        <v>&lt;p&gt;Marianne : un joli prénom composé de Marie et d’Anne. Marie, en hébreu, représente « princesse de la mer » tandis que le prénom Anne, lui, se définit par la grâce. La Marianne symbolise également les valeurs de la République française, elle fait figure d’emblème de la France.  Une femme élégante, gracieuse et d'une beauté inégalable.&lt;/p&gt;</v>
      </c>
      <c r="AL318" s="9" t="str">
        <f t="shared" si="132"/>
        <v>&lt;h2&gt;Prénom Marianne – Guide des prénoms :Avec Marianne, l’on navigue dans le monde religieux entre la croyance portant sur la Sainte-Vierge et l’histoire de Marianne Dupeyre, : Histoire et caractère du prénom&lt;/h2&gt;</v>
      </c>
      <c r="AM318" s="9" t="str">
        <f t="shared" si="133"/>
        <v>&lt;p&gt;Avec Marianne, l’on navigue dans le monde religieux entre la croyance portant sur la Sainte-Vierge et l’histoire de Marianne Dupeyre, une religion du XVIIIe siècle guillotinée un 9 juillet. Croyante, fanatique et superstitieuse, Marianne Dupeyre aurait décidé de mener un combat acharné pour détruire la République. Son combat n’est guère apprécié et elle se fait emprisonner dans une prison à Orange. Dans sa geôle, Marianne persiste à mener son action à terme en y créant un couvent. Si les Marianne ont une force de caractère puissante, elles n’agissent jamais sans avoir murement réfléchi. Sous cette carapace de femmes autoritaires et déterminées se cachent des Mariannes émotives, jalouses, mystérieuses et très susceptibles. Les Marianne ne sont pas réputées pour être de grandes bavardes. Elles ont un tempérament de solitaire et préfèrent accomplir ses tâches elles-mêmes plutôt que de déléguer. Chez les Marianne, la générosité est sans limites. Elles sont toujours prêtes à tout donner. &lt;/p&gt;</v>
      </c>
      <c r="AN318" s="9" t="str">
        <f t="shared" si="134"/>
        <v>&lt;h2&gt;153&lt;/h2&gt;</v>
      </c>
      <c r="AO318" s="9" t="str">
        <f t="shared" si="135"/>
        <v>&lt;p&gt;Marianne : popularité du prénom
Le prénom de Marianne a flirté avec le succès dans les années 50, et plus particulièrement en 1958 puisque 1 011 petites filles ont reçu ce prénom à la naissance. Ce nom de baptême a toujours la côte à l’heure actuelle, mais il tend à diminuer. Il entre dans le palmarès des prénoms les plus donnés en prenant la 508e en 2012.
&lt;/p&gt;</v>
      </c>
      <c r="AP318" s="7" t="str">
        <f t="shared" si="136"/>
        <v>&lt;h2&gt;Prénom Marianne – Guide des prénoms :Avec Marianne, l’on navigue dans le monde religieux entre la croyance portant sur la Sainte-Vierge et l’histoire de Marianne Dupeyre, : Signification et origine du prénom&lt;/h2&gt;&lt;p&gt;Marianne : un joli prénom composé de Marie et d’Anne. Marie, en hébreu, représente « princesse de la mer » tandis que le prénom Anne, lui, se définit par la grâce. La Marianne symbolise également les valeurs de la République française, elle fait figure d’emblème de la France.  Une femme élégante, gracieuse et d'une beauté inégalable.&lt;/p&gt;&lt;h2&gt;Prénom Marianne – Guide des prénoms :Avec Marianne, l’on navigue dans le monde religieux entre la croyance portant sur la Sainte-Vierge et l’histoire de Marianne Dupeyre, : Histoire et caractère du prénom&lt;/h2&gt;&lt;p&gt;Avec Marianne, l’on navigue dans le monde religieux entre la croyance portant sur la Sainte-Vierge et l’histoire de Marianne Dupeyre, une religion du XVIIIe siècle guillotinée un 9 juillet. Croyante, fanatique et superstitieuse, Marianne Dupeyre aurait décidé de mener un combat acharné pour détruire la République. Son combat n’est guère apprécié et elle se fait emprisonner dans une prison à Orange. Dans sa geôle, Marianne persiste à mener son action à terme en y créant un couvent. Si les Marianne ont une force de caractère puissante, elles n’agissent jamais sans avoir murement réfléchi. Sous cette carapace de femmes autoritaires et déterminées se cachent des Mariannes émotives, jalouses, mystérieuses et très susceptibles. Les Marianne ne sont pas réputées pour être de grandes bavardes. Elles ont un tempérament de solitaire et préfèrent accomplir ses tâches elles-mêmes plutôt que de déléguer. Chez les Marianne, la générosité est sans limites. Elles sont toujours prêtes à tout donner. &lt;/p&gt;&lt;h2&gt;153&lt;/h2&gt;&lt;p&gt;Marianne : popularité du prénom
Le prénom de Marianne a flirté avec le succès dans les années 50, et plus particulièrement en 1958 puisque 1 011 petites filles ont reçu ce prénom à la naissance. Ce nom de baptême a toujours la côte à l’heure actuelle, mais il tend à diminuer. Il entre dans le palmarès des prénoms les plus donnés en prenant la 508e en 2012.
&lt;/p&gt;</v>
      </c>
      <c r="AQ318" s="9" t="str">
        <f t="shared" si="137"/>
        <v>&lt;h2&gt;Prénom Marianne – Guide des prénoms :Avec Marianne, l’on navigue dans le monde religieux entre la croyance portant sur la Sainte-Vierge et l’histoire de Marianne Dupeyre, : Signification et origine du prénom&lt;/h2&gt;&lt;p&gt;Marianne : un joli prénom composé de Marie et d’Anne. Marie, en hébreu, représente « princesse de la mer » tandis que le prénom Anne, lui, se définit par la grâce. La Marianne symbolise également les valeurs de la République française, elle fait figure d’emblème de la France.  Une femme élégante, gracieuse et d'une beauté inégalable.&lt;/p&gt;&lt;h2&gt;Prénom Marianne – Guide des prénoms :Avec Marianne, l’on navigue dans le monde religieux entre la croyance portant sur la Sainte-Vierge et l’histoire de Marianne Dupeyre, : Histoire et caractère du prénom&lt;/h2&gt;&lt;p&gt;Avec Marianne, l’on navigue dans le monde religieux entre la croyance portant sur la Sainte-Vierge et l’histoire de Marianne Dupeyre, une religion du XVIIIe siècle guillotinée un 9 juillet. Croyante, fanatique et superstitieuse, Marianne Dupeyre aurait décidé de mener un combat acharné pour détruire la République. Son combat n’est guère apprécié et elle se fait emprisonner dans une prison à Orange. Dans sa geôle, Marianne persiste à mener son action à terme en y créant un couvent. Si les Marianne ont une force de caractère puissante, elles n’agissent jamais sans avoir murement réfléchi. Sous cette carapace de femmes autoritaires et déterminées se cachent des Mariannes émotives, jalouses, mystérieuses et très susceptibles. Les Marianne ne sont pas réputées pour être de grandes bavardes. Elles ont un tempérament de solitaire et préfèrent accomplir ses tâches elles-mêmes plutôt que de déléguer. Chez les Marianne, la générosité est sans limites. Elles sont toujours prêtes à tout donner. &lt;/p&gt;&lt;h2&gt;153&lt;/h2&gt;&lt;p&gt;Marianne : popularité du prénom&lt;br&gt;Le prénom de Marianne a flirté avec le succès dans les années 50, et plus particulièrement en 1958 puisque 1 011 petites filles ont reçu ce prénom à la naissance. Ce nom de baptême a toujours la côte à l’heure actuelle, mais il tend à diminuer. Il entre dans le palmarès des prénoms les plus donnés en prenant la 508e en 2012.&lt;br&gt;&lt;/p&gt;</v>
      </c>
      <c r="AR318" s="10" t="str">
        <f t="shared" si="138"/>
        <v>&lt;h2&gt;Prénom &lt;strong&gt;Marianne&lt;/strong&gt; – Guide des prénoms :Avec &lt;strong&gt;Marianne&lt;/strong&gt;, l’on navigue dans le monde religieux entre la croyance portant sur la Sainte-Vierge et l’histoire de &lt;strong&gt;Marianne&lt;/strong&gt; Dupeyre, : Signification et origine du prénom&lt;/h2&gt;&lt;p&gt;&lt;strong&gt;Marianne&lt;/strong&gt; : un joli prénom composé de Marie et d’Anne. Marie, en hébreu, représente « princesse de la mer » tandis que le prénom Anne, lui, se définit par la grâce. La &lt;strong&gt;Marianne&lt;/strong&gt; symbolise également les valeurs de la République française, elle fait figure d’emblème de la France.  Une femme élégante, gracieuse et d'une beauté inégalable.&lt;/p&gt;&lt;h2&gt;Prénom &lt;strong&gt;Marianne&lt;/strong&gt; – Guide des prénoms :Avec &lt;strong&gt;Marianne&lt;/strong&gt;, l’on navigue dans le monde religieux entre la croyance portant sur la Sainte-Vierge et l’histoire de &lt;strong&gt;Marianne&lt;/strong&gt; Dupeyre, : Histoire et caractère du prénom&lt;/h2&gt;&lt;p&gt;Avec &lt;strong&gt;Marianne&lt;/strong&gt;, l’on navigue dans le monde religieux entre la croyance portant sur la Sainte-Vierge et l’histoire de &lt;strong&gt;Marianne&lt;/strong&gt; Dupeyre, une religion du XVIIIe siècle guillotinée un 9 juillet. Croyante, fanatique et superstitieuse, &lt;strong&gt;Marianne&lt;/strong&gt; Dupeyre aurait décidé de mener un combat acharné pour détruire la République. Son combat n’est guère apprécié et elle se fait emprisonner dans une prison à Orange. Dans sa geôle, &lt;strong&gt;Marianne&lt;/strong&gt; persiste à mener son action à terme en y créant un couvent. Si les &lt;strong&gt;Marianne&lt;/strong&gt; ont une force de caractère puissante, elles n’agissent jamais sans avoir murement réfléchi. Sous cette carapace de femmes autoritaires et déterminées se cachent des &lt;strong&gt;Marianne&lt;/strong&gt;s émotives, jalouses, mystérieuses et très susceptibles. Les &lt;strong&gt;Marianne&lt;/strong&gt; ne sont pas réputées pour être de grandes bavardes. Elles ont un tempérament de solitaire et préfèrent accomplir ses tâches elles-mêmes plutôt que de déléguer. Chez les &lt;strong&gt;Marianne&lt;/strong&gt;, la générosité est sans limites. Elles sont toujours prêtes à tout donner. &lt;/p&gt;&lt;h2&gt;153&lt;/h2&gt;&lt;p&gt;&lt;strong&gt;Marianne&lt;/strong&gt; : popularité du prénom&lt;br&gt;Le prénom de &lt;strong&gt;Marianne&lt;/strong&gt; a flirté avec le succès dans les années 50, et plus particulièrement en 1958 puisque 1 011 petites filles ont reçu ce prénom à la naissance. Ce nom de baptême a toujours la côte à l’heure actuelle, mais il tend à diminuer. Il entre dans le palmarès des prénoms les plus donnés en prenant la 508e en 2012.&lt;br&gt;&lt;/p&gt;</v>
      </c>
    </row>
    <row r="319" spans="1:44" ht="20.100000000000001" customHeight="1">
      <c r="A319" s="106"/>
      <c r="B319" s="7" t="s">
        <v>306</v>
      </c>
      <c r="D319" s="7" t="s">
        <v>513</v>
      </c>
      <c r="E319" s="7" t="str">
        <f>""</f>
        <v/>
      </c>
      <c r="F319" s="7">
        <v>817</v>
      </c>
      <c r="G319" s="7" t="str">
        <f t="shared" si="157"/>
        <v>1-20000817</v>
      </c>
      <c r="H319" s="7">
        <v>120000817</v>
      </c>
      <c r="I319" s="7" t="str">
        <f t="shared" si="158"/>
        <v>Prenoms-Feminins</v>
      </c>
      <c r="J319" s="7" t="s">
        <v>577</v>
      </c>
      <c r="K319" s="7">
        <f t="shared" si="159"/>
        <v>4200003</v>
      </c>
      <c r="L319" s="7" t="s">
        <v>4078</v>
      </c>
      <c r="M319" s="7" t="str">
        <f t="shared" si="145"/>
        <v>Prénom Marie – Guide des prénoms – Le Parisien</v>
      </c>
      <c r="N319" s="7">
        <f t="shared" si="160"/>
        <v>46</v>
      </c>
      <c r="O319" s="30" t="s">
        <v>2138</v>
      </c>
      <c r="P319" s="7">
        <f t="shared" si="161"/>
        <v>130</v>
      </c>
      <c r="Q319" s="7" t="str">
        <f t="shared" si="148"/>
        <v>prénom Marie, prenom Marie, Marie</v>
      </c>
      <c r="R319" s="7" t="str">
        <f t="shared" si="149"/>
        <v>Fiche prénom : Marie</v>
      </c>
      <c r="S319" s="7" t="str">
        <f t="shared" si="150"/>
        <v>images/contenu/guide-prenoms/Marie-120000817.jpg</v>
      </c>
      <c r="T319" s="7" t="s">
        <v>3578</v>
      </c>
      <c r="U319" s="30" t="s">
        <v>2139</v>
      </c>
      <c r="V319" s="30" t="s">
        <v>2140</v>
      </c>
      <c r="W319" s="99" t="str">
        <f t="shared" si="126"/>
        <v>Marie Curie, physicienne et chimiste polognaise. Source : commons.wikimedia.org/</v>
      </c>
      <c r="X319" s="30" t="str">
        <f t="shared" si="162"/>
        <v>Prénom Marie – Guide des prénoms : Avec Marie, l’on s’évade au cœur de la religion chrétienne et au centre de l’histoire de Moïse. : Signification et origine du prénom</v>
      </c>
      <c r="Y319" s="30" t="s">
        <v>2141</v>
      </c>
      <c r="Z319" s="30">
        <f t="shared" si="152"/>
        <v>50</v>
      </c>
      <c r="AA319" s="30" t="str">
        <f t="shared" si="163"/>
        <v>Prénom Marie – Guide des prénoms : Avec Marie, l’on s’évade au cœur de la religion chrétienne et au centre de l’histoire de Moïse. : Histoire et caractère du prénom</v>
      </c>
      <c r="AB319" s="30" t="s">
        <v>2142</v>
      </c>
      <c r="AC319" s="30">
        <f t="shared" si="154"/>
        <v>165</v>
      </c>
      <c r="AD319" s="30" t="str">
        <f t="shared" si="164"/>
        <v>Prénom Marie – Guide des prénoms : Avec Marie, l’on s’évade au cœur de la religion chrétienne et au centre de l’histoire de Moïse. : Popularité du prénom</v>
      </c>
      <c r="AE319" s="30" t="s">
        <v>2143</v>
      </c>
      <c r="AF319" s="30">
        <f t="shared" si="156"/>
        <v>59</v>
      </c>
      <c r="AG319" s="80" t="s">
        <v>4521</v>
      </c>
      <c r="AH319" s="95" t="s">
        <v>5097</v>
      </c>
      <c r="AI319" s="8" t="s">
        <v>5102</v>
      </c>
      <c r="AJ319" s="9" t="str">
        <f t="shared" si="130"/>
        <v>&lt;h2&gt;Prénom Marie – Guide des prénoms : Avec Marie, l’on s’évade au cœur de la religion chrétienne et au centre de l’histoire de Moïse. : Signification et origine du prénom&lt;/h2&gt;</v>
      </c>
      <c r="AK319" s="9" t="str">
        <f t="shared" si="131"/>
        <v>&lt;p&gt;Cela ne fait aucun doute, le prénom de Marie puise ses origines dans l’État hébraïque. En hébreu, Marie, qui se dit « mir’yäm », signifie « Myrrhe et océan », symbolisant d'un côté l’amour éternel et de l'autre l'immensité. Dans la bible, Marie est répertoriée comme étant la vierge, fille de Joachim et d’Anne. &lt;/p&gt;</v>
      </c>
      <c r="AL319" s="9" t="str">
        <f t="shared" si="132"/>
        <v>&lt;h2&gt;Prénom Marie – Guide des prénoms : Avec Marie, l’on s’évade au cœur de la religion chrétienne et au centre de l’histoire de Moïse. : Histoire et caractère du prénom&lt;/h2&gt;</v>
      </c>
      <c r="AM319" s="9" t="str">
        <f t="shared" si="133"/>
        <v>&lt;p&gt;Avec Marie, l’on s’évade au cœur de la religion chrétienne et au centre de l’histoire de Moïse. Myriam, sœur de Moïse, aurait protégé le nourrisson qui naviguait sur le Nil dans un berceau. Dans l’histoire chrétienne, Marie est le modèle de l’amour pur, véritable et immortel. Pour la Sainte Vierge Marie, l’amour n’a pas de limite et aucune frontière. Il se déverse à l’infini et le sentiment de donner et plus fort que celui de recevoir. Les princesses ayant reçu le prénom de Marie ont en elles ce don de l’amour et n’hésitent pas à accorder une place importante dans leur vie à leur famille, amis et amour. Débordantes d’amour, les Marie restent possessives à outrance et savent jouer de leur charme pour se faire respecter. Despotiques, susceptibles, exigeantes, protectrices, intransigeantes, voici les armes des Marie pour s’imposer dans la société. Sous des airs de femmes autoritaires se cachent des personnes généreuses au cœur tendre et hospitalier. Elles se battent pour un monde plus juste.&lt;/p&gt;</v>
      </c>
      <c r="AN319" s="9" t="str">
        <f t="shared" si="134"/>
        <v>&lt;h2&gt;165&lt;/h2&gt;</v>
      </c>
      <c r="AO319" s="9" t="str">
        <f t="shared" si="135"/>
        <v>&lt;p&gt;Marie est un prénom qui évoque la protection et qui a connu une première cote de popularité au début du XXe siècle, le plaçant en pole position des prénoms les plus distribués en France. Si, aujourd’hui, le prénom de Marie est toujours en vogue, il se fait plus rare. En 2010, environ 2000 princesses ont reçu ce doux prénom. &lt;/p&gt;</v>
      </c>
      <c r="AP319" s="7" t="str">
        <f t="shared" si="136"/>
        <v>&lt;h2&gt;Prénom Marie – Guide des prénoms : Avec Marie, l’on s’évade au cœur de la religion chrétienne et au centre de l’histoire de Moïse. : Signification et origine du prénom&lt;/h2&gt;&lt;p&gt;Cela ne fait aucun doute, le prénom de Marie puise ses origines dans l’État hébraïque. En hébreu, Marie, qui se dit « mir’yäm », signifie « Myrrhe et océan », symbolisant d'un côté l’amour éternel et de l'autre l'immensité. Dans la bible, Marie est répertoriée comme étant la vierge, fille de Joachim et d’Anne. &lt;/p&gt;&lt;h2&gt;Prénom Marie – Guide des prénoms : Avec Marie, l’on s’évade au cœur de la religion chrétienne et au centre de l’histoire de Moïse. : Histoire et caractère du prénom&lt;/h2&gt;&lt;p&gt;Avec Marie, l’on s’évade au cœur de la religion chrétienne et au centre de l’histoire de Moïse. Myriam, sœur de Moïse, aurait protégé le nourrisson qui naviguait sur le Nil dans un berceau. Dans l’histoire chrétienne, Marie est le modèle de l’amour pur, véritable et immortel. Pour la Sainte Vierge Marie, l’amour n’a pas de limite et aucune frontière. Il se déverse à l’infini et le sentiment de donner et plus fort que celui de recevoir. Les princesses ayant reçu le prénom de Marie ont en elles ce don de l’amour et n’hésitent pas à accorder une place importante dans leur vie à leur famille, amis et amour. Débordantes d’amour, les Marie restent possessives à outrance et savent jouer de leur charme pour se faire respecter. Despotiques, susceptibles, exigeantes, protectrices, intransigeantes, voici les armes des Marie pour s’imposer dans la société. Sous des airs de femmes autoritaires se cachent des personnes généreuses au cœur tendre et hospitalier. Elles se battent pour un monde plus juste.&lt;/p&gt;&lt;h2&gt;165&lt;/h2&gt;&lt;p&gt;Marie est un prénom qui évoque la protection et qui a connu une première cote de popularité au début du XXe siècle, le plaçant en pole position des prénoms les plus distribués en France. Si, aujourd’hui, le prénom de Marie est toujours en vogue, il se fait plus rare. En 2010, environ 2000 princesses ont reçu ce doux prénom. &lt;/p&gt;</v>
      </c>
      <c r="AQ319" s="9" t="str">
        <f t="shared" si="137"/>
        <v>&lt;h2&gt;Prénom Marie – Guide des prénoms : Avec Marie, l’on s’évade au cœur de la religion chrétienne et au centre de l’histoire de Moïse. : Signification et origine du prénom&lt;/h2&gt;&lt;p&gt;Cela ne fait aucun doute, le prénom de Marie puise ses origines dans l’État hébraïque. En hébreu, Marie, qui se dit « mir’yäm », signifie « Myrrhe et océan », symbolisant d'un côté l’amour éternel et de l'autre l'immensité. Dans la bible, Marie est répertoriée comme étant la vierge, fille de Joachim et d’Anne. &lt;/p&gt;&lt;h2&gt;Prénom Marie – Guide des prénoms : Avec Marie, l’on s’évade au cœur de la religion chrétienne et au centre de l’histoire de Moïse. : Histoire et caractère du prénom&lt;/h2&gt;&lt;p&gt;Avec Marie, l’on s’évade au cœur de la religion chrétienne et au centre de l’histoire de Moïse. Myriam, sœur de Moïse, aurait protégé le nourrisson qui naviguait sur le Nil dans un berceau. Dans l’histoire chrétienne, Marie est le modèle de l’amour pur, véritable et immortel. Pour la Sainte Vierge Marie, l’amour n’a pas de limite et aucune frontière. Il se déverse à l’infini et le sentiment de donner et plus fort que celui de recevoir. Les princesses ayant reçu le prénom de Marie ont en elles ce don de l’amour et n’hésitent pas à accorder une place importante dans leur vie à leur famille, amis et amour. Débordantes d’amour, les Marie restent possessives à outrance et savent jouer de leur charme pour se faire respecter. Despotiques, susceptibles, exigeantes, protectrices, intransigeantes, voici les armes des Marie pour s’imposer dans la société. Sous des airs de femmes autoritaires se cachent des personnes généreuses au cœur tendre et hospitalier. Elles se battent pour un monde plus juste.&lt;/p&gt;&lt;h2&gt;165&lt;/h2&gt;&lt;p&gt;Marie est un prénom qui évoque la protection et qui a connu une première cote de popularité au début du XXe siècle, le plaçant en pole position des prénoms les plus distribués en France. Si, aujourd’hui, le prénom de Marie est toujours en vogue, il se fait plus rare. En 2010, environ 2000 princesses ont reçu ce doux prénom. &lt;/p&gt;</v>
      </c>
      <c r="AR319" s="10" t="str">
        <f t="shared" si="138"/>
        <v>&lt;h2&gt;Prénom &lt;strong&gt;Marie&lt;/strong&gt; – Guide des prénoms : Avec &lt;strong&gt;Marie&lt;/strong&gt;, l’on s’évade au cœur de la religion chrétienne et au centre de l’histoire de Moïse. : Signification et origine du prénom&lt;/h2&gt;&lt;p&gt;Cela ne fait aucun doute, le prénom de &lt;strong&gt;Marie&lt;/strong&gt; puise ses origines dans l’État hébraïque. En hébreu, &lt;strong&gt;Marie&lt;/strong&gt;, qui se dit « mir’yäm », signifie « Myrrhe et océan », symbolisant d'un côté l’amour éternel et de l'autre l'immensité. Dans la bible, &lt;strong&gt;Marie&lt;/strong&gt; est répertoriée comme étant la vierge, fille de Joachim et d’Anne. &lt;/p&gt;&lt;h2&gt;Prénom &lt;strong&gt;Marie&lt;/strong&gt; – Guide des prénoms : Avec &lt;strong&gt;Marie&lt;/strong&gt;, l’on s’évade au cœur de la religion chrétienne et au centre de l’histoire de Moïse. : Histoire et caractère du prénom&lt;/h2&gt;&lt;p&gt;Avec &lt;strong&gt;Marie&lt;/strong&gt;, l’on s’évade au cœur de la religion chrétienne et au centre de l’histoire de Moïse. Myriam, sœur de Moïse, aurait protégé le nourrisson qui naviguait sur le Nil dans un berceau. Dans l’histoire chrétienne, &lt;strong&gt;Marie&lt;/strong&gt; est le modèle de l’amour pur, véritable et immortel. Pour la Sainte Vierge &lt;strong&gt;Marie&lt;/strong&gt;, l’amour n’a pas de limite et aucune frontière. Il se déverse à l’infini et le sentiment de donner et plus fort que celui de recevoir. Les princesses ayant reçu le prénom de &lt;strong&gt;Marie&lt;/strong&gt; ont en elles ce don de l’amour et n’hésitent pas à accorder une place importante dans leur vie à leur famille, amis et amour. Débordantes d’amour, les &lt;strong&gt;Marie&lt;/strong&gt; restent possessives à outrance et savent jouer de leur charme pour se faire respecter. Despotiques, susceptibles, exigeantes, protectrices, intransigeantes, voici les armes des &lt;strong&gt;Marie&lt;/strong&gt; pour s’imposer dans la société. Sous des airs de femmes autoritaires se cachent des personnes généreuses au cœur tendre et hospitalier. Elles se battent pour un monde plus juste.&lt;/p&gt;&lt;h2&gt;165&lt;/h2&gt;&lt;p&gt;&lt;strong&gt;Marie&lt;/strong&gt; est un prénom qui évoque la protection et qui a connu une première cote de popularité au début du XXe siècle, le plaçant en pole position des prénoms les plus distribués en France. Si, aujourd’hui, le prénom de &lt;strong&gt;Marie&lt;/strong&gt; est toujours en vogue, il se fait plus rare. En 2010, environ 2000 princesses ont reçu ce doux prénom. &lt;/p&gt;</v>
      </c>
    </row>
    <row r="320" spans="1:44" ht="20.100000000000001" customHeight="1">
      <c r="A320" s="106"/>
      <c r="B320" s="7" t="s">
        <v>307</v>
      </c>
      <c r="D320" s="7" t="s">
        <v>513</v>
      </c>
      <c r="E320" s="7" t="str">
        <f>""</f>
        <v/>
      </c>
      <c r="F320" s="7">
        <v>818</v>
      </c>
      <c r="G320" s="7" t="str">
        <f t="shared" si="157"/>
        <v>1-20000818</v>
      </c>
      <c r="H320" s="7">
        <v>120000818</v>
      </c>
      <c r="I320" s="7" t="str">
        <f t="shared" si="158"/>
        <v>Prenoms-Feminins</v>
      </c>
      <c r="J320" s="7" t="s">
        <v>575</v>
      </c>
      <c r="K320" s="7">
        <f t="shared" si="159"/>
        <v>4200004</v>
      </c>
      <c r="L320" s="7" t="s">
        <v>4079</v>
      </c>
      <c r="M320" s="7" t="str">
        <f t="shared" si="145"/>
        <v>Prénom Marie-agnes – Guide des prénoms – Le Parisien</v>
      </c>
      <c r="N320" s="7">
        <f t="shared" si="160"/>
        <v>52</v>
      </c>
      <c r="O320" s="30" t="s">
        <v>2144</v>
      </c>
      <c r="P320" s="7">
        <f t="shared" si="161"/>
        <v>138</v>
      </c>
      <c r="Q320" s="7" t="str">
        <f t="shared" si="148"/>
        <v>prénom Marie-agnes, prenom Marie-agnes, Marie-agnes</v>
      </c>
      <c r="R320" s="7" t="str">
        <f t="shared" si="149"/>
        <v>Fiche prénom : Marie-agnes</v>
      </c>
      <c r="S320" s="7" t="str">
        <f t="shared" si="150"/>
        <v>images/contenu/guide-prenoms/Marie-agnes-120000818.jpg</v>
      </c>
      <c r="T320" s="7" t="s">
        <v>3579</v>
      </c>
      <c r="U320" s="30" t="s">
        <v>2145</v>
      </c>
      <c r="V320" s="30" t="s">
        <v>2146</v>
      </c>
      <c r="W320" s="99" t="str">
        <f t="shared" si="126"/>
        <v>Marie-Agnes Gillot, chorégraphe et danseuse française. Source : commons.wikimedia.org/</v>
      </c>
      <c r="X320" s="30" t="str">
        <f t="shared" si="162"/>
        <v>Prénom Marie-Agnes – Guide des prénoms :Avec les Marie Agnès, nous conjuguons l’histoire de la mère du Christ avec celle de Sainte Agnès.  : Signification et origine du prénom</v>
      </c>
      <c r="Y320" s="30" t="s">
        <v>2147</v>
      </c>
      <c r="Z320" s="30">
        <f t="shared" si="152"/>
        <v>60</v>
      </c>
      <c r="AA320" s="30" t="str">
        <f t="shared" si="163"/>
        <v>Prénom Marie-Agnes – Guide des prénoms :Avec les Marie Agnès, nous conjuguons l’histoire de la mère du Christ avec celle de Sainte Agnès.  : Histoire et caractère du prénom</v>
      </c>
      <c r="AB320" s="30" t="s">
        <v>2148</v>
      </c>
      <c r="AC320" s="30">
        <f t="shared" si="154"/>
        <v>151</v>
      </c>
      <c r="AD320" s="30" t="str">
        <f t="shared" si="164"/>
        <v>Prénom Marie-Agnes – Guide des prénoms :Avec les Marie Agnès, nous conjuguons l’histoire de la mère du Christ avec celle de Sainte Agnès.  : Popularité du prénom</v>
      </c>
      <c r="AE320" s="30" t="s">
        <v>2149</v>
      </c>
      <c r="AF320" s="30">
        <f t="shared" si="156"/>
        <v>50</v>
      </c>
      <c r="AG320" s="80" t="s">
        <v>5234</v>
      </c>
      <c r="AH320" s="95" t="s">
        <v>5098</v>
      </c>
      <c r="AI320" s="8" t="s">
        <v>5102</v>
      </c>
      <c r="AJ320" s="9" t="str">
        <f t="shared" si="130"/>
        <v>&lt;h2&gt;Prénom Marie-Agnes – Guide des prénoms :Avec les Marie Agnès, nous conjuguons l’histoire de la mère du Christ avec celle de Sainte Agnès.  : Signification et origine du prénom&lt;/h2&gt;</v>
      </c>
      <c r="AK320" s="9" t="str">
        <f t="shared" si="131"/>
        <v>&lt;p&gt;Marie Agnès est un prénom composé d’une part du prénom « Marie » et d’autre part du prénom « Agnès. En hébreu, Marie symbolise la princesse de la mer (mar-ÿam). Agnès, quant à lui, provient du mot grec « Agné » qui se définit par la pureté. La pureté qui dans le monde chrétien est représentée par la couleur blanche.&lt;/p&gt;</v>
      </c>
      <c r="AL320" s="9" t="str">
        <f t="shared" si="132"/>
        <v>&lt;h2&gt;Prénom Marie-Agnes – Guide des prénoms :Avec les Marie Agnès, nous conjuguons l’histoire de la mère du Christ avec celle de Sainte Agnès.  : Histoire et caractère du prénom&lt;/h2&gt;</v>
      </c>
      <c r="AM320" s="9" t="str">
        <f t="shared" si="133"/>
        <v>&lt;p&gt;Avec les Marie Agnès, nous conjuguons l’histoire de la mère du Christ avec celle de Sainte Agnès. Marie, est pour les chrétiens, la Sainte Vierge. Une Sainte qui aurait été conçue par l’opération de l’Esprit Saint. Sainte Agnès, quant à elle, est une martyre de Rome. Son histoire se déroule au Ive siècle. Cette jeune enfant d’à peine treize printemps a été brulée vive. Cette terrible sentence lui aurait été infligée parce qu’elle avait refusé catégoriquement de perdre sa virginité.  Femme au caractère déterminé, Sainte Anne est connue pour être l’emblématique de la sagesse et de la pureté. Les Marie Agnès sont des personnes tolérantes non rancunières. La fée qui s’est penchée sur le berceau des Marie Agnès leur a offert la bonté, la sensibilité et la générosité. Trois atouts qui permettent à ces personnalités, que sont les Marie Agnès, d’avancer dans la vie avec une grande fierté et de l’ambition. &lt;/p&gt;</v>
      </c>
      <c r="AN320" s="9" t="str">
        <f t="shared" si="134"/>
        <v>&lt;h2&gt;151&lt;/h2&gt;</v>
      </c>
      <c r="AO320" s="9" t="str">
        <f t="shared" si="135"/>
        <v>&lt;p&gt;C’est dans les années 60 que le prénom de Marie-Agnès a battu son record d’attribution. En 1962, plus de 330 filles se voient couronner de ce prénom composé, mais ce nom de baptême reste dans l’ombre et n’est guère populaire. En 2012, le prénom de Marie Agnès a quasiment disparu.&lt;/p&gt;</v>
      </c>
      <c r="AP320" s="7" t="str">
        <f t="shared" si="136"/>
        <v>&lt;h2&gt;Prénom Marie-Agnes – Guide des prénoms :Avec les Marie Agnès, nous conjuguons l’histoire de la mère du Christ avec celle de Sainte Agnès.  : Signification et origine du prénom&lt;/h2&gt;&lt;p&gt;Marie Agnès est un prénom composé d’une part du prénom « Marie » et d’autre part du prénom « Agnès. En hébreu, Marie symbolise la princesse de la mer (mar-ÿam). Agnès, quant à lui, provient du mot grec « Agné » qui se définit par la pureté. La pureté qui dans le monde chrétien est représentée par la couleur blanche.&lt;/p&gt;&lt;h2&gt;Prénom Marie-Agnes – Guide des prénoms :Avec les Marie Agnès, nous conjuguons l’histoire de la mère du Christ avec celle de Sainte Agnès.  : Histoire et caractère du prénom&lt;/h2&gt;&lt;p&gt;Avec les Marie Agnès, nous conjuguons l’histoire de la mère du Christ avec celle de Sainte Agnès. Marie, est pour les chrétiens, la Sainte Vierge. Une Sainte qui aurait été conçue par l’opération de l’Esprit Saint. Sainte Agnès, quant à elle, est une martyre de Rome. Son histoire se déroule au Ive siècle. Cette jeune enfant d’à peine treize printemps a été brulée vive. Cette terrible sentence lui aurait été infligée parce qu’elle avait refusé catégoriquement de perdre sa virginité.  Femme au caractère déterminé, Sainte Anne est connue pour être l’emblématique de la sagesse et de la pureté. Les Marie Agnès sont des personnes tolérantes non rancunières. La fée qui s’est penchée sur le berceau des Marie Agnès leur a offert la bonté, la sensibilité et la générosité. Trois atouts qui permettent à ces personnalités, que sont les Marie Agnès, d’avancer dans la vie avec une grande fierté et de l’ambition. &lt;/p&gt;&lt;h2&gt;151&lt;/h2&gt;&lt;p&gt;C’est dans les années 60 que le prénom de Marie-Agnès a battu son record d’attribution. En 1962, plus de 330 filles se voient couronner de ce prénom composé, mais ce nom de baptême reste dans l’ombre et n’est guère populaire. En 2012, le prénom de Marie Agnès a quasiment disparu.&lt;/p&gt;</v>
      </c>
      <c r="AQ320" s="9" t="str">
        <f t="shared" si="137"/>
        <v>&lt;h2&gt;Prénom Marie-Agnes – Guide des prénoms :Avec les Marie Agnès, nous conjuguons l’histoire de la mère du Christ avec celle de Sainte Agnès.  : Signification et origine du prénom&lt;/h2&gt;&lt;p&gt;Marie Agnès est un prénom composé d’une part du prénom « Marie » et d’autre part du prénom « Agnès. En hébreu, Marie symbolise la princesse de la mer (mar-ÿam). Agnès, quant à lui, provient du mot grec « Agné » qui se définit par la pureté. La pureté qui dans le monde chrétien est représentée par la couleur blanche.&lt;/p&gt;&lt;h2&gt;Prénom Marie-Agnes – Guide des prénoms :Avec les Marie Agnès, nous conjuguons l’histoire de la mère du Christ avec celle de Sainte Agnès.  : Histoire et caractère du prénom&lt;/h2&gt;&lt;p&gt;Avec les Marie Agnès, nous conjuguons l’histoire de la mère du Christ avec celle de Sainte Agnès. Marie, est pour les chrétiens, la Sainte Vierge. Une Sainte qui aurait été conçue par l’opération de l’Esprit Saint. Sainte Agnès, quant à elle, est une martyre de Rome. Son histoire se déroule au Ive siècle. Cette jeune enfant d’à peine treize printemps a été brulée vive. Cette terrible sentence lui aurait été infligée parce qu’elle avait refusé catégoriquement de perdre sa virginité.  Femme au caractère déterminé, Sainte Anne est connue pour être l’emblématique de la sagesse et de la pureté. Les Marie Agnès sont des personnes tolérantes non rancunières. La fée qui s’est penchée sur le berceau des Marie Agnès leur a offert la bonté, la sensibilité et la générosité. Trois atouts qui permettent à ces personnalités, que sont les Marie Agnès, d’avancer dans la vie avec une grande fierté et de l’ambition. &lt;/p&gt;&lt;h2&gt;151&lt;/h2&gt;&lt;p&gt;C’est dans les années 60 que le prénom de Marie-Agnès a battu son record d’attribution. En 1962, plus de 330 filles se voient couronner de ce prénom composé, mais ce nom de baptême reste dans l’ombre et n’est guère populaire. En 2012, le prénom de Marie Agnès a quasiment disparu.&lt;/p&gt;</v>
      </c>
      <c r="AR320" s="10" t="str">
        <f t="shared" si="138"/>
        <v>&lt;h2&gt;Prénom Marie-Agnes – Guide des prénoms :Avec les Marie Agnès, nous conjuguons l’histoire de la mère du Christ avec celle de Sainte Agnès.  : Signification et origine du prénom&lt;/h2&gt;&lt;p&gt;Marie Agnès est un prénom composé d’une part du prénom « Marie » et d’autre part du prénom « Agnès. En hébreu, Marie symbolise la princesse de la mer (mar-ÿam). Agnès, quant à lui, provient du mot grec « Agné » qui se définit par la pureté. La pureté qui dans le monde chrétien est représentée par la couleur blanche.&lt;/p&gt;&lt;h2&gt;Prénom Marie-Agnes – Guide des prénoms :Avec les Marie Agnès, nous conjuguons l’histoire de la mère du Christ avec celle de Sainte Agnès.  : Histoire et caractère du prénom&lt;/h2&gt;&lt;p&gt;Avec les Marie Agnès, nous conjuguons l’histoire de la mère du Christ avec celle de Sainte Agnès. Marie, est pour les chrétiens, la Sainte Vierge. Une Sainte qui aurait été conçue par l’opération de l’Esprit Saint. Sainte Agnès, quant à elle, est une martyre de Rome. Son histoire se déroule au Ive siècle. Cette jeune enfant d’à peine treize printemps a été brulée vive. Cette terrible sentence lui aurait été infligée parce qu’elle avait refusé catégoriquement de perdre sa virginité.  Femme au caractère déterminé, Sainte Anne est connue pour être l’emblématique de la sagesse et de la pureté. Les Marie Agnès sont des personnes tolérantes non rancunières. La fée qui s’est penchée sur le berceau des Marie Agnès leur a offert la bonté, la sensibilité et la générosité. Trois atouts qui permettent à ces personnalités, que sont les Marie Agnès, d’avancer dans la vie avec une grande fierté et de l’ambition. &lt;/p&gt;&lt;h2&gt;151&lt;/h2&gt;&lt;p&gt;C’est dans les années 60 que le prénom de Marie-Agnès a battu son record d’attribution. En 1962, plus de 330 filles se voient couronner de ce prénom composé, mais ce nom de baptême reste dans l’ombre et n’est guère populaire. En 2012, le prénom de Marie Agnès a quasiment disparu.&lt;/p&gt;</v>
      </c>
    </row>
    <row r="321" spans="1:44" ht="20.100000000000001" customHeight="1">
      <c r="A321" s="106"/>
      <c r="B321" s="7" t="s">
        <v>308</v>
      </c>
      <c r="D321" s="7" t="s">
        <v>513</v>
      </c>
      <c r="E321" s="7" t="str">
        <f>""</f>
        <v/>
      </c>
      <c r="F321" s="7">
        <v>819</v>
      </c>
      <c r="G321" s="7" t="str">
        <f t="shared" si="157"/>
        <v>1-20000819</v>
      </c>
      <c r="H321" s="7">
        <v>120000819</v>
      </c>
      <c r="I321" s="7" t="str">
        <f t="shared" si="158"/>
        <v>Prenoms-Feminins</v>
      </c>
      <c r="J321" s="7" t="s">
        <v>575</v>
      </c>
      <c r="K321" s="7">
        <f t="shared" si="159"/>
        <v>4200004</v>
      </c>
      <c r="L321" s="7" t="s">
        <v>4080</v>
      </c>
      <c r="M321" s="7" t="str">
        <f t="shared" si="145"/>
        <v>Prénom Marie-Andree – Guide des prénoms – Le Parisien</v>
      </c>
      <c r="N321" s="7">
        <f t="shared" si="160"/>
        <v>53</v>
      </c>
      <c r="O321" s="30" t="s">
        <v>2150</v>
      </c>
      <c r="P321" s="7">
        <f t="shared" si="161"/>
        <v>166</v>
      </c>
      <c r="Q321" s="7" t="str">
        <f t="shared" si="148"/>
        <v>prénom Marie-Andree, prenom Marie-Andree, Marie-Andree</v>
      </c>
      <c r="R321" s="7" t="str">
        <f t="shared" si="149"/>
        <v>Fiche prénom : Marie-Andree</v>
      </c>
      <c r="S321" s="7" t="str">
        <f t="shared" si="150"/>
        <v>images/contenu/guide-prenoms/Marie-Andree-120000819.jpg</v>
      </c>
      <c r="T321" s="7" t="s">
        <v>3580</v>
      </c>
      <c r="U321" s="30" t="s">
        <v>2151</v>
      </c>
      <c r="V321" s="30" t="s">
        <v>2152</v>
      </c>
      <c r="W321" s="99" t="str">
        <f t="shared" si="126"/>
        <v>Marie-Andree Joncas, joueuse de hockey sur glace canadienne. Source : commons.wikimedia.org/</v>
      </c>
      <c r="X321" s="30" t="str">
        <f t="shared" si="162"/>
        <v>Prénom Marie-Andree – Guide des prénoms : Impossible de s’intéresser à l’histoire des Marie Andrée sans lancer un regard sur l’histoire des Marie et celui des André.  : Signification et origine du prénom</v>
      </c>
      <c r="Y321" s="30" t="s">
        <v>2153</v>
      </c>
      <c r="Z321" s="30">
        <f t="shared" si="152"/>
        <v>52</v>
      </c>
      <c r="AA321" s="30" t="str">
        <f t="shared" si="163"/>
        <v>Prénom Marie-Andree – Guide des prénoms : Impossible de s’intéresser à l’histoire des Marie Andrée sans lancer un regard sur l’histoire des Marie et celui des André.  : Histoire et caractère du prénom</v>
      </c>
      <c r="AB321" s="30" t="s">
        <v>2154</v>
      </c>
      <c r="AC321" s="30">
        <f t="shared" si="154"/>
        <v>160</v>
      </c>
      <c r="AD321" s="30" t="str">
        <f t="shared" si="164"/>
        <v>Prénom Marie-Andree – Guide des prénoms : Impossible de s’intéresser à l’histoire des Marie Andrée sans lancer un regard sur l’histoire des Marie et celui des André.  : Popularité du prénom</v>
      </c>
      <c r="AE321" s="30" t="s">
        <v>2155</v>
      </c>
      <c r="AF321" s="30">
        <f t="shared" si="156"/>
        <v>52</v>
      </c>
      <c r="AG321" s="80" t="s">
        <v>5235</v>
      </c>
      <c r="AH321" s="95" t="s">
        <v>5099</v>
      </c>
      <c r="AI321" s="8" t="s">
        <v>5102</v>
      </c>
      <c r="AJ321" s="9" t="str">
        <f t="shared" si="130"/>
        <v>&lt;h2&gt;Prénom Marie-Andree – Guide des prénoms : Impossible de s’intéresser à l’histoire des Marie Andrée sans lancer un regard sur l’histoire des Marie et celui des André.  : Signification et origine du prénom&lt;/h2&gt;</v>
      </c>
      <c r="AK321" s="9" t="str">
        <f t="shared" si="131"/>
        <v>&lt;p&gt;Pour expliquer l’origine et la signification du prénom Marie Andrée, il faut se pencher sur le sens du prénom Marie ainsi que sur celui d’Andrée. Marie, qui vient de l’hébreu « mar-ÿam » représente la princesse de la mer tandis qu’Andrée vient du grec « Andros » avec pour symbole la virilité.&lt;/p&gt;</v>
      </c>
      <c r="AL321" s="9" t="str">
        <f t="shared" si="132"/>
        <v>&lt;h2&gt;Prénom Marie-Andree – Guide des prénoms : Impossible de s’intéresser à l’histoire des Marie Andrée sans lancer un regard sur l’histoire des Marie et celui des André.  : Histoire et caractère du prénom&lt;/h2&gt;</v>
      </c>
      <c r="AM321" s="9" t="str">
        <f t="shared" si="133"/>
        <v>&lt;p&gt;Impossible de s’intéresser à l’histoire du prénom Marie Andrée sans lancer un regard sur l’histoire des Marie et celui des André. Marie, la Sainte Vierge, qui a été conçue par l’opération du Saint-Esprit, est un personnage biblique tout comme le Saint André. Si tout le monde connait l’histoire de la vierge, peu savent que le Saint André était un martyr de Dieu. Saint André, l’un des douze apôtres du Christ, eut au cours du 1er siècle la dure mission d’évangéliser la Grèce. Ce Saint eut une mort noble. Les Marie Andrée ont à la fois un caractère émotif et autoritaire. Elles aiment aider les autres et combattre l’injustice et la pauvreté. Bien qu’elles aient un caractère fort, la sensibilité que l’on retrouve dans le prénom Andrée, engendre des excès de colère accompagnés de caprices. Les Marie Andrée détestent la solitude et ont la réputation d’être aussi bavardes que gourmandes. Les Marie Andrée ont les yeux plus gros que le ventre. &lt;/p&gt;</v>
      </c>
      <c r="AN321" s="9" t="str">
        <f t="shared" si="134"/>
        <v>&lt;h2&gt;160&lt;/h2&gt;</v>
      </c>
      <c r="AO321" s="9" t="str">
        <f t="shared" si="135"/>
        <v>&lt;p&gt;Le prénom Marie-Andrée a été introduit en France au début du XXe siècle, mais n’a guère de succès. Ce n’est qu’au XXIe siècle qu’il sort de l’ombre avec un pic de popularité dans les années 60. Cette année-là, plus de 180 petites filles reçoivent le prénom de Marie Andrée à la naissance.  &lt;/p&gt;</v>
      </c>
      <c r="AP321" s="7" t="str">
        <f t="shared" si="136"/>
        <v>&lt;h2&gt;Prénom Marie-Andree – Guide des prénoms : Impossible de s’intéresser à l’histoire des Marie Andrée sans lancer un regard sur l’histoire des Marie et celui des André.  : Signification et origine du prénom&lt;/h2&gt;&lt;p&gt;Pour expliquer l’origine et la signification du prénom Marie Andrée, il faut se pencher sur le sens du prénom Marie ainsi que sur celui d’Andrée. Marie, qui vient de l’hébreu « mar-ÿam » représente la princesse de la mer tandis qu’Andrée vient du grec « Andros » avec pour symbole la virilité.&lt;/p&gt;&lt;h2&gt;Prénom Marie-Andree – Guide des prénoms : Impossible de s’intéresser à l’histoire des Marie Andrée sans lancer un regard sur l’histoire des Marie et celui des André.  : Histoire et caractère du prénom&lt;/h2&gt;&lt;p&gt;Impossible de s’intéresser à l’histoire du prénom Marie Andrée sans lancer un regard sur l’histoire des Marie et celui des André. Marie, la Sainte Vierge, qui a été conçue par l’opération du Saint-Esprit, est un personnage biblique tout comme le Saint André. Si tout le monde connait l’histoire de la vierge, peu savent que le Saint André était un martyr de Dieu. Saint André, l’un des douze apôtres du Christ, eut au cours du 1er siècle la dure mission d’évangéliser la Grèce. Ce Saint eut une mort noble. Les Marie Andrée ont à la fois un caractère émotif et autoritaire. Elles aiment aider les autres et combattre l’injustice et la pauvreté. Bien qu’elles aient un caractère fort, la sensibilité que l’on retrouve dans le prénom Andrée, engendre des excès de colère accompagnés de caprices. Les Marie Andrée détestent la solitude et ont la réputation d’être aussi bavardes que gourmandes. Les Marie Andrée ont les yeux plus gros que le ventre. &lt;/p&gt;&lt;h2&gt;160&lt;/h2&gt;&lt;p&gt;Le prénom Marie-Andrée a été introduit en France au début du XXe siècle, mais n’a guère de succès. Ce n’est qu’au XXIe siècle qu’il sort de l’ombre avec un pic de popularité dans les années 60. Cette année-là, plus de 180 petites filles reçoivent le prénom de Marie Andrée à la naissance.  &lt;/p&gt;</v>
      </c>
      <c r="AQ321" s="9" t="str">
        <f t="shared" si="137"/>
        <v>&lt;h2&gt;Prénom Marie-Andree – Guide des prénoms : Impossible de s’intéresser à l’histoire des Marie Andrée sans lancer un regard sur l’histoire des Marie et celui des André.  : Signification et origine du prénom&lt;/h2&gt;&lt;p&gt;Pour expliquer l’origine et la signification du prénom Marie Andrée, il faut se pencher sur le sens du prénom Marie ainsi que sur celui d’Andrée. Marie, qui vient de l’hébreu « mar-ÿam » représente la princesse de la mer tandis qu’Andrée vient du grec « Andros » avec pour symbole la virilité.&lt;/p&gt;&lt;h2&gt;Prénom Marie-Andree – Guide des prénoms : Impossible de s’intéresser à l’histoire des Marie Andrée sans lancer un regard sur l’histoire des Marie et celui des André.  : Histoire et caractère du prénom&lt;/h2&gt;&lt;p&gt;Impossible de s’intéresser à l’histoire du prénom Marie Andrée sans lancer un regard sur l’histoire des Marie et celui des André. Marie, la Sainte Vierge, qui a été conçue par l’opération du Saint-Esprit, est un personnage biblique tout comme le Saint André. Si tout le monde connait l’histoire de la vierge, peu savent que le Saint André était un martyr de Dieu. Saint André, l’un des douze apôtres du Christ, eut au cours du 1er siècle la dure mission d’évangéliser la Grèce. Ce Saint eut une mort noble. Les Marie Andrée ont à la fois un caractère émotif et autoritaire. Elles aiment aider les autres et combattre l’injustice et la pauvreté. Bien qu’elles aient un caractère fort, la sensibilité que l’on retrouve dans le prénom Andrée, engendre des excès de colère accompagnés de caprices. Les Marie Andrée détestent la solitude et ont la réputation d’être aussi bavardes que gourmandes. Les Marie Andrée ont les yeux plus gros que le ventre. &lt;/p&gt;&lt;h2&gt;160&lt;/h2&gt;&lt;p&gt;Le prénom Marie-Andrée a été introduit en France au début du XXe siècle, mais n’a guère de succès. Ce n’est qu’au XXIe siècle qu’il sort de l’ombre avec un pic de popularité dans les années 60. Cette année-là, plus de 180 petites filles reçoivent le prénom de Marie Andrée à la naissance.  &lt;/p&gt;</v>
      </c>
      <c r="AR321" s="10" t="str">
        <f t="shared" si="138"/>
        <v>&lt;h2&gt;Prénom &lt;strong&gt;Marie-Andree&lt;/strong&gt; – Guide des prénoms : Impossible de s’intéresser à l’histoire des Marie Andrée sans lancer un regard sur l’histoire des Marie et celui des André.  : Signification et origine du prénom&lt;/h2&gt;&lt;p&gt;Pour expliquer l’origine et la signification du prénom Marie Andrée, il faut se pencher sur le sens du prénom Marie ainsi que sur celui d’Andrée. Marie, qui vient de l’hébreu « mar-ÿam » représente la princesse de la mer tandis qu’Andrée vient du grec « Andros » avec pour symbole la virilité.&lt;/p&gt;&lt;h2&gt;Prénom &lt;strong&gt;Marie-Andree&lt;/strong&gt; – Guide des prénoms : Impossible de s’intéresser à l’histoire des Marie Andrée sans lancer un regard sur l’histoire des Marie et celui des André.  : Histoire et caractère du prénom&lt;/h2&gt;&lt;p&gt;Impossible de s’intéresser à l’histoire du prénom Marie Andrée sans lancer un regard sur l’histoire des Marie et celui des André. Marie, la Sainte Vierge, qui a été conçue par l’opération du Saint-Esprit, est un personnage biblique tout comme le Saint André. Si tout le monde connait l’histoire de la vierge, peu savent que le Saint André était un martyr de Dieu. Saint André, l’un des douze apôtres du Christ, eut au cours du 1er siècle la dure mission d’évangéliser la Grèce. Ce Saint eut une mort noble. Les Marie Andrée ont à la fois un caractère émotif et autoritaire. Elles aiment aider les autres et combattre l’injustice et la pauvreté. Bien qu’elles aient un caractère fort, la sensibilité que l’on retrouve dans le prénom Andrée, engendre des excès de colère accompagnés de caprices. Les Marie Andrée détestent la solitude et ont la réputation d’être aussi bavardes que gourmandes. Les Marie Andrée ont les yeux plus gros que le ventre. &lt;/p&gt;&lt;h2&gt;160&lt;/h2&gt;&lt;p&gt;Le prénom Marie-Andrée a été introduit en France au début du XXe siècle, mais n’a guère de succès. Ce n’est qu’au XXIe siècle qu’il sort de l’ombre avec un pic de popularité dans les années 60. Cette année-là, plus de 180 petites filles reçoivent le prénom de Marie Andrée à la naissance.  &lt;/p&gt;</v>
      </c>
    </row>
    <row r="322" spans="1:44" ht="20.100000000000001" customHeight="1" thickBot="1">
      <c r="A322" s="106"/>
      <c r="B322" s="7" t="s">
        <v>309</v>
      </c>
      <c r="D322" s="7" t="s">
        <v>513</v>
      </c>
      <c r="E322" s="7" t="str">
        <f>""</f>
        <v/>
      </c>
      <c r="F322" s="7">
        <v>820</v>
      </c>
      <c r="G322" s="7" t="str">
        <f t="shared" si="157"/>
        <v>1-20000820</v>
      </c>
      <c r="H322" s="7">
        <v>120000820</v>
      </c>
      <c r="I322" s="7" t="str">
        <f t="shared" si="158"/>
        <v>Prenoms-Feminins</v>
      </c>
      <c r="J322" s="7" t="s">
        <v>575</v>
      </c>
      <c r="K322" s="7">
        <f t="shared" si="159"/>
        <v>4200004</v>
      </c>
      <c r="L322" s="7" t="s">
        <v>4081</v>
      </c>
      <c r="M322" s="7" t="str">
        <f t="shared" si="145"/>
        <v>Prénom Marie-Anne – Guide des prénoms – Le Parisien</v>
      </c>
      <c r="N322" s="7">
        <f t="shared" si="160"/>
        <v>51</v>
      </c>
      <c r="O322" s="30" t="s">
        <v>2156</v>
      </c>
      <c r="P322" s="7">
        <f t="shared" si="161"/>
        <v>111</v>
      </c>
      <c r="Q322" s="7" t="str">
        <f t="shared" si="148"/>
        <v>prénom Marie-Anne, prenom Marie-Anne, Marie-Anne</v>
      </c>
      <c r="R322" s="7" t="str">
        <f t="shared" si="149"/>
        <v>Fiche prénom : Marie-Anne</v>
      </c>
      <c r="S322" s="7" t="str">
        <f t="shared" si="150"/>
        <v>images/contenu/guide-prenoms/Marie-Anne-120000820.jpg</v>
      </c>
      <c r="T322" s="7" t="s">
        <v>3581</v>
      </c>
      <c r="U322" s="30" t="s">
        <v>2157</v>
      </c>
      <c r="V322" s="30" t="s">
        <v>2158</v>
      </c>
      <c r="W322" s="99" t="str">
        <f t="shared" si="126"/>
        <v>Marie-Anne Chazel, actrice, réalisatrice et scénariste française. Source : commons.wikimedia.org/</v>
      </c>
      <c r="X322" s="30" t="str">
        <f t="shared" si="162"/>
        <v>Prénom Marie-Anne – Guide des prénoms : Avec les Marie Anne, l’on part à la conquête de l’histoire des Saints.  : Signification et origine du prénom</v>
      </c>
      <c r="Y322" s="30" t="s">
        <v>2159</v>
      </c>
      <c r="Z322" s="30">
        <f t="shared" si="152"/>
        <v>55</v>
      </c>
      <c r="AA322" s="30" t="str">
        <f t="shared" si="163"/>
        <v>Prénom Marie-Anne – Guide des prénoms : Avec les Marie Anne, l’on part à la conquête de l’histoire des Saints.  : Histoire et caractère du prénom</v>
      </c>
      <c r="AB322" s="30" t="s">
        <v>2160</v>
      </c>
      <c r="AC322" s="30">
        <f t="shared" si="154"/>
        <v>155</v>
      </c>
      <c r="AD322" s="30" t="str">
        <f t="shared" si="164"/>
        <v>Prénom Marie-Anne – Guide des prénoms : Avec les Marie Anne, l’on part à la conquête de l’histoire des Saints.  : Popularité du prénom</v>
      </c>
      <c r="AE322" s="30" t="s">
        <v>2161</v>
      </c>
      <c r="AF322" s="30">
        <f t="shared" si="156"/>
        <v>52</v>
      </c>
      <c r="AG322" s="80" t="s">
        <v>5236</v>
      </c>
      <c r="AH322" s="95" t="s">
        <v>5100</v>
      </c>
      <c r="AI322" s="8" t="s">
        <v>5102</v>
      </c>
      <c r="AJ322" s="9" t="str">
        <f t="shared" si="130"/>
        <v>&lt;h2&gt;Prénom Marie-Anne – Guide des prénoms : Avec les Marie Anne, l’on part à la conquête de l’histoire des Saints.  : Signification et origine du prénom&lt;/h2&gt;</v>
      </c>
      <c r="AK322" s="9" t="str">
        <f t="shared" si="131"/>
        <v>&lt;p&gt;D’un côté « Marie », de l’autre « Anne », le prénom de Marie Anne puise ses origines dans le prénom hébreu « mar-yâm » et dans le prénom hébreu « hannanh ». D’un côté, le symbole biblique de la mère qui élève et de l’autre la représentation de la grâce et de l’élégance. Une combinaison parfaite de deux prénoms de la Bible.&lt;/p&gt;</v>
      </c>
      <c r="AL322" s="9" t="str">
        <f t="shared" si="132"/>
        <v>&lt;h2&gt;Prénom Marie-Anne – Guide des prénoms : Avec les Marie Anne, l’on part à la conquête de l’histoire des Saints.  : Histoire et caractère du prénom&lt;/h2&gt;</v>
      </c>
      <c r="AM322" s="9" t="str">
        <f t="shared" si="133"/>
        <v>&lt;p&gt;Avec les Marie Anne, l’on part à la conquête de l’histoire des Saints. Du côté des Marie, c’est la représentation de la Sainte Vierge, qui est née par l’opération du Saint-Esprit. Du côté des Anne, c’est l’histoire de Sainte Anne qui n’est autre que la mère de la Vierge Marie. Si l’on se penche sur les légendes bibliques, il semblerait que la Sainte Anne soit désignée comme la patronne de la Bretagne, région de France dans laquelle elle se serait expatriée lorsque Jésus mourut. Avec un tel prénom composé, les Marie Anne puisent leur personnalité dans le prénom Marie et celui d’Anne. Avec les Marie Anne, il est impossible de s’ennuyer. Femmes actives, courageuses et ambitieuses, elles aiment le travail bien fait et n’hésitent pas à se jeter corps et âme dans un projet. Pour combattre l’adversité, elles jouent la carte de l’intransigeance et de l’exigence. Les Marie Anne ne reculent jamais devant un obstacle.&lt;/p&gt;</v>
      </c>
      <c r="AN322" s="9" t="str">
        <f t="shared" si="134"/>
        <v>&lt;h2&gt;155&lt;/h2&gt;</v>
      </c>
      <c r="AO322" s="9" t="str">
        <f t="shared" si="135"/>
        <v>&lt;p&gt;Bien qu’introduit sur le territoire français dès le début du XXe siècle, ce n’est qu’en 1958 que le prénom Marie-Anne connait un véritable engouement. Cette année-là, pas moins de 418 filles sont baptisées avec ce prénom de baptême. Bien que le prénom composé Marie Anne soit encore attribué, il n’est plus populaire. &lt;/p&gt;</v>
      </c>
      <c r="AP322" s="7" t="str">
        <f t="shared" si="136"/>
        <v>&lt;h2&gt;Prénom Marie-Anne – Guide des prénoms : Avec les Marie Anne, l’on part à la conquête de l’histoire des Saints.  : Signification et origine du prénom&lt;/h2&gt;&lt;p&gt;D’un côté « Marie », de l’autre « Anne », le prénom de Marie Anne puise ses origines dans le prénom hébreu « mar-yâm » et dans le prénom hébreu « hannanh ». D’un côté, le symbole biblique de la mère qui élève et de l’autre la représentation de la grâce et de l’élégance. Une combinaison parfaite de deux prénoms de la Bible.&lt;/p&gt;&lt;h2&gt;Prénom Marie-Anne – Guide des prénoms : Avec les Marie Anne, l’on part à la conquête de l’histoire des Saints.  : Histoire et caractère du prénom&lt;/h2&gt;&lt;p&gt;Avec les Marie Anne, l’on part à la conquête de l’histoire des Saints. Du côté des Marie, c’est la représentation de la Sainte Vierge, qui est née par l’opération du Saint-Esprit. Du côté des Anne, c’est l’histoire de Sainte Anne qui n’est autre que la mère de la Vierge Marie. Si l’on se penche sur les légendes bibliques, il semblerait que la Sainte Anne soit désignée comme la patronne de la Bretagne, région de France dans laquelle elle se serait expatriée lorsque Jésus mourut. Avec un tel prénom composé, les Marie Anne puisent leur personnalité dans le prénom Marie et celui d’Anne. Avec les Marie Anne, il est impossible de s’ennuyer. Femmes actives, courageuses et ambitieuses, elles aiment le travail bien fait et n’hésitent pas à se jeter corps et âme dans un projet. Pour combattre l’adversité, elles jouent la carte de l’intransigeance et de l’exigence. Les Marie Anne ne reculent jamais devant un obstacle.&lt;/p&gt;&lt;h2&gt;155&lt;/h2&gt;&lt;p&gt;Bien qu’introduit sur le territoire français dès le début du XXe siècle, ce n’est qu’en 1958 que le prénom Marie-Anne connait un véritable engouement. Cette année-là, pas moins de 418 filles sont baptisées avec ce prénom de baptême. Bien que le prénom composé Marie Anne soit encore attribué, il n’est plus populaire. &lt;/p&gt;</v>
      </c>
      <c r="AQ322" s="9" t="str">
        <f t="shared" si="137"/>
        <v>&lt;h2&gt;Prénom Marie-Anne – Guide des prénoms : Avec les Marie Anne, l’on part à la conquête de l’histoire des Saints.  : Signification et origine du prénom&lt;/h2&gt;&lt;p&gt;D’un côté « Marie », de l’autre « Anne », le prénom de Marie Anne puise ses origines dans le prénom hébreu « mar-yâm » et dans le prénom hébreu « hannanh ». D’un côté, le symbole biblique de la mère qui élève et de l’autre la représentation de la grâce et de l’élégance. Une combinaison parfaite de deux prénoms de la Bible.&lt;/p&gt;&lt;h2&gt;Prénom Marie-Anne – Guide des prénoms : Avec les Marie Anne, l’on part à la conquête de l’histoire des Saints.  : Histoire et caractère du prénom&lt;/h2&gt;&lt;p&gt;Avec les Marie Anne, l’on part à la conquête de l’histoire des Saints. Du côté des Marie, c’est la représentation de la Sainte Vierge, qui est née par l’opération du Saint-Esprit. Du côté des Anne, c’est l’histoire de Sainte Anne qui n’est autre que la mère de la Vierge Marie. Si l’on se penche sur les légendes bibliques, il semblerait que la Sainte Anne soit désignée comme la patronne de la Bretagne, région de France dans laquelle elle se serait expatriée lorsque Jésus mourut. Avec un tel prénom composé, les Marie Anne puisent leur personnalité dans le prénom Marie et celui d’Anne. Avec les Marie Anne, il est impossible de s’ennuyer. Femmes actives, courageuses et ambitieuses, elles aiment le travail bien fait et n’hésitent pas à se jeter corps et âme dans un projet. Pour combattre l’adversité, elles jouent la carte de l’intransigeance et de l’exigence. Les Marie Anne ne reculent jamais devant un obstacle.&lt;/p&gt;&lt;h2&gt;155&lt;/h2&gt;&lt;p&gt;Bien qu’introduit sur le territoire français dès le début du XXe siècle, ce n’est qu’en 1958 que le prénom Marie-Anne connait un véritable engouement. Cette année-là, pas moins de 418 filles sont baptisées avec ce prénom de baptême. Bien que le prénom composé Marie Anne soit encore attribué, il n’est plus populaire. &lt;/p&gt;</v>
      </c>
      <c r="AR322" s="10" t="str">
        <f t="shared" si="138"/>
        <v>&lt;h2&gt;Prénom &lt;strong&gt;Marie-Anne&lt;/strong&gt; – Guide des prénoms : Avec les Marie Anne, l’on part à la conquête de l’histoire des Saints.  : Signification et origine du prénom&lt;/h2&gt;&lt;p&gt;D’un côté « Marie », de l’autre « Anne », le prénom de Marie Anne puise ses origines dans le prénom hébreu « mar-yâm » et dans le prénom hébreu « hannanh ». D’un côté, le symbole biblique de la mère qui élève et de l’autre la représentation de la grâce et de l’élégance. Une combinaison parfaite de deux prénoms de la Bible.&lt;/p&gt;&lt;h2&gt;Prénom &lt;strong&gt;Marie-Anne&lt;/strong&gt; – Guide des prénoms : Avec les Marie Anne, l’on part à la conquête de l’histoire des Saints.  : Histoire et caractère du prénom&lt;/h2&gt;&lt;p&gt;Avec les Marie Anne, l’on part à la conquête de l’histoire des Saints. Du côté des Marie, c’est la représentation de la Sainte Vierge, qui est née par l’opération du Saint-Esprit. Du côté des Anne, c’est l’histoire de Sainte Anne qui n’est autre que la mère de la Vierge Marie. Si l’on se penche sur les légendes bibliques, il semblerait que la Sainte Anne soit désignée comme la patronne de la Bretagne, région de France dans laquelle elle se serait expatriée lorsque Jésus mourut. Avec un tel prénom composé, les Marie Anne puisent leur personnalité dans le prénom Marie et celui d’Anne. Avec les Marie Anne, il est impossible de s’ennuyer. Femmes actives, courageuses et ambitieuses, elles aiment le travail bien fait et n’hésitent pas à se jeter corps et âme dans un projet. Pour combattre l’adversité, elles jouent la carte de l’intransigeance et de l’exigence. Les Marie Anne ne reculent jamais devant un obstacle.&lt;/p&gt;&lt;h2&gt;155&lt;/h2&gt;&lt;p&gt;Bien qu’introduit sur le territoire français dès le début du XXe siècle, ce n’est qu’en 1958 que le prénom &lt;strong&gt;Marie-Anne&lt;/strong&gt; connait un véritable engouement. Cette année-là, pas moins de 418 filles sont baptisées avec ce prénom de baptême. Bien que le prénom composé Marie Anne soit encore attribué, il n’est plus populaire. &lt;/p&gt;</v>
      </c>
    </row>
    <row r="323" spans="1:44" ht="20.100000000000001" customHeight="1">
      <c r="A323" s="103" t="s">
        <v>530</v>
      </c>
      <c r="B323" s="8" t="s">
        <v>310</v>
      </c>
      <c r="C323" s="8"/>
      <c r="D323" s="8" t="s">
        <v>513</v>
      </c>
      <c r="E323" s="8" t="str">
        <f>""</f>
        <v/>
      </c>
      <c r="F323" s="8">
        <v>821</v>
      </c>
      <c r="G323" s="8" t="str">
        <f t="shared" si="157"/>
        <v>1-20000821</v>
      </c>
      <c r="H323" s="8">
        <v>120000821</v>
      </c>
      <c r="I323" s="8" t="str">
        <f t="shared" ref="I323:I342" si="165">VLOOKUP(J323,lsitcat,3)</f>
        <v>Prenoms-Feminins</v>
      </c>
      <c r="J323" s="8" t="s">
        <v>575</v>
      </c>
      <c r="K323" s="8">
        <f t="shared" ref="K323:K342" si="166">VLOOKUP(J323,lsitcat,2)</f>
        <v>4200004</v>
      </c>
      <c r="L323" s="8" t="s">
        <v>4082</v>
      </c>
      <c r="M323" s="8" t="str">
        <f t="shared" si="145"/>
        <v>Prénom Marie-Annick – Guide des prénoms – Le Parisien</v>
      </c>
      <c r="N323" s="8">
        <f t="shared" si="160"/>
        <v>53</v>
      </c>
      <c r="O323" s="8" t="s">
        <v>3175</v>
      </c>
      <c r="P323" s="8">
        <f t="shared" si="161"/>
        <v>160</v>
      </c>
      <c r="Q323" s="8" t="str">
        <f t="shared" ref="Q323:Q386" si="167">"prénom "&amp;B323&amp;", prenom "&amp;B323&amp;", "&amp;B323</f>
        <v>prénom Marie-Annick, prenom Marie-Annick, Marie-Annick</v>
      </c>
      <c r="R323" s="8" t="str">
        <f t="shared" ref="R323:R386" si="168">"Fiche prénom : "&amp;B323</f>
        <v>Fiche prénom : Marie-Annick</v>
      </c>
      <c r="S323" s="8" t="str">
        <f t="shared" ref="S323:S386" si="169">"images/contenu/guide-prenoms/"&amp;B323&amp;"-"&amp;H323&amp;".jpg"</f>
        <v>images/contenu/guide-prenoms/Marie-Annick-120000821.jpg</v>
      </c>
      <c r="T323" s="8" t="s">
        <v>3582</v>
      </c>
      <c r="U323" s="8" t="s">
        <v>2162</v>
      </c>
      <c r="V323" s="8" t="s">
        <v>2163</v>
      </c>
      <c r="W323" s="99" t="str">
        <f t="shared" si="126"/>
        <v>Marie-Annick Lépine, multi-instrumentiste du groupe les Cowboys Fringants. Source : Flickr.com</v>
      </c>
      <c r="X323" s="8" t="str">
        <f t="shared" ref="X323:X354" si="170">B323&amp;" : Signification et origine du prénom"</f>
        <v>Marie-Annick : Signification et origine du prénom</v>
      </c>
      <c r="Y323" s="8" t="s">
        <v>2164</v>
      </c>
      <c r="Z323" s="8">
        <f t="shared" si="152"/>
        <v>43</v>
      </c>
      <c r="AA323" s="8" t="str">
        <f t="shared" ref="AA323:AA354" si="171">B323&amp;" : Histoire et caractère du prénom"</f>
        <v>Marie-Annick : Histoire et caractère du prénom</v>
      </c>
      <c r="AB323" s="8" t="s">
        <v>2165</v>
      </c>
      <c r="AC323" s="8">
        <f t="shared" si="154"/>
        <v>146</v>
      </c>
      <c r="AD323" s="8" t="str">
        <f t="shared" ref="AD323:AD354" si="172">B323&amp;" : Popularité du prénom"</f>
        <v>Marie-Annick : Popularité du prénom</v>
      </c>
      <c r="AE323" s="8" t="s">
        <v>2166</v>
      </c>
      <c r="AF323" s="8">
        <f t="shared" si="156"/>
        <v>50</v>
      </c>
      <c r="AG323" s="69" t="s">
        <v>5237</v>
      </c>
      <c r="AH323" s="92"/>
      <c r="AI323" s="8" t="s">
        <v>5101</v>
      </c>
      <c r="AJ323" s="9" t="str">
        <f t="shared" si="130"/>
        <v>&lt;h2&gt;Marie-Annick : Signification et origine du prénom&lt;/h2&gt;</v>
      </c>
      <c r="AK323" s="9" t="str">
        <f t="shared" si="131"/>
        <v>&lt;p&gt;Les origines du prénom composé Marie-Annick sont entièrement hébraïques. Marie ou « mar-yâm » signifie princesse de la mer et Annick, découlant du prénom Anne ou « hannah » en hébreu veut dire gracieux. L'association de ces 2 prénoms ne peut que donner du caractère à Marie-Annick.&lt;/p&gt;</v>
      </c>
      <c r="AL323" s="9" t="str">
        <f t="shared" si="132"/>
        <v>&lt;h2&gt;Marie-Annick : Histoire et caractère du prénom&lt;/h2&gt;</v>
      </c>
      <c r="AM323" s="9" t="str">
        <f t="shared" si="133"/>
        <v>&lt;p&gt;Marie-Annick est un prénom composé qui possède une lourde signification dans la religion. En effet, Marie est la mère de Jésus et Anne, dont est issue Annick, est la grand-mère du Christ. Le caractère de Marie-Annick est imprégné des fortes personnalités de ces 2 aïeules. Si Marie est autoritaire avec les siens c'est pour que leur vie ne baigne pas dans la demi-mesure. Annick, elle, est plus dans le ressenti. Elle jauge ceux qu'elle rencontre en un claquement de doigt, elle déborde d'énergie. Marie-Annick est un mélange réussi de cette composition puisqu'elle ne peut s'empêcher d'imposer sa loi tout en gardant la douceur nécessaire pour faire adopter cette autorité. En privé, Marie-Annick est parfois possessive et jalouse ce qui ne facilite pas la vie de son entourage. Professionnellement, Marie-Annick se dirige vers des métiers où son fort tempérament peut s'exalter, avocat, juriste, chef d'entreprise, par exemple.&lt;/p&gt;</v>
      </c>
      <c r="AN323" s="9" t="str">
        <f t="shared" si="134"/>
        <v>&lt;h2&gt;146&lt;/h2&gt;</v>
      </c>
      <c r="AO323" s="9" t="str">
        <f t="shared" si="135"/>
        <v>&lt;p&gt;Il faut attendre 1933 pour voir naître les 4 premières Marie-Annick du 20ème siècle. Ce prénom étant peu usité, la croissance a lentement monté atteignant des sommets en 1957 et 1959 avec 338 bébés. Marie-Annick n'est plus à la mode. Les dernières connues sont au nombre de 3 en 2001.&lt;/p&gt;</v>
      </c>
      <c r="AP323" s="7" t="str">
        <f t="shared" si="136"/>
        <v>&lt;h2&gt;Marie-Annick : Signification et origine du prénom&lt;/h2&gt;&lt;p&gt;Les origines du prénom composé Marie-Annick sont entièrement hébraïques. Marie ou « mar-yâm » signifie princesse de la mer et Annick, découlant du prénom Anne ou « hannah » en hébreu veut dire gracieux. L'association de ces 2 prénoms ne peut que donner du caractère à Marie-Annick.&lt;/p&gt;&lt;h2&gt;Marie-Annick : Histoire et caractère du prénom&lt;/h2&gt;&lt;p&gt;Marie-Annick est un prénom composé qui possède une lourde signification dans la religion. En effet, Marie est la mère de Jésus et Anne, dont est issue Annick, est la grand-mère du Christ. Le caractère de Marie-Annick est imprégné des fortes personnalités de ces 2 aïeules. Si Marie est autoritaire avec les siens c'est pour que leur vie ne baigne pas dans la demi-mesure. Annick, elle, est plus dans le ressenti. Elle jauge ceux qu'elle rencontre en un claquement de doigt, elle déborde d'énergie. Marie-Annick est un mélange réussi de cette composition puisqu'elle ne peut s'empêcher d'imposer sa loi tout en gardant la douceur nécessaire pour faire adopter cette autorité. En privé, Marie-Annick est parfois possessive et jalouse ce qui ne facilite pas la vie de son entourage. Professionnellement, Marie-Annick se dirige vers des métiers où son fort tempérament peut s'exalter, avocat, juriste, chef d'entreprise, par exemple.&lt;/p&gt;&lt;h2&gt;146&lt;/h2&gt;&lt;p&gt;Il faut attendre 1933 pour voir naître les 4 premières Marie-Annick du 20ème siècle. Ce prénom étant peu usité, la croissance a lentement monté atteignant des sommets en 1957 et 1959 avec 338 bébés. Marie-Annick n'est plus à la mode. Les dernières connues sont au nombre de 3 en 2001.&lt;/p&gt;</v>
      </c>
      <c r="AQ323" s="9" t="str">
        <f t="shared" si="137"/>
        <v>&lt;h2&gt;Marie-Annick : Signification et origine du prénom&lt;/h2&gt;&lt;p&gt;Les origines du prénom composé Marie-Annick sont entièrement hébraïques. Marie ou « mar-yâm » signifie princesse de la mer et Annick, découlant du prénom Anne ou « hannah » en hébreu veut dire gracieux. L'association de ces 2 prénoms ne peut que donner du caractère à Marie-Annick.&lt;/p&gt;&lt;h2&gt;Marie-Annick : Histoire et caractère du prénom&lt;/h2&gt;&lt;p&gt;Marie-Annick est un prénom composé qui possède une lourde signification dans la religion. En effet, Marie est la mère de Jésus et Anne, dont est issue Annick, est la grand-mère du Christ. Le caractère de Marie-Annick est imprégné des fortes personnalités de ces 2 aïeules. Si Marie est autoritaire avec les siens c'est pour que leur vie ne baigne pas dans la demi-mesure. Annick, elle, est plus dans le ressenti. Elle jauge ceux qu'elle rencontre en un claquement de doigt, elle déborde d'énergie. Marie-Annick est un mélange réussi de cette composition puisqu'elle ne peut s'empêcher d'imposer sa loi tout en gardant la douceur nécessaire pour faire adopter cette autorité. En privé, Marie-Annick est parfois possessive et jalouse ce qui ne facilite pas la vie de son entourage. Professionnellement, Marie-Annick se dirige vers des métiers où son fort tempérament peut s'exalter, avocat, juriste, chef d'entreprise, par exemple.&lt;/p&gt;&lt;h2&gt;146&lt;/h2&gt;&lt;p&gt;Il faut attendre 1933 pour voir naître les 4 premières Marie-Annick du 20ème siècle. Ce prénom étant peu usité, la croissance a lentement monté atteignant des sommets en 1957 et 1959 avec 338 bébés. Marie-Annick n'est plus à la mode. Les dernières connues sont au nombre de 3 en 2001.&lt;/p&gt;</v>
      </c>
      <c r="AR323" s="10" t="str">
        <f t="shared" si="138"/>
        <v>&lt;h2&gt;&lt;strong&gt;Marie-Annick&lt;/strong&gt; : Signification et origine du prénom&lt;/h2&gt;&lt;p&gt;Les origines du prénom composé &lt;strong&gt;Marie-Annick&lt;/strong&gt; sont entièrement hébraïques. Marie ou « mar-yâm » signifie princesse de la mer et Annick, découlant du prénom Anne ou « hannah » en hébreu veut dire gracieux. L'association de ces 2 prénoms ne peut que donner du caractère à &lt;strong&gt;Marie-Annick&lt;/strong&gt;.&lt;/p&gt;&lt;h2&gt;&lt;strong&gt;Marie-Annick&lt;/strong&gt; : Histoire et caractère du prénom&lt;/h2&gt;&lt;p&gt;&lt;strong&gt;Marie-Annick&lt;/strong&gt; est un prénom composé qui possède une lourde signification dans la religion. En effet, Marie est la mère de Jésus et Anne, dont est issue Annick, est la grand-mère du Christ. Le caractère de &lt;strong&gt;Marie-Annick&lt;/strong&gt; est imprégné des fortes personnalités de ces 2 aïeules. Si Marie est autoritaire avec les siens c'est pour que leur vie ne baigne pas dans la demi-mesure. Annick, elle, est plus dans le ressenti. Elle jauge ceux qu'elle rencontre en un claquement de doigt, elle déborde d'énergie. &lt;strong&gt;Marie-Annick&lt;/strong&gt; est un mélange réussi de cette composition puisqu'elle ne peut s'empêcher d'imposer sa loi tout en gardant la douceur nécessaire pour faire adopter cette autorité. En privé, &lt;strong&gt;Marie-Annick&lt;/strong&gt; est parfois possessive et jalouse ce qui ne facilite pas la vie de son entourage. Professionnellement, &lt;strong&gt;Marie-Annick&lt;/strong&gt; se dirige vers des métiers où son fort tempérament peut s'exalter, avocat, juriste, chef d'entreprise, par exemple.&lt;/p&gt;&lt;h2&gt;146&lt;/h2&gt;&lt;p&gt;Il faut attendre 1933 pour voir naître les 4 premières &lt;strong&gt;Marie-Annick&lt;/strong&gt; du 20ème siècle. Ce prénom étant peu usité, la croissance a lentement monté atteignant des sommets en 1957 et 1959 avec 338 bébés. &lt;strong&gt;Marie-Annick&lt;/strong&gt; n'est plus à la mode. Les dernières connues sont au nombre de 3 en 2001.&lt;/p&gt;</v>
      </c>
    </row>
    <row r="324" spans="1:44" ht="20.100000000000001" customHeight="1">
      <c r="A324" s="106"/>
      <c r="B324" s="8" t="s">
        <v>311</v>
      </c>
      <c r="C324" s="8"/>
      <c r="D324" s="8" t="s">
        <v>513</v>
      </c>
      <c r="E324" s="8" t="str">
        <f>""</f>
        <v/>
      </c>
      <c r="F324" s="8">
        <v>822</v>
      </c>
      <c r="G324" s="8" t="str">
        <f t="shared" si="157"/>
        <v>1-20000822</v>
      </c>
      <c r="H324" s="8">
        <v>120000822</v>
      </c>
      <c r="I324" s="8" t="str">
        <f t="shared" si="165"/>
        <v>Prenoms-Feminins</v>
      </c>
      <c r="J324" s="8" t="s">
        <v>575</v>
      </c>
      <c r="K324" s="8">
        <f t="shared" si="166"/>
        <v>4200004</v>
      </c>
      <c r="L324" s="8" t="s">
        <v>4083</v>
      </c>
      <c r="M324" s="8" t="str">
        <f t="shared" si="145"/>
        <v>Prénom Marie-Chantal – Guide des prénoms – Le Parisien</v>
      </c>
      <c r="N324" s="8">
        <f t="shared" si="160"/>
        <v>54</v>
      </c>
      <c r="O324" s="8" t="s">
        <v>3174</v>
      </c>
      <c r="P324" s="8">
        <f t="shared" si="161"/>
        <v>157</v>
      </c>
      <c r="Q324" s="8" t="str">
        <f t="shared" si="167"/>
        <v>prénom Marie-Chantal, prenom Marie-Chantal, Marie-Chantal</v>
      </c>
      <c r="R324" s="8" t="str">
        <f t="shared" si="168"/>
        <v>Fiche prénom : Marie-Chantal</v>
      </c>
      <c r="S324" s="8" t="str">
        <f t="shared" si="169"/>
        <v>images/contenu/guide-prenoms/Marie-Chantal-120000822.jpg</v>
      </c>
      <c r="T324" s="8" t="s">
        <v>3583</v>
      </c>
      <c r="U324" s="8" t="s">
        <v>2167</v>
      </c>
      <c r="V324" s="8" t="s">
        <v>2168</v>
      </c>
      <c r="W324" s="99" t="str">
        <f t="shared" ref="W324:W387" si="173">V324&amp;". Source : "&amp;AI324</f>
        <v>Marie-Chantal de Grèce, princesse de Grèce et de Danemark, duchesse de Sparte. Source : commons.wikimedia.org/</v>
      </c>
      <c r="X324" s="8" t="str">
        <f t="shared" si="170"/>
        <v>Marie-Chantal : Signification et origine du prénom</v>
      </c>
      <c r="Y324" s="8" t="s">
        <v>2169</v>
      </c>
      <c r="Z324" s="8">
        <f t="shared" ref="Z324:Z387" si="174">LEN(TRIM(Y324))-LEN(SUBSTITUTE(TRIM(Y324)," ",""))+1</f>
        <v>52</v>
      </c>
      <c r="AA324" s="8" t="str">
        <f t="shared" si="171"/>
        <v>Marie-Chantal : Histoire et caractère du prénom</v>
      </c>
      <c r="AB324" s="8" t="s">
        <v>2170</v>
      </c>
      <c r="AC324" s="8">
        <f t="shared" ref="AC324:AC387" si="175">LEN(TRIM(AB324))-LEN(SUBSTITUTE(TRIM(AB324)," ",""))+1</f>
        <v>145</v>
      </c>
      <c r="AD324" s="8" t="str">
        <f t="shared" si="172"/>
        <v>Marie-Chantal : Popularité du prénom</v>
      </c>
      <c r="AE324" s="8" t="s">
        <v>2171</v>
      </c>
      <c r="AF324" s="8">
        <f t="shared" ref="AF324:AF387" si="176">LEN(TRIM(AE324))-LEN(SUBSTITUTE(TRIM(AE324)," ",""))+1</f>
        <v>50</v>
      </c>
      <c r="AG324" s="69" t="s">
        <v>2172</v>
      </c>
      <c r="AH324" s="92"/>
      <c r="AI324" s="8" t="s">
        <v>5102</v>
      </c>
      <c r="AJ324" s="9" t="str">
        <f t="shared" ref="AJ324:AJ387" si="177">"&lt;h2&gt;"&amp;X324&amp;"&lt;/h2&gt;"</f>
        <v>&lt;h2&gt;Marie-Chantal : Signification et origine du prénom&lt;/h2&gt;</v>
      </c>
      <c r="AK324" s="9" t="str">
        <f t="shared" ref="AK324:AK387" si="178">"&lt;p&gt;"&amp;Y324&amp;"&lt;/p&gt;"</f>
        <v>&lt;p&gt;Marie-Chantal est un mélange d'origine hébraïque et latine. Marie ou « mar-yâm » en hébreu veut dire 'princesse de la mer'. Chantal possède des origines latines du côté de l'Occitanie où elle signifie 'roche'. Le mariage de 2 prénoms associant des éléments naturels opposés, l'eau et la pierre, apporte beaucoup de complémentarité à Marie-Chantal.&lt;/p&gt;</v>
      </c>
      <c r="AL324" s="9" t="str">
        <f t="shared" ref="AL324:AL387" si="179">"&lt;h2&gt;"&amp;AA324&amp;"&lt;/h2&gt;"</f>
        <v>&lt;h2&gt;Marie-Chantal : Histoire et caractère du prénom&lt;/h2&gt;</v>
      </c>
      <c r="AM324" s="9" t="str">
        <f t="shared" ref="AM324:AM387" si="180">"&lt;p&gt;"&amp;AB324&amp;"&lt;/p&gt;"</f>
        <v>&lt;p&gt;Le prénom Marie-Chantal, ainsi composé, n'a pas de réelle histoire du plus loin de ce que l'Histoire rapporte. En la dissociant, on sait que Marie est la mère de Jésus et Chantal découlerait naturellement du Cantal, où elle serait devenue un patronyme à l'origine. Le caractère de Marie-Chantal est donc un fameux mix entre Marie, une ambitieuse un peu autoritaire, et Chantal, une dynamique curieuse de la vie et de ses secrets. Marie-Chantal a hérité de ces personnalités pour engendrer une personne agréable à vivre, à la forte personnalité. Son appétit de vivre tout à 100% marié à sa grande sensibilité lui donne tout son charme. Sa volonté avec une pointe d'autorité et de perfectionnisme lui attire parfois les foudres de son entourage. Professionnellement, Marie-Chantal est plutôt attirée par les métiers de communication où elle laisse s'épanouir son sens inné du contact et son instinct.&lt;/p&gt;</v>
      </c>
      <c r="AN324" s="9" t="str">
        <f t="shared" ref="AN324:AN387" si="181">"&lt;h2&gt;"&amp;AC324&amp;"&lt;/h2&gt;"</f>
        <v>&lt;h2&gt;145&lt;/h2&gt;</v>
      </c>
      <c r="AO324" s="9" t="str">
        <f t="shared" ref="AO324:AO387" si="182">"&lt;p&gt;"&amp;AE324&amp;"&lt;/p&gt;"</f>
        <v>&lt;p&gt;Marie-Chantal ne fait son apparition qu'en 1931 avec seulement 4 bébés. La courbe stagne jusqu'à un réveil fin des années 40 puis une explosion en 1956 avec 467 Marie-Chantal. La mode est peu à peu passée et il n'en restait plus que 4 en 1996. Depuis aucune n'a été déclarée.&lt;/p&gt;</v>
      </c>
      <c r="AP324" s="7" t="str">
        <f t="shared" ref="AP324:AP387" si="183">AJ324&amp;AK324&amp;AL324&amp;AM324&amp;AN324&amp;AO324</f>
        <v>&lt;h2&gt;Marie-Chantal : Signification et origine du prénom&lt;/h2&gt;&lt;p&gt;Marie-Chantal est un mélange d'origine hébraïque et latine. Marie ou « mar-yâm » en hébreu veut dire 'princesse de la mer'. Chantal possède des origines latines du côté de l'Occitanie où elle signifie 'roche'. Le mariage de 2 prénoms associant des éléments naturels opposés, l'eau et la pierre, apporte beaucoup de complémentarité à Marie-Chantal.&lt;/p&gt;&lt;h2&gt;Marie-Chantal : Histoire et caractère du prénom&lt;/h2&gt;&lt;p&gt;Le prénom Marie-Chantal, ainsi composé, n'a pas de réelle histoire du plus loin de ce que l'Histoire rapporte. En la dissociant, on sait que Marie est la mère de Jésus et Chantal découlerait naturellement du Cantal, où elle serait devenue un patronyme à l'origine. Le caractère de Marie-Chantal est donc un fameux mix entre Marie, une ambitieuse un peu autoritaire, et Chantal, une dynamique curieuse de la vie et de ses secrets. Marie-Chantal a hérité de ces personnalités pour engendrer une personne agréable à vivre, à la forte personnalité. Son appétit de vivre tout à 100% marié à sa grande sensibilité lui donne tout son charme. Sa volonté avec une pointe d'autorité et de perfectionnisme lui attire parfois les foudres de son entourage. Professionnellement, Marie-Chantal est plutôt attirée par les métiers de communication où elle laisse s'épanouir son sens inné du contact et son instinct.&lt;/p&gt;&lt;h2&gt;145&lt;/h2&gt;&lt;p&gt;Marie-Chantal ne fait son apparition qu'en 1931 avec seulement 4 bébés. La courbe stagne jusqu'à un réveil fin des années 40 puis une explosion en 1956 avec 467 Marie-Chantal. La mode est peu à peu passée et il n'en restait plus que 4 en 1996. Depuis aucune n'a été déclarée.&lt;/p&gt;</v>
      </c>
      <c r="AQ324" s="9" t="str">
        <f t="shared" ref="AQ324:AQ387" si="184">SUBSTITUTE(AP324,CHAR(10),"&lt;br&gt;")</f>
        <v>&lt;h2&gt;Marie-Chantal : Signification et origine du prénom&lt;/h2&gt;&lt;p&gt;Marie-Chantal est un mélange d'origine hébraïque et latine. Marie ou « mar-yâm » en hébreu veut dire 'princesse de la mer'. Chantal possède des origines latines du côté de l'Occitanie où elle signifie 'roche'. Le mariage de 2 prénoms associant des éléments naturels opposés, l'eau et la pierre, apporte beaucoup de complémentarité à Marie-Chantal.&lt;/p&gt;&lt;h2&gt;Marie-Chantal : Histoire et caractère du prénom&lt;/h2&gt;&lt;p&gt;Le prénom Marie-Chantal, ainsi composé, n'a pas de réelle histoire du plus loin de ce que l'Histoire rapporte. En la dissociant, on sait que Marie est la mère de Jésus et Chantal découlerait naturellement du Cantal, où elle serait devenue un patronyme à l'origine. Le caractère de Marie-Chantal est donc un fameux mix entre Marie, une ambitieuse un peu autoritaire, et Chantal, une dynamique curieuse de la vie et de ses secrets. Marie-Chantal a hérité de ces personnalités pour engendrer une personne agréable à vivre, à la forte personnalité. Son appétit de vivre tout à 100% marié à sa grande sensibilité lui donne tout son charme. Sa volonté avec une pointe d'autorité et de perfectionnisme lui attire parfois les foudres de son entourage. Professionnellement, Marie-Chantal est plutôt attirée par les métiers de communication où elle laisse s'épanouir son sens inné du contact et son instinct.&lt;/p&gt;&lt;h2&gt;145&lt;/h2&gt;&lt;p&gt;Marie-Chantal ne fait son apparition qu'en 1931 avec seulement 4 bébés. La courbe stagne jusqu'à un réveil fin des années 40 puis une explosion en 1956 avec 467 Marie-Chantal. La mode est peu à peu passée et il n'en restait plus que 4 en 1996. Depuis aucune n'a été déclarée.&lt;/p&gt;</v>
      </c>
      <c r="AR324" s="10" t="str">
        <f t="shared" ref="AR324:AR387" si="185">SUBSTITUTE(AQ324,B324,"&lt;strong&gt;"&amp;B324&amp;"&lt;/strong&gt;")</f>
        <v>&lt;h2&gt;&lt;strong&gt;Marie-Chantal&lt;/strong&gt; : Signification et origine du prénom&lt;/h2&gt;&lt;p&gt;&lt;strong&gt;Marie-Chantal&lt;/strong&gt; est un mélange d'origine hébraïque et latine. Marie ou « mar-yâm » en hébreu veut dire 'princesse de la mer'. Chantal possède des origines latines du côté de l'Occitanie où elle signifie 'roche'. Le mariage de 2 prénoms associant des éléments naturels opposés, l'eau et la pierre, apporte beaucoup de complémentarité à &lt;strong&gt;Marie-Chantal&lt;/strong&gt;.&lt;/p&gt;&lt;h2&gt;&lt;strong&gt;Marie-Chantal&lt;/strong&gt; : Histoire et caractère du prénom&lt;/h2&gt;&lt;p&gt;Le prénom &lt;strong&gt;Marie-Chantal&lt;/strong&gt;, ainsi composé, n'a pas de réelle histoire du plus loin de ce que l'Histoire rapporte. En la dissociant, on sait que Marie est la mère de Jésus et Chantal découlerait naturellement du Cantal, où elle serait devenue un patronyme à l'origine. Le caractère de &lt;strong&gt;Marie-Chantal&lt;/strong&gt; est donc un fameux mix entre Marie, une ambitieuse un peu autoritaire, et Chantal, une dynamique curieuse de la vie et de ses secrets. &lt;strong&gt;Marie-Chantal&lt;/strong&gt; a hérité de ces personnalités pour engendrer une personne agréable à vivre, à la forte personnalité. Son appétit de vivre tout à 100% marié à sa grande sensibilité lui donne tout son charme. Sa volonté avec une pointe d'autorité et de perfectionnisme lui attire parfois les foudres de son entourage. Professionnellement, &lt;strong&gt;Marie-Chantal&lt;/strong&gt; est plutôt attirée par les métiers de communication où elle laisse s'épanouir son sens inné du contact et son instinct.&lt;/p&gt;&lt;h2&gt;145&lt;/h2&gt;&lt;p&gt;&lt;strong&gt;Marie-Chantal&lt;/strong&gt; ne fait son apparition qu'en 1931 avec seulement 4 bébés. La courbe stagne jusqu'à un réveil fin des années 40 puis une explosion en 1956 avec 467 &lt;strong&gt;Marie-Chantal&lt;/strong&gt;. La mode est peu à peu passée et il n'en restait plus que 4 en 1996. Depuis aucune n'a été déclarée.&lt;/p&gt;</v>
      </c>
    </row>
    <row r="325" spans="1:44" ht="20.100000000000001" customHeight="1">
      <c r="A325" s="106"/>
      <c r="B325" s="37" t="s">
        <v>312</v>
      </c>
      <c r="C325" s="8"/>
      <c r="D325" s="8" t="s">
        <v>513</v>
      </c>
      <c r="E325" s="8" t="str">
        <f>""</f>
        <v/>
      </c>
      <c r="F325" s="8">
        <v>823</v>
      </c>
      <c r="G325" s="8" t="str">
        <f t="shared" si="157"/>
        <v>1-20000823</v>
      </c>
      <c r="H325" s="8">
        <v>120000823</v>
      </c>
      <c r="I325" s="8" t="str">
        <f t="shared" si="165"/>
        <v>Prenoms-Feminins</v>
      </c>
      <c r="J325" s="8" t="s">
        <v>575</v>
      </c>
      <c r="K325" s="8">
        <f t="shared" si="166"/>
        <v>4200004</v>
      </c>
      <c r="L325" s="8" t="s">
        <v>4084</v>
      </c>
      <c r="M325" s="8" t="str">
        <f t="shared" si="145"/>
        <v>Prénom Marie-Christine – Guide des prénoms – Le Parisien</v>
      </c>
      <c r="N325" s="8">
        <f t="shared" si="160"/>
        <v>56</v>
      </c>
      <c r="O325" s="8" t="s">
        <v>3173</v>
      </c>
      <c r="P325" s="8">
        <f t="shared" si="161"/>
        <v>139</v>
      </c>
      <c r="Q325" s="8" t="str">
        <f t="shared" si="167"/>
        <v>prénom Marie-Christine, prenom Marie-Christine, Marie-Christine</v>
      </c>
      <c r="R325" s="8" t="str">
        <f t="shared" si="168"/>
        <v>Fiche prénom : Marie-Christine</v>
      </c>
      <c r="S325" s="8" t="str">
        <f t="shared" si="169"/>
        <v>images/contenu/guide-prenoms/Marie-Christine-120000823.jpg</v>
      </c>
      <c r="T325" s="8" t="s">
        <v>3584</v>
      </c>
      <c r="U325" s="8" t="s">
        <v>2173</v>
      </c>
      <c r="V325" s="8" t="s">
        <v>2174</v>
      </c>
      <c r="W325" s="99" t="str">
        <f t="shared" si="173"/>
        <v>Marie-Christine Barrault, actrice. Source : Flickr.com</v>
      </c>
      <c r="X325" s="8" t="str">
        <f t="shared" si="170"/>
        <v>Marie-Christine : Signification et origine du prénom</v>
      </c>
      <c r="Y325" s="8" t="s">
        <v>2175</v>
      </c>
      <c r="Z325" s="8">
        <f t="shared" si="174"/>
        <v>45</v>
      </c>
      <c r="AA325" s="8" t="str">
        <f t="shared" si="171"/>
        <v>Marie-Christine : Histoire et caractère du prénom</v>
      </c>
      <c r="AB325" s="8" t="s">
        <v>2176</v>
      </c>
      <c r="AC325" s="8">
        <f t="shared" si="175"/>
        <v>145</v>
      </c>
      <c r="AD325" s="8" t="str">
        <f t="shared" si="172"/>
        <v>Marie-Christine : Popularité du prénom</v>
      </c>
      <c r="AE325" s="8" t="s">
        <v>2177</v>
      </c>
      <c r="AF325" s="8">
        <f t="shared" si="176"/>
        <v>51</v>
      </c>
      <c r="AG325" s="69" t="s">
        <v>5238</v>
      </c>
      <c r="AH325" s="92"/>
      <c r="AI325" s="8" t="s">
        <v>5101</v>
      </c>
      <c r="AJ325" s="9" t="str">
        <f t="shared" si="177"/>
        <v>&lt;h2&gt;Marie-Christine : Signification et origine du prénom&lt;/h2&gt;</v>
      </c>
      <c r="AK325" s="9" t="str">
        <f t="shared" si="178"/>
        <v>&lt;p&gt;Les origines de Marie-Christine naissent dans la langue hébraïque et grecque. Marie ou « mar-yâm » en hébreu veut dire « princesse de la mer ». Christine vient du grec « kristos » qui signifie « sacré ». Marie-Christine est un prénom à la forte résonance linguistique où les valeurs spirituelles s'imposent naturellement.&lt;/p&gt;</v>
      </c>
      <c r="AL325" s="9" t="str">
        <f t="shared" si="179"/>
        <v>&lt;h2&gt;Marie-Christine : Histoire et caractère du prénom&lt;/h2&gt;</v>
      </c>
      <c r="AM325" s="9" t="str">
        <f t="shared" si="180"/>
        <v>&lt;p&gt;Marie-Christine est plutôt connue dans l'Histoire espagnole du 19ème siècle puisque plusieurs de ses reines se sont ainsi prénommées. Quant à son caractère, Marie-Christine l'a hérité des 2 prénoms qui la composent pour devenir une personnalité propre. De Marie, Marie-Christine garde l'autorité, l'exigence et l'amour du bonheur de son entourage. De Christine, elle s'est emplie de son humour et de son besoin d'activité permanent. Marie-Christine aime plaire et jouer les séductrices dans sa vie privée. Elle est entièrement dévouée à sa famille. Si elle paraît parfois un peu froide, c'est sans compter sur son côté blagueur qui casse cette image un peu rigide parfois. Dans sa vie professionnelle, sa ténacité l'amène souvent à occuper des postes à grandes responsabilités avec des gens à diriger, chose qui l'épanouit complètement. Les métiers intellectuels de direction sont sa prédilection. Son besoin de perfection et d'action est alors comblé.&lt;/p&gt;</v>
      </c>
      <c r="AN325" s="9" t="str">
        <f t="shared" si="181"/>
        <v>&lt;h2&gt;145&lt;/h2&gt;</v>
      </c>
      <c r="AO325" s="9" t="str">
        <f t="shared" si="182"/>
        <v>&lt;p&gt;Marie-Christine n'a été recensé la première fois qu'en 1921 avec 5 bébés. Ce prénom n'a pris son envol qu'à partir des années 30 où sa courbe progresse doucement jusqu'en 1957, année de son apogée, avec 4578 enfants déclarés. La mode s'essouffle tranquillement. En 2009, il n'en reste plus que 3 connues.&lt;/p&gt;</v>
      </c>
      <c r="AP325" s="7" t="str">
        <f t="shared" si="183"/>
        <v>&lt;h2&gt;Marie-Christine : Signification et origine du prénom&lt;/h2&gt;&lt;p&gt;Les origines de Marie-Christine naissent dans la langue hébraïque et grecque. Marie ou « mar-yâm » en hébreu veut dire « princesse de la mer ». Christine vient du grec « kristos » qui signifie « sacré ». Marie-Christine est un prénom à la forte résonance linguistique où les valeurs spirituelles s'imposent naturellement.&lt;/p&gt;&lt;h2&gt;Marie-Christine : Histoire et caractère du prénom&lt;/h2&gt;&lt;p&gt;Marie-Christine est plutôt connue dans l'Histoire espagnole du 19ème siècle puisque plusieurs de ses reines se sont ainsi prénommées. Quant à son caractère, Marie-Christine l'a hérité des 2 prénoms qui la composent pour devenir une personnalité propre. De Marie, Marie-Christine garde l'autorité, l'exigence et l'amour du bonheur de son entourage. De Christine, elle s'est emplie de son humour et de son besoin d'activité permanent. Marie-Christine aime plaire et jouer les séductrices dans sa vie privée. Elle est entièrement dévouée à sa famille. Si elle paraît parfois un peu froide, c'est sans compter sur son côté blagueur qui casse cette image un peu rigide parfois. Dans sa vie professionnelle, sa ténacité l'amène souvent à occuper des postes à grandes responsabilités avec des gens à diriger, chose qui l'épanouit complètement. Les métiers intellectuels de direction sont sa prédilection. Son besoin de perfection et d'action est alors comblé.&lt;/p&gt;&lt;h2&gt;145&lt;/h2&gt;&lt;p&gt;Marie-Christine n'a été recensé la première fois qu'en 1921 avec 5 bébés. Ce prénom n'a pris son envol qu'à partir des années 30 où sa courbe progresse doucement jusqu'en 1957, année de son apogée, avec 4578 enfants déclarés. La mode s'essouffle tranquillement. En 2009, il n'en reste plus que 3 connues.&lt;/p&gt;</v>
      </c>
      <c r="AQ325" s="9" t="str">
        <f t="shared" si="184"/>
        <v>&lt;h2&gt;Marie-Christine : Signification et origine du prénom&lt;/h2&gt;&lt;p&gt;Les origines de Marie-Christine naissent dans la langue hébraïque et grecque. Marie ou « mar-yâm » en hébreu veut dire « princesse de la mer ». Christine vient du grec « kristos » qui signifie « sacré ». Marie-Christine est un prénom à la forte résonance linguistique où les valeurs spirituelles s'imposent naturellement.&lt;/p&gt;&lt;h2&gt;Marie-Christine : Histoire et caractère du prénom&lt;/h2&gt;&lt;p&gt;Marie-Christine est plutôt connue dans l'Histoire espagnole du 19ème siècle puisque plusieurs de ses reines se sont ainsi prénommées. Quant à son caractère, Marie-Christine l'a hérité des 2 prénoms qui la composent pour devenir une personnalité propre. De Marie, Marie-Christine garde l'autorité, l'exigence et l'amour du bonheur de son entourage. De Christine, elle s'est emplie de son humour et de son besoin d'activité permanent. Marie-Christine aime plaire et jouer les séductrices dans sa vie privée. Elle est entièrement dévouée à sa famille. Si elle paraît parfois un peu froide, c'est sans compter sur son côté blagueur qui casse cette image un peu rigide parfois. Dans sa vie professionnelle, sa ténacité l'amène souvent à occuper des postes à grandes responsabilités avec des gens à diriger, chose qui l'épanouit complètement. Les métiers intellectuels de direction sont sa prédilection. Son besoin de perfection et d'action est alors comblé.&lt;/p&gt;&lt;h2&gt;145&lt;/h2&gt;&lt;p&gt;Marie-Christine n'a été recensé la première fois qu'en 1921 avec 5 bébés. Ce prénom n'a pris son envol qu'à partir des années 30 où sa courbe progresse doucement jusqu'en 1957, année de son apogée, avec 4578 enfants déclarés. La mode s'essouffle tranquillement. En 2009, il n'en reste plus que 3 connues.&lt;/p&gt;</v>
      </c>
      <c r="AR325" s="10" t="str">
        <f t="shared" si="185"/>
        <v>&lt;h2&gt;&lt;strong&gt;Marie-Christine&lt;/strong&gt; : Signification et origine du prénom&lt;/h2&gt;&lt;p&gt;Les origines de &lt;strong&gt;Marie-Christine&lt;/strong&gt; naissent dans la langue hébraïque et grecque. Marie ou « mar-yâm » en hébreu veut dire « princesse de la mer ». Christine vient du grec « kristos » qui signifie « sacré ». &lt;strong&gt;Marie-Christine&lt;/strong&gt; est un prénom à la forte résonance linguistique où les valeurs spirituelles s'imposent naturellement.&lt;/p&gt;&lt;h2&gt;&lt;strong&gt;Marie-Christine&lt;/strong&gt; : Histoire et caractère du prénom&lt;/h2&gt;&lt;p&gt;&lt;strong&gt;Marie-Christine&lt;/strong&gt; est plutôt connue dans l'Histoire espagnole du 19ème siècle puisque plusieurs de ses reines se sont ainsi prénommées. Quant à son caractère, &lt;strong&gt;Marie-Christine&lt;/strong&gt; l'a hérité des 2 prénoms qui la composent pour devenir une personnalité propre. De Marie, &lt;strong&gt;Marie-Christine&lt;/strong&gt; garde l'autorité, l'exigence et l'amour du bonheur de son entourage. De Christine, elle s'est emplie de son humour et de son besoin d'activité permanent. &lt;strong&gt;Marie-Christine&lt;/strong&gt; aime plaire et jouer les séductrices dans sa vie privée. Elle est entièrement dévouée à sa famille. Si elle paraît parfois un peu froide, c'est sans compter sur son côté blagueur qui casse cette image un peu rigide parfois. Dans sa vie professionnelle, sa ténacité l'amène souvent à occuper des postes à grandes responsabilités avec des gens à diriger, chose qui l'épanouit complètement. Les métiers intellectuels de direction sont sa prédilection. Son besoin de perfection et d'action est alors comblé.&lt;/p&gt;&lt;h2&gt;145&lt;/h2&gt;&lt;p&gt;&lt;strong&gt;Marie-Christine&lt;/strong&gt; n'a été recensé la première fois qu'en 1921 avec 5 bébés. Ce prénom n'a pris son envol qu'à partir des années 30 où sa courbe progresse doucement jusqu'en 1957, année de son apogée, avec 4578 enfants déclarés. La mode s'essouffle tranquillement. En 2009, il n'en reste plus que 3 connues.&lt;/p&gt;</v>
      </c>
    </row>
    <row r="326" spans="1:44" ht="20.100000000000001" customHeight="1">
      <c r="A326" s="106"/>
      <c r="B326" s="8" t="s">
        <v>313</v>
      </c>
      <c r="C326" s="8"/>
      <c r="D326" s="8" t="s">
        <v>513</v>
      </c>
      <c r="E326" s="8" t="str">
        <f>""</f>
        <v/>
      </c>
      <c r="F326" s="8">
        <v>824</v>
      </c>
      <c r="G326" s="8" t="str">
        <f t="shared" si="157"/>
        <v>1-20000824</v>
      </c>
      <c r="H326" s="8">
        <v>120000824</v>
      </c>
      <c r="I326" s="8" t="str">
        <f t="shared" si="165"/>
        <v>Prenoms-Feminins</v>
      </c>
      <c r="J326" s="8" t="s">
        <v>575</v>
      </c>
      <c r="K326" s="8">
        <f t="shared" si="166"/>
        <v>4200004</v>
      </c>
      <c r="L326" s="8" t="s">
        <v>4085</v>
      </c>
      <c r="M326" s="8" t="str">
        <f t="shared" si="145"/>
        <v>Prénom Marie-Claire – Guide des prénoms – Le Parisien</v>
      </c>
      <c r="N326" s="8">
        <f t="shared" si="160"/>
        <v>53</v>
      </c>
      <c r="O326" s="8" t="s">
        <v>3172</v>
      </c>
      <c r="P326" s="8">
        <f t="shared" si="161"/>
        <v>163</v>
      </c>
      <c r="Q326" s="8" t="str">
        <f t="shared" si="167"/>
        <v>prénom Marie-Claire, prenom Marie-Claire, Marie-Claire</v>
      </c>
      <c r="R326" s="8" t="str">
        <f t="shared" si="168"/>
        <v>Fiche prénom : Marie-Claire</v>
      </c>
      <c r="S326" s="8" t="str">
        <f t="shared" si="169"/>
        <v>images/contenu/guide-prenoms/Marie-Claire-120000824.jpg</v>
      </c>
      <c r="T326" s="8" t="s">
        <v>3585</v>
      </c>
      <c r="U326" s="8" t="s">
        <v>2178</v>
      </c>
      <c r="V326" s="8" t="s">
        <v>2179</v>
      </c>
      <c r="W326" s="99" t="str">
        <f t="shared" si="173"/>
        <v>Marie-Claire Daveluy, historienne et écrivaine québécoise. Source : commons.wikimedia.org/</v>
      </c>
      <c r="X326" s="8" t="str">
        <f t="shared" si="170"/>
        <v>Marie-Claire : Signification et origine du prénom</v>
      </c>
      <c r="Y326" s="8" t="s">
        <v>2180</v>
      </c>
      <c r="Z326" s="8">
        <f t="shared" si="174"/>
        <v>45</v>
      </c>
      <c r="AA326" s="8" t="str">
        <f t="shared" si="171"/>
        <v>Marie-Claire : Histoire et caractère du prénom</v>
      </c>
      <c r="AB326" s="8" t="s">
        <v>2181</v>
      </c>
      <c r="AC326" s="8">
        <f t="shared" si="175"/>
        <v>147</v>
      </c>
      <c r="AD326" s="8" t="str">
        <f t="shared" si="172"/>
        <v>Marie-Claire : Popularité du prénom</v>
      </c>
      <c r="AE326" s="8" t="s">
        <v>2182</v>
      </c>
      <c r="AF326" s="8">
        <f t="shared" si="176"/>
        <v>51</v>
      </c>
      <c r="AG326" s="69" t="s">
        <v>5239</v>
      </c>
      <c r="AH326" s="92"/>
      <c r="AI326" s="8" t="s">
        <v>5102</v>
      </c>
      <c r="AJ326" s="9" t="str">
        <f t="shared" si="177"/>
        <v>&lt;h2&gt;Marie-Claire : Signification et origine du prénom&lt;/h2&gt;</v>
      </c>
      <c r="AK326" s="9" t="str">
        <f t="shared" si="178"/>
        <v>&lt;p&gt;Marie-Claire est un mélange des langues hébraïque et latine. De l'hébreu, on retient Marie ou « mar-yâm » qui signifie « princesse des mers ». Du latin, on voit naître Claire ou « clara » qui veut dire « claire ». De la fraîcheur et de l'esprit semblent habiter Marie-Claire par ces définitions.&lt;/p&gt;</v>
      </c>
      <c r="AL326" s="9" t="str">
        <f t="shared" si="179"/>
        <v>&lt;h2&gt;Marie-Claire : Histoire et caractère du prénom&lt;/h2&gt;</v>
      </c>
      <c r="AM326" s="9" t="str">
        <f t="shared" si="180"/>
        <v>&lt;p&gt;Si Marie-Claire est un prénom composé donné en France depuis le 19ème siècle, aucune personnalité n'a marqué de sa patte l'Histoire. Marie-Claire a su garder les traits de caractère des deux prénoms qui en découlent, en y rajoutant une sensibilité extrême avec laquelle il faut savoir jouer pour ne pas la blesser irrémédiablement et l'angoisser encore plus. Pourtant, de son côté Marie, Marie-Claire sait être tenace voire un peu autoritaire. De Claire, elle a hérité l'obstination, un esprit artistique et une féminité exacerbée. Marie-Claire est une femme qui possède des sentiments toujours à fleur de peau. Elle est une séductrice discrète mais qui sait se faire remarquer de celui qu'elle aime. Sa générosité n'a d'égal que son amour pour ses proches. Professionnellement, Marie-Claire va vers des métiers où son esprit rêveur lui servira de tremplin. Actrice, peintre, sculptrice, voilà quelques-unes des activités qui lui permettront de s'épanouir.&lt;/p&gt;</v>
      </c>
      <c r="AN326" s="9" t="str">
        <f t="shared" si="181"/>
        <v>&lt;h2&gt;147&lt;/h2&gt;</v>
      </c>
      <c r="AO326" s="9" t="str">
        <f t="shared" si="182"/>
        <v>&lt;p&gt;Dès le 19ème siècle, le prénom Marie-Claire est déjà utilisé en France. Au recensement de 1900, on en compte 19. Au milieu des années 30, la mode s'emballe atteignant son summum en 1953 avec 1483 bébés. La courbe s'inverse brutalement dans les années 70 pour n'en laisser que 8 en 2009.&lt;/p&gt;</v>
      </c>
      <c r="AP326" s="7" t="str">
        <f t="shared" si="183"/>
        <v>&lt;h2&gt;Marie-Claire : Signification et origine du prénom&lt;/h2&gt;&lt;p&gt;Marie-Claire est un mélange des langues hébraïque et latine. De l'hébreu, on retient Marie ou « mar-yâm » qui signifie « princesse des mers ». Du latin, on voit naître Claire ou « clara » qui veut dire « claire ». De la fraîcheur et de l'esprit semblent habiter Marie-Claire par ces définitions.&lt;/p&gt;&lt;h2&gt;Marie-Claire : Histoire et caractère du prénom&lt;/h2&gt;&lt;p&gt;Si Marie-Claire est un prénom composé donné en France depuis le 19ème siècle, aucune personnalité n'a marqué de sa patte l'Histoire. Marie-Claire a su garder les traits de caractère des deux prénoms qui en découlent, en y rajoutant une sensibilité extrême avec laquelle il faut savoir jouer pour ne pas la blesser irrémédiablement et l'angoisser encore plus. Pourtant, de son côté Marie, Marie-Claire sait être tenace voire un peu autoritaire. De Claire, elle a hérité l'obstination, un esprit artistique et une féminité exacerbée. Marie-Claire est une femme qui possède des sentiments toujours à fleur de peau. Elle est une séductrice discrète mais qui sait se faire remarquer de celui qu'elle aime. Sa générosité n'a d'égal que son amour pour ses proches. Professionnellement, Marie-Claire va vers des métiers où son esprit rêveur lui servira de tremplin. Actrice, peintre, sculptrice, voilà quelques-unes des activités qui lui permettront de s'épanouir.&lt;/p&gt;&lt;h2&gt;147&lt;/h2&gt;&lt;p&gt;Dès le 19ème siècle, le prénom Marie-Claire est déjà utilisé en France. Au recensement de 1900, on en compte 19. Au milieu des années 30, la mode s'emballe atteignant son summum en 1953 avec 1483 bébés. La courbe s'inverse brutalement dans les années 70 pour n'en laisser que 8 en 2009.&lt;/p&gt;</v>
      </c>
      <c r="AQ326" s="9" t="str">
        <f t="shared" si="184"/>
        <v>&lt;h2&gt;Marie-Claire : Signification et origine du prénom&lt;/h2&gt;&lt;p&gt;Marie-Claire est un mélange des langues hébraïque et latine. De l'hébreu, on retient Marie ou « mar-yâm » qui signifie « princesse des mers ». Du latin, on voit naître Claire ou « clara » qui veut dire « claire ». De la fraîcheur et de l'esprit semblent habiter Marie-Claire par ces définitions.&lt;/p&gt;&lt;h2&gt;Marie-Claire : Histoire et caractère du prénom&lt;/h2&gt;&lt;p&gt;Si Marie-Claire est un prénom composé donné en France depuis le 19ème siècle, aucune personnalité n'a marqué de sa patte l'Histoire. Marie-Claire a su garder les traits de caractère des deux prénoms qui en découlent, en y rajoutant une sensibilité extrême avec laquelle il faut savoir jouer pour ne pas la blesser irrémédiablement et l'angoisser encore plus. Pourtant, de son côté Marie, Marie-Claire sait être tenace voire un peu autoritaire. De Claire, elle a hérité l'obstination, un esprit artistique et une féminité exacerbée. Marie-Claire est une femme qui possède des sentiments toujours à fleur de peau. Elle est une séductrice discrète mais qui sait se faire remarquer de celui qu'elle aime. Sa générosité n'a d'égal que son amour pour ses proches. Professionnellement, Marie-Claire va vers des métiers où son esprit rêveur lui servira de tremplin. Actrice, peintre, sculptrice, voilà quelques-unes des activités qui lui permettront de s'épanouir.&lt;/p&gt;&lt;h2&gt;147&lt;/h2&gt;&lt;p&gt;Dès le 19ème siècle, le prénom Marie-Claire est déjà utilisé en France. Au recensement de 1900, on en compte 19. Au milieu des années 30, la mode s'emballe atteignant son summum en 1953 avec 1483 bébés. La courbe s'inverse brutalement dans les années 70 pour n'en laisser que 8 en 2009.&lt;/p&gt;</v>
      </c>
      <c r="AR326" s="10" t="str">
        <f t="shared" si="185"/>
        <v>&lt;h2&gt;&lt;strong&gt;Marie-Claire&lt;/strong&gt; : Signification et origine du prénom&lt;/h2&gt;&lt;p&gt;&lt;strong&gt;Marie-Claire&lt;/strong&gt; est un mélange des langues hébraïque et latine. De l'hébreu, on retient Marie ou « mar-yâm » qui signifie « princesse des mers ». Du latin, on voit naître Claire ou « clara » qui veut dire « claire ». De la fraîcheur et de l'esprit semblent habiter &lt;strong&gt;Marie-Claire&lt;/strong&gt; par ces définitions.&lt;/p&gt;&lt;h2&gt;&lt;strong&gt;Marie-Claire&lt;/strong&gt; : Histoire et caractère du prénom&lt;/h2&gt;&lt;p&gt;Si &lt;strong&gt;Marie-Claire&lt;/strong&gt; est un prénom composé donné en France depuis le 19ème siècle, aucune personnalité n'a marqué de sa patte l'Histoire. &lt;strong&gt;Marie-Claire&lt;/strong&gt; a su garder les traits de caractère des deux prénoms qui en découlent, en y rajoutant une sensibilité extrême avec laquelle il faut savoir jouer pour ne pas la blesser irrémédiablement et l'angoisser encore plus. Pourtant, de son côté Marie, &lt;strong&gt;Marie-Claire&lt;/strong&gt; sait être tenace voire un peu autoritaire. De Claire, elle a hérité l'obstination, un esprit artistique et une féminité exacerbée. &lt;strong&gt;Marie-Claire&lt;/strong&gt; est une femme qui possède des sentiments toujours à fleur de peau. Elle est une séductrice discrète mais qui sait se faire remarquer de celui qu'elle aime. Sa générosité n'a d'égal que son amour pour ses proches. Professionnellement, &lt;strong&gt;Marie-Claire&lt;/strong&gt; va vers des métiers où son esprit rêveur lui servira de tremplin. Actrice, peintre, sculptrice, voilà quelques-unes des activités qui lui permettront de s'épanouir.&lt;/p&gt;&lt;h2&gt;147&lt;/h2&gt;&lt;p&gt;Dès le 19ème siècle, le prénom &lt;strong&gt;Marie-Claire&lt;/strong&gt; est déjà utilisé en France. Au recensement de 1900, on en compte 19. Au milieu des années 30, la mode s'emballe atteignant son summum en 1953 avec 1483 bébés. La courbe s'inverse brutalement dans les années 70 pour n'en laisser que 8 en 2009.&lt;/p&gt;</v>
      </c>
    </row>
    <row r="327" spans="1:44" ht="20.100000000000001" customHeight="1">
      <c r="A327" s="106"/>
      <c r="B327" s="8" t="s">
        <v>314</v>
      </c>
      <c r="C327" s="8"/>
      <c r="D327" s="8" t="s">
        <v>513</v>
      </c>
      <c r="E327" s="8" t="str">
        <f>""</f>
        <v/>
      </c>
      <c r="F327" s="8">
        <v>825</v>
      </c>
      <c r="G327" s="8" t="str">
        <f t="shared" si="157"/>
        <v>1-20000825</v>
      </c>
      <c r="H327" s="8">
        <v>120000825</v>
      </c>
      <c r="I327" s="8" t="str">
        <f t="shared" si="165"/>
        <v>Prenoms-Feminins</v>
      </c>
      <c r="J327" s="8" t="s">
        <v>575</v>
      </c>
      <c r="K327" s="8">
        <f t="shared" si="166"/>
        <v>4200004</v>
      </c>
      <c r="L327" s="8" t="s">
        <v>4086</v>
      </c>
      <c r="M327" s="8" t="str">
        <f t="shared" si="145"/>
        <v>Prénom Marie-Dominique – Guide des prénoms – Le Parisien</v>
      </c>
      <c r="N327" s="8">
        <f t="shared" si="160"/>
        <v>56</v>
      </c>
      <c r="O327" s="8" t="s">
        <v>3171</v>
      </c>
      <c r="P327" s="8">
        <f t="shared" si="161"/>
        <v>170</v>
      </c>
      <c r="Q327" s="8" t="str">
        <f t="shared" si="167"/>
        <v>prénom Marie-Dominique, prenom Marie-Dominique, Marie-Dominique</v>
      </c>
      <c r="R327" s="8" t="str">
        <f t="shared" si="168"/>
        <v>Fiche prénom : Marie-Dominique</v>
      </c>
      <c r="S327" s="8" t="str">
        <f t="shared" si="169"/>
        <v>images/contenu/guide-prenoms/Marie-Dominique-120000825.jpg</v>
      </c>
      <c r="T327" s="8" t="s">
        <v>3586</v>
      </c>
      <c r="U327" s="8" t="s">
        <v>2183</v>
      </c>
      <c r="V327" s="8" t="s">
        <v>2184</v>
      </c>
      <c r="W327" s="99" t="str">
        <f t="shared" si="173"/>
        <v>Marie-Dominique Simonet, femme politique belge. Source : Flickr.com</v>
      </c>
      <c r="X327" s="8" t="str">
        <f t="shared" si="170"/>
        <v>Marie-Dominique : Signification et origine du prénom</v>
      </c>
      <c r="Y327" s="8" t="s">
        <v>2185</v>
      </c>
      <c r="Z327" s="8">
        <f t="shared" si="174"/>
        <v>55</v>
      </c>
      <c r="AA327" s="8" t="str">
        <f t="shared" si="171"/>
        <v>Marie-Dominique : Histoire et caractère du prénom</v>
      </c>
      <c r="AB327" s="8" t="s">
        <v>2186</v>
      </c>
      <c r="AC327" s="8">
        <f t="shared" si="175"/>
        <v>154</v>
      </c>
      <c r="AD327" s="8" t="str">
        <f t="shared" si="172"/>
        <v>Marie-Dominique : Popularité du prénom</v>
      </c>
      <c r="AE327" s="8" t="s">
        <v>2187</v>
      </c>
      <c r="AF327" s="8">
        <f t="shared" si="176"/>
        <v>50</v>
      </c>
      <c r="AG327" s="69" t="s">
        <v>5240</v>
      </c>
      <c r="AH327" s="92"/>
      <c r="AI327" s="8" t="s">
        <v>5101</v>
      </c>
      <c r="AJ327" s="9" t="str">
        <f t="shared" si="177"/>
        <v>&lt;h2&gt;Marie-Dominique : Signification et origine du prénom&lt;/h2&gt;</v>
      </c>
      <c r="AK327" s="9" t="str">
        <f t="shared" si="178"/>
        <v>&lt;p&gt;Marie-Dominique découle du mélange de 2 prénoms aux origines hébraïque et latine. Marie vient de l'hébreu « mar-yâm » voulant dire « princesse de la mer » car Marie aurait invité les hébreux à la danse après l'épisode biblique du passage de la Mer Rouge. Et Dominique arrive tout droit du latin « dominicus » qui signifie « cadeau donné au Seigneur ». &lt;/p&gt;</v>
      </c>
      <c r="AL327" s="9" t="str">
        <f t="shared" si="179"/>
        <v>&lt;h2&gt;Marie-Dominique : Histoire et caractère du prénom&lt;/h2&gt;</v>
      </c>
      <c r="AM327" s="9" t="str">
        <f t="shared" si="180"/>
        <v>&lt;p&gt;L'Histoire de France n'a pas connu de Marie-Dominique ayant marqué le temps de son empreinte. Peut être est-ce dû au mariage de ces 2 prénoms dont l'un, Marie, est à 100% féminin et l'autre, Dominique, est mixte. Ce n'est pas pour autant que Marie-Dominique possède une personnalité ambigüe, au contraire. De Marie, la perfectionniste qui se plie en 4 pour les siens, et de Dominique, l'hyperactive jamais contente d'elle-même, dont le jusqu'au boutisme lui donne des aspects rudes, Marie-Dominique a su arrondir les angles. Elle se sert de sa force de caractère pour affirmer tout ce qu'elle dit, elle se sert de son obstination pour ne jamais lâcher prise afin de réussir toutes ses entreprises sans jamais fatiguer ceux qui l'entourent. Dans le privé, elle est aimante et dévouée. Dans sa vie professionnelle, elle a soif de faire partager son savoir aux autres, c'est pourquoi on la retrouve souvent dans les métiers de l'éducation.&lt;/p&gt;</v>
      </c>
      <c r="AN327" s="9" t="str">
        <f t="shared" si="181"/>
        <v>&lt;h2&gt;154&lt;/h2&gt;</v>
      </c>
      <c r="AO327" s="9" t="str">
        <f t="shared" si="182"/>
        <v>&lt;p&gt;C'est en 1901 que sont nées les 4 premières Marie-Dominique. Il faut attendre 1946 pour que ce prénom prenne de l'importance et 1954 pour qu'on en compte le maximum : 297. N'ayant jamais atteint les sommets des modes, Marie-Dominique s'essoufle. Les dernières recensées sont au nombre de 3 en 2000.&lt;/p&gt;</v>
      </c>
      <c r="AP327" s="7" t="str">
        <f t="shared" si="183"/>
        <v>&lt;h2&gt;Marie-Dominique : Signification et origine du prénom&lt;/h2&gt;&lt;p&gt;Marie-Dominique découle du mélange de 2 prénoms aux origines hébraïque et latine. Marie vient de l'hébreu « mar-yâm » voulant dire « princesse de la mer » car Marie aurait invité les hébreux à la danse après l'épisode biblique du passage de la Mer Rouge. Et Dominique arrive tout droit du latin « dominicus » qui signifie « cadeau donné au Seigneur ». &lt;/p&gt;&lt;h2&gt;Marie-Dominique : Histoire et caractère du prénom&lt;/h2&gt;&lt;p&gt;L'Histoire de France n'a pas connu de Marie-Dominique ayant marqué le temps de son empreinte. Peut être est-ce dû au mariage de ces 2 prénoms dont l'un, Marie, est à 100% féminin et l'autre, Dominique, est mixte. Ce n'est pas pour autant que Marie-Dominique possède une personnalité ambigüe, au contraire. De Marie, la perfectionniste qui se plie en 4 pour les siens, et de Dominique, l'hyperactive jamais contente d'elle-même, dont le jusqu'au boutisme lui donne des aspects rudes, Marie-Dominique a su arrondir les angles. Elle se sert de sa force de caractère pour affirmer tout ce qu'elle dit, elle se sert de son obstination pour ne jamais lâcher prise afin de réussir toutes ses entreprises sans jamais fatiguer ceux qui l'entourent. Dans le privé, elle est aimante et dévouée. Dans sa vie professionnelle, elle a soif de faire partager son savoir aux autres, c'est pourquoi on la retrouve souvent dans les métiers de l'éducation.&lt;/p&gt;&lt;h2&gt;154&lt;/h2&gt;&lt;p&gt;C'est en 1901 que sont nées les 4 premières Marie-Dominique. Il faut attendre 1946 pour que ce prénom prenne de l'importance et 1954 pour qu'on en compte le maximum : 297. N'ayant jamais atteint les sommets des modes, Marie-Dominique s'essoufle. Les dernières recensées sont au nombre de 3 en 2000.&lt;/p&gt;</v>
      </c>
      <c r="AQ327" s="9" t="str">
        <f t="shared" si="184"/>
        <v>&lt;h2&gt;Marie-Dominique : Signification et origine du prénom&lt;/h2&gt;&lt;p&gt;Marie-Dominique découle du mélange de 2 prénoms aux origines hébraïque et latine. Marie vient de l'hébreu « mar-yâm » voulant dire « princesse de la mer » car Marie aurait invité les hébreux à la danse après l'épisode biblique du passage de la Mer Rouge. Et Dominique arrive tout droit du latin « dominicus » qui signifie « cadeau donné au Seigneur ». &lt;/p&gt;&lt;h2&gt;Marie-Dominique : Histoire et caractère du prénom&lt;/h2&gt;&lt;p&gt;L'Histoire de France n'a pas connu de Marie-Dominique ayant marqué le temps de son empreinte. Peut être est-ce dû au mariage de ces 2 prénoms dont l'un, Marie, est à 100% féminin et l'autre, Dominique, est mixte. Ce n'est pas pour autant que Marie-Dominique possède une personnalité ambigüe, au contraire. De Marie, la perfectionniste qui se plie en 4 pour les siens, et de Dominique, l'hyperactive jamais contente d'elle-même, dont le jusqu'au boutisme lui donne des aspects rudes, Marie-Dominique a su arrondir les angles. Elle se sert de sa force de caractère pour affirmer tout ce qu'elle dit, elle se sert de son obstination pour ne jamais lâcher prise afin de réussir toutes ses entreprises sans jamais fatiguer ceux qui l'entourent. Dans le privé, elle est aimante et dévouée. Dans sa vie professionnelle, elle a soif de faire partager son savoir aux autres, c'est pourquoi on la retrouve souvent dans les métiers de l'éducation.&lt;/p&gt;&lt;h2&gt;154&lt;/h2&gt;&lt;p&gt;C'est en 1901 que sont nées les 4 premières Marie-Dominique. Il faut attendre 1946 pour que ce prénom prenne de l'importance et 1954 pour qu'on en compte le maximum : 297. N'ayant jamais atteint les sommets des modes, Marie-Dominique s'essoufle. Les dernières recensées sont au nombre de 3 en 2000.&lt;/p&gt;</v>
      </c>
      <c r="AR327" s="10" t="str">
        <f t="shared" si="185"/>
        <v>&lt;h2&gt;&lt;strong&gt;Marie-Dominique&lt;/strong&gt; : Signification et origine du prénom&lt;/h2&gt;&lt;p&gt;&lt;strong&gt;Marie-Dominique&lt;/strong&gt; découle du mélange de 2 prénoms aux origines hébraïque et latine. Marie vient de l'hébreu « mar-yâm » voulant dire « princesse de la mer » car Marie aurait invité les hébreux à la danse après l'épisode biblique du passage de la Mer Rouge. Et Dominique arrive tout droit du latin « dominicus » qui signifie « cadeau donné au Seigneur ». &lt;/p&gt;&lt;h2&gt;&lt;strong&gt;Marie-Dominique&lt;/strong&gt; : Histoire et caractère du prénom&lt;/h2&gt;&lt;p&gt;L'Histoire de France n'a pas connu de &lt;strong&gt;Marie-Dominique&lt;/strong&gt; ayant marqué le temps de son empreinte. Peut être est-ce dû au mariage de ces 2 prénoms dont l'un, Marie, est à 100% féminin et l'autre, Dominique, est mixte. Ce n'est pas pour autant que &lt;strong&gt;Marie-Dominique&lt;/strong&gt; possède une personnalité ambigüe, au contraire. De Marie, la perfectionniste qui se plie en 4 pour les siens, et de Dominique, l'hyperactive jamais contente d'elle-même, dont le jusqu'au boutisme lui donne des aspects rudes, &lt;strong&gt;Marie-Dominique&lt;/strong&gt; a su arrondir les angles. Elle se sert de sa force de caractère pour affirmer tout ce qu'elle dit, elle se sert de son obstination pour ne jamais lâcher prise afin de réussir toutes ses entreprises sans jamais fatiguer ceux qui l'entourent. Dans le privé, elle est aimante et dévouée. Dans sa vie professionnelle, elle a soif de faire partager son savoir aux autres, c'est pourquoi on la retrouve souvent dans les métiers de l'éducation.&lt;/p&gt;&lt;h2&gt;154&lt;/h2&gt;&lt;p&gt;C'est en 1901 que sont nées les 4 premières &lt;strong&gt;Marie-Dominique&lt;/strong&gt;. Il faut attendre 1946 pour que ce prénom prenne de l'importance et 1954 pour qu'on en compte le maximum : 297. N'ayant jamais atteint les sommets des modes, &lt;strong&gt;Marie-Dominique&lt;/strong&gt; s'essoufle. Les dernières recensées sont au nombre de 3 en 2000.&lt;/p&gt;</v>
      </c>
    </row>
    <row r="328" spans="1:44" ht="20.100000000000001" customHeight="1">
      <c r="A328" s="106"/>
      <c r="B328" s="8" t="s">
        <v>315</v>
      </c>
      <c r="C328" s="8"/>
      <c r="D328" s="8" t="s">
        <v>513</v>
      </c>
      <c r="E328" s="8" t="str">
        <f>""</f>
        <v/>
      </c>
      <c r="F328" s="8">
        <v>826</v>
      </c>
      <c r="G328" s="8" t="str">
        <f t="shared" si="157"/>
        <v>1-20000826</v>
      </c>
      <c r="H328" s="8">
        <v>120000826</v>
      </c>
      <c r="I328" s="8" t="str">
        <f t="shared" si="165"/>
        <v>Prenoms-Feminins</v>
      </c>
      <c r="J328" s="8" t="s">
        <v>575</v>
      </c>
      <c r="K328" s="8">
        <f t="shared" si="166"/>
        <v>4200004</v>
      </c>
      <c r="L328" s="8" t="s">
        <v>4087</v>
      </c>
      <c r="M328" s="8" t="str">
        <f t="shared" si="145"/>
        <v>Prénom Marie-France – Guide des prénoms – Le Parisien</v>
      </c>
      <c r="N328" s="8">
        <f t="shared" si="160"/>
        <v>53</v>
      </c>
      <c r="O328" s="8" t="s">
        <v>3170</v>
      </c>
      <c r="P328" s="8">
        <f t="shared" si="161"/>
        <v>159</v>
      </c>
      <c r="Q328" s="8" t="str">
        <f t="shared" si="167"/>
        <v>prénom Marie-France, prenom Marie-France, Marie-France</v>
      </c>
      <c r="R328" s="8" t="str">
        <f t="shared" si="168"/>
        <v>Fiche prénom : Marie-France</v>
      </c>
      <c r="S328" s="8" t="str">
        <f t="shared" si="169"/>
        <v>images/contenu/guide-prenoms/Marie-France-120000826.jpg</v>
      </c>
      <c r="T328" s="8" t="s">
        <v>3587</v>
      </c>
      <c r="U328" s="8" t="s">
        <v>2188</v>
      </c>
      <c r="V328" s="8" t="s">
        <v>2189</v>
      </c>
      <c r="W328" s="99" t="str">
        <f t="shared" si="173"/>
        <v>Marie-France Pisier, actrice. Source : commons.wikimedia.org/</v>
      </c>
      <c r="X328" s="8" t="str">
        <f t="shared" si="170"/>
        <v>Marie-France : Signification et origine du prénom</v>
      </c>
      <c r="Y328" s="8" t="s">
        <v>2190</v>
      </c>
      <c r="Z328" s="8">
        <f t="shared" si="174"/>
        <v>40</v>
      </c>
      <c r="AA328" s="8" t="str">
        <f t="shared" si="171"/>
        <v>Marie-France : Histoire et caractère du prénom</v>
      </c>
      <c r="AB328" s="8" t="s">
        <v>2191</v>
      </c>
      <c r="AC328" s="8">
        <f t="shared" si="175"/>
        <v>157</v>
      </c>
      <c r="AD328" s="8" t="str">
        <f t="shared" si="172"/>
        <v>Marie-France : Popularité du prénom</v>
      </c>
      <c r="AE328" s="8" t="s">
        <v>2192</v>
      </c>
      <c r="AF328" s="8">
        <f t="shared" si="176"/>
        <v>51</v>
      </c>
      <c r="AG328" s="69" t="s">
        <v>5241</v>
      </c>
      <c r="AH328" s="92"/>
      <c r="AI328" s="8" t="s">
        <v>5102</v>
      </c>
      <c r="AJ328" s="9" t="str">
        <f t="shared" si="177"/>
        <v>&lt;h2&gt;Marie-France : Signification et origine du prénom&lt;/h2&gt;</v>
      </c>
      <c r="AK328" s="9" t="str">
        <f t="shared" si="178"/>
        <v>&lt;p&gt;Comme beaucoup de prénoms composés, Marie-France voit ses origines naître de l'association de 2 langues différentes. Ainsi, si Marie vient de l'hébreu « mar-yâm » qui signifie « princesse de la mer », France est tiré du latin « francus » qui veut dire « franc, libre ».&lt;/p&gt;</v>
      </c>
      <c r="AL328" s="9" t="str">
        <f t="shared" si="179"/>
        <v>&lt;h2&gt;Marie-France : Histoire et caractère du prénom&lt;/h2&gt;</v>
      </c>
      <c r="AM328" s="9" t="str">
        <f t="shared" si="180"/>
        <v>&lt;p&gt;N'étant connu que depuis le XXe siècle, le prénom Marie-France n'a pas une grande histoire dans l'Histoire. Ce n'est pas faute d'avoir du caractère, compte tenu de celui des 2 prénoms qui le composent. En effet, Marie est une personnalité forte dont la droiture n'a d'égal que  l'amour indéfectible qu'elle porte aux siens, amis et famille. Quant à France, sa grande liberté d'expression et sa souplesse d'esprit peuvent l'amener à être vite prise pour une personne trop franche et sans limite. Marie-France s'est emparé de ces différents traits pour devenir quelqu'un de juste, dont la parole est parfois un peu dure à entendre car trop directe. A côté de cela, Marie-France aime la vie au point de la croquer dans tout ce qu'elle lui offre, parfois à l'excès. Cette facilité de communication et son entrain la font apprécier de la majorité, en privé comme dans sa vie professionnelle, et elle en fait un de ses atouts charme.&lt;/p&gt;</v>
      </c>
      <c r="AN328" s="9" t="str">
        <f t="shared" si="181"/>
        <v>&lt;h2&gt;157&lt;/h2&gt;</v>
      </c>
      <c r="AO328" s="9" t="str">
        <f t="shared" si="182"/>
        <v>&lt;p&gt;Marie-France aurait pu créer une vocation patriotique. On compte les 3 premières en 1913. Stagnante, la courbe ne démarre qu'en 1940 avec plus de 300, pour s'envoler en 1948 avec 2709 Marie-France. A la fin des années 50, la mode passe et elle finit par s'écrouler, avec 7 bébés en 2009.&lt;/p&gt;</v>
      </c>
      <c r="AP328" s="7" t="str">
        <f t="shared" si="183"/>
        <v>&lt;h2&gt;Marie-France : Signification et origine du prénom&lt;/h2&gt;&lt;p&gt;Comme beaucoup de prénoms composés, Marie-France voit ses origines naître de l'association de 2 langues différentes. Ainsi, si Marie vient de l'hébreu « mar-yâm » qui signifie « princesse de la mer », France est tiré du latin « francus » qui veut dire « franc, libre ».&lt;/p&gt;&lt;h2&gt;Marie-France : Histoire et caractère du prénom&lt;/h2&gt;&lt;p&gt;N'étant connu que depuis le XXe siècle, le prénom Marie-France n'a pas une grande histoire dans l'Histoire. Ce n'est pas faute d'avoir du caractère, compte tenu de celui des 2 prénoms qui le composent. En effet, Marie est une personnalité forte dont la droiture n'a d'égal que  l'amour indéfectible qu'elle porte aux siens, amis et famille. Quant à France, sa grande liberté d'expression et sa souplesse d'esprit peuvent l'amener à être vite prise pour une personne trop franche et sans limite. Marie-France s'est emparé de ces différents traits pour devenir quelqu'un de juste, dont la parole est parfois un peu dure à entendre car trop directe. A côté de cela, Marie-France aime la vie au point de la croquer dans tout ce qu'elle lui offre, parfois à l'excès. Cette facilité de communication et son entrain la font apprécier de la majorité, en privé comme dans sa vie professionnelle, et elle en fait un de ses atouts charme.&lt;/p&gt;&lt;h2&gt;157&lt;/h2&gt;&lt;p&gt;Marie-France aurait pu créer une vocation patriotique. On compte les 3 premières en 1913. Stagnante, la courbe ne démarre qu'en 1940 avec plus de 300, pour s'envoler en 1948 avec 2709 Marie-France. A la fin des années 50, la mode passe et elle finit par s'écrouler, avec 7 bébés en 2009.&lt;/p&gt;</v>
      </c>
      <c r="AQ328" s="9" t="str">
        <f t="shared" si="184"/>
        <v>&lt;h2&gt;Marie-France : Signification et origine du prénom&lt;/h2&gt;&lt;p&gt;Comme beaucoup de prénoms composés, Marie-France voit ses origines naître de l'association de 2 langues différentes. Ainsi, si Marie vient de l'hébreu « mar-yâm » qui signifie « princesse de la mer », France est tiré du latin « francus » qui veut dire « franc, libre ».&lt;/p&gt;&lt;h2&gt;Marie-France : Histoire et caractère du prénom&lt;/h2&gt;&lt;p&gt;N'étant connu que depuis le XXe siècle, le prénom Marie-France n'a pas une grande histoire dans l'Histoire. Ce n'est pas faute d'avoir du caractère, compte tenu de celui des 2 prénoms qui le composent. En effet, Marie est une personnalité forte dont la droiture n'a d'égal que  l'amour indéfectible qu'elle porte aux siens, amis et famille. Quant à France, sa grande liberté d'expression et sa souplesse d'esprit peuvent l'amener à être vite prise pour une personne trop franche et sans limite. Marie-France s'est emparé de ces différents traits pour devenir quelqu'un de juste, dont la parole est parfois un peu dure à entendre car trop directe. A côté de cela, Marie-France aime la vie au point de la croquer dans tout ce qu'elle lui offre, parfois à l'excès. Cette facilité de communication et son entrain la font apprécier de la majorité, en privé comme dans sa vie professionnelle, et elle en fait un de ses atouts charme.&lt;/p&gt;&lt;h2&gt;157&lt;/h2&gt;&lt;p&gt;Marie-France aurait pu créer une vocation patriotique. On compte les 3 premières en 1913. Stagnante, la courbe ne démarre qu'en 1940 avec plus de 300, pour s'envoler en 1948 avec 2709 Marie-France. A la fin des années 50, la mode passe et elle finit par s'écrouler, avec 7 bébés en 2009.&lt;/p&gt;</v>
      </c>
      <c r="AR328" s="10" t="str">
        <f t="shared" si="185"/>
        <v>&lt;h2&gt;&lt;strong&gt;Marie-France&lt;/strong&gt; : Signification et origine du prénom&lt;/h2&gt;&lt;p&gt;Comme beaucoup de prénoms composés, &lt;strong&gt;Marie-France&lt;/strong&gt; voit ses origines naître de l'association de 2 langues différentes. Ainsi, si Marie vient de l'hébreu « mar-yâm » qui signifie « princesse de la mer », France est tiré du latin « francus » qui veut dire « franc, libre ».&lt;/p&gt;&lt;h2&gt;&lt;strong&gt;Marie-France&lt;/strong&gt; : Histoire et caractère du prénom&lt;/h2&gt;&lt;p&gt;N'étant connu que depuis le XXe siècle, le prénom &lt;strong&gt;Marie-France&lt;/strong&gt; n'a pas une grande histoire dans l'Histoire. Ce n'est pas faute d'avoir du caractère, compte tenu de celui des 2 prénoms qui le composent. En effet, Marie est une personnalité forte dont la droiture n'a d'égal que  l'amour indéfectible qu'elle porte aux siens, amis et famille. Quant à France, sa grande liberté d'expression et sa souplesse d'esprit peuvent l'amener à être vite prise pour une personne trop franche et sans limite. &lt;strong&gt;Marie-France&lt;/strong&gt; s'est emparé de ces différents traits pour devenir quelqu'un de juste, dont la parole est parfois un peu dure à entendre car trop directe. A côté de cela, &lt;strong&gt;Marie-France&lt;/strong&gt; aime la vie au point de la croquer dans tout ce qu'elle lui offre, parfois à l'excès. Cette facilité de communication et son entrain la font apprécier de la majorité, en privé comme dans sa vie professionnelle, et elle en fait un de ses atouts charme.&lt;/p&gt;&lt;h2&gt;157&lt;/h2&gt;&lt;p&gt;&lt;strong&gt;Marie-France&lt;/strong&gt; aurait pu créer une vocation patriotique. On compte les 3 premières en 1913. Stagnante, la courbe ne démarre qu'en 1940 avec plus de 300, pour s'envoler en 1948 avec 2709 &lt;strong&gt;Marie-France&lt;/strong&gt;. A la fin des années 50, la mode passe et elle finit par s'écrouler, avec 7 bébés en 2009.&lt;/p&gt;</v>
      </c>
    </row>
    <row r="329" spans="1:44" ht="20.100000000000001" customHeight="1">
      <c r="A329" s="106"/>
      <c r="B329" s="8" t="s">
        <v>316</v>
      </c>
      <c r="C329" s="8"/>
      <c r="D329" s="8" t="s">
        <v>513</v>
      </c>
      <c r="E329" s="8" t="str">
        <f>""</f>
        <v/>
      </c>
      <c r="F329" s="8">
        <v>827</v>
      </c>
      <c r="G329" s="8" t="str">
        <f t="shared" si="157"/>
        <v>1-20000827</v>
      </c>
      <c r="H329" s="8">
        <v>120000827</v>
      </c>
      <c r="I329" s="8" t="str">
        <f t="shared" si="165"/>
        <v>Prenoms-Feminins</v>
      </c>
      <c r="J329" s="8" t="s">
        <v>575</v>
      </c>
      <c r="K329" s="8">
        <f t="shared" si="166"/>
        <v>4200004</v>
      </c>
      <c r="L329" s="8" t="s">
        <v>4088</v>
      </c>
      <c r="M329" s="8" t="str">
        <f t="shared" si="145"/>
        <v>Prénom Marie-Françoise – Guide des prénoms – Le Parisien</v>
      </c>
      <c r="N329" s="8">
        <f t="shared" si="160"/>
        <v>56</v>
      </c>
      <c r="O329" s="8" t="s">
        <v>3169</v>
      </c>
      <c r="P329" s="8">
        <f t="shared" si="161"/>
        <v>146</v>
      </c>
      <c r="Q329" s="8" t="str">
        <f t="shared" si="167"/>
        <v>prénom Marie-Françoise, prenom Marie-Françoise, Marie-Françoise</v>
      </c>
      <c r="R329" s="8" t="str">
        <f t="shared" si="168"/>
        <v>Fiche prénom : Marie-Françoise</v>
      </c>
      <c r="S329" s="8" t="str">
        <f t="shared" si="169"/>
        <v>images/contenu/guide-prenoms/Marie-Françoise-120000827.jpg</v>
      </c>
      <c r="T329" s="8" t="s">
        <v>3588</v>
      </c>
      <c r="U329" s="8" t="s">
        <v>2193</v>
      </c>
      <c r="V329" s="8" t="s">
        <v>2194</v>
      </c>
      <c r="W329" s="99" t="str">
        <f t="shared" si="173"/>
        <v>Marie-Françoise Colombani, journaliste. Source : Flickr.com</v>
      </c>
      <c r="X329" s="8" t="str">
        <f t="shared" si="170"/>
        <v>Marie-Françoise : Signification et origine du prénom</v>
      </c>
      <c r="Y329" s="8" t="s">
        <v>2195</v>
      </c>
      <c r="Z329" s="8">
        <f t="shared" si="174"/>
        <v>57</v>
      </c>
      <c r="AA329" s="8" t="str">
        <f t="shared" si="171"/>
        <v>Marie-Françoise : Histoire et caractère du prénom</v>
      </c>
      <c r="AB329" s="8" t="s">
        <v>2196</v>
      </c>
      <c r="AC329" s="8">
        <f t="shared" si="175"/>
        <v>163</v>
      </c>
      <c r="AD329" s="8" t="str">
        <f t="shared" si="172"/>
        <v>Marie-Françoise : Popularité du prénom</v>
      </c>
      <c r="AE329" s="8" t="s">
        <v>2197</v>
      </c>
      <c r="AF329" s="8">
        <f t="shared" si="176"/>
        <v>51</v>
      </c>
      <c r="AG329" s="69" t="s">
        <v>5242</v>
      </c>
      <c r="AH329" s="92"/>
      <c r="AI329" s="8" t="s">
        <v>5101</v>
      </c>
      <c r="AJ329" s="9" t="str">
        <f t="shared" si="177"/>
        <v>&lt;h2&gt;Marie-Françoise : Signification et origine du prénom&lt;/h2&gt;</v>
      </c>
      <c r="AK329" s="9" t="str">
        <f t="shared" si="178"/>
        <v>&lt;p&gt;Marie-Françoise est né du mariage de prénoms aux origines linguistiques différentes. Marie ou « mar-yâm » vient de l'hébreu et signifie « princesse de la mer » en hommage à Marie qui invita ses compagnons à danser après le passage de la Mer Rouge comme ce qui est décrit dans la bible. Françoise ou « francus » en latin veut dire « franc, libre ».&lt;/p&gt;</v>
      </c>
      <c r="AL329" s="9" t="str">
        <f t="shared" si="179"/>
        <v>&lt;h2&gt;Marie-Françoise : Histoire et caractère du prénom&lt;/h2&gt;</v>
      </c>
      <c r="AM329" s="9" t="str">
        <f t="shared" si="180"/>
        <v>&lt;p&gt;Si l'on connaît des Marie-Françoise depuis le 17ème siècle sous les traits, par exemple, de la duchesse Marie-Françoise de Valois-Angoulême, c'est un prénom qui n'a pas vraiment marqué l'Histoire par des actions mémorables. Pourtant, l'association de Marie et de Françoise ne manque pas de caractère. Seule, Marie est quelqu'un de fort mentalement, et d'un peu obstiné avec un grand amour pour son entourage. Françoise, elle, peut parfois paraître brute de décoffrage par sa franchise trop directe et son côté têtu. Malgré ses caractéristiques puissantes, Marie-Françoise, en s'en appropriant les principales lignes, a su développer davantage ses qualités émotionnelles et humaines. Marie-Françoise est quelqu'un de dévoué à sa famille et ses amis au risque de s'en oublier elle-même. Malgré tout, elle garde force et justesse dans l'analyse des autres. Si l'on n'est pas aussi honnête et droit avec elle qu'elle ne l'est avec les autres, gare à ses foudres. Les métiers qui la concernent le plus sont les métiers de l'éducation et du social.&lt;/p&gt;</v>
      </c>
      <c r="AN329" s="9" t="str">
        <f t="shared" si="181"/>
        <v>&lt;h2&gt;163&lt;/h2&gt;</v>
      </c>
      <c r="AO329" s="9" t="str">
        <f t="shared" si="182"/>
        <v>&lt;p&gt;Marie-Françoise est présente dès 1900 avec déjà 39 bébés recensés. Si son ascension se fait attendre, c'est entre 1943 et 1969 qu'on en compte le plus avec une pointe culminant à 1330 en 1949. Les Marie-Françoise ne sont plus trop à la mode et il n'en restait que 3 en 2009.&lt;/p&gt;</v>
      </c>
      <c r="AP329" s="7" t="str">
        <f t="shared" si="183"/>
        <v>&lt;h2&gt;Marie-Françoise : Signification et origine du prénom&lt;/h2&gt;&lt;p&gt;Marie-Françoise est né du mariage de prénoms aux origines linguistiques différentes. Marie ou « mar-yâm » vient de l'hébreu et signifie « princesse de la mer » en hommage à Marie qui invita ses compagnons à danser après le passage de la Mer Rouge comme ce qui est décrit dans la bible. Françoise ou « francus » en latin veut dire « franc, libre ».&lt;/p&gt;&lt;h2&gt;Marie-Françoise : Histoire et caractère du prénom&lt;/h2&gt;&lt;p&gt;Si l'on connaît des Marie-Françoise depuis le 17ème siècle sous les traits, par exemple, de la duchesse Marie-Françoise de Valois-Angoulême, c'est un prénom qui n'a pas vraiment marqué l'Histoire par des actions mémorables. Pourtant, l'association de Marie et de Françoise ne manque pas de caractère. Seule, Marie est quelqu'un de fort mentalement, et d'un peu obstiné avec un grand amour pour son entourage. Françoise, elle, peut parfois paraître brute de décoffrage par sa franchise trop directe et son côté têtu. Malgré ses caractéristiques puissantes, Marie-Françoise, en s'en appropriant les principales lignes, a su développer davantage ses qualités émotionnelles et humaines. Marie-Françoise est quelqu'un de dévoué à sa famille et ses amis au risque de s'en oublier elle-même. Malgré tout, elle garde force et justesse dans l'analyse des autres. Si l'on n'est pas aussi honnête et droit avec elle qu'elle ne l'est avec les autres, gare à ses foudres. Les métiers qui la concernent le plus sont les métiers de l'éducation et du social.&lt;/p&gt;&lt;h2&gt;163&lt;/h2&gt;&lt;p&gt;Marie-Françoise est présente dès 1900 avec déjà 39 bébés recensés. Si son ascension se fait attendre, c'est entre 1943 et 1969 qu'on en compte le plus avec une pointe culminant à 1330 en 1949. Les Marie-Françoise ne sont plus trop à la mode et il n'en restait que 3 en 2009.&lt;/p&gt;</v>
      </c>
      <c r="AQ329" s="9" t="str">
        <f t="shared" si="184"/>
        <v>&lt;h2&gt;Marie-Françoise : Signification et origine du prénom&lt;/h2&gt;&lt;p&gt;Marie-Françoise est né du mariage de prénoms aux origines linguistiques différentes. Marie ou « mar-yâm » vient de l'hébreu et signifie « princesse de la mer » en hommage à Marie qui invita ses compagnons à danser après le passage de la Mer Rouge comme ce qui est décrit dans la bible. Françoise ou « francus » en latin veut dire « franc, libre ».&lt;/p&gt;&lt;h2&gt;Marie-Françoise : Histoire et caractère du prénom&lt;/h2&gt;&lt;p&gt;Si l'on connaît des Marie-Françoise depuis le 17ème siècle sous les traits, par exemple, de la duchesse Marie-Françoise de Valois-Angoulême, c'est un prénom qui n'a pas vraiment marqué l'Histoire par des actions mémorables. Pourtant, l'association de Marie et de Françoise ne manque pas de caractère. Seule, Marie est quelqu'un de fort mentalement, et d'un peu obstiné avec un grand amour pour son entourage. Françoise, elle, peut parfois paraître brute de décoffrage par sa franchise trop directe et son côté têtu. Malgré ses caractéristiques puissantes, Marie-Françoise, en s'en appropriant les principales lignes, a su développer davantage ses qualités émotionnelles et humaines. Marie-Françoise est quelqu'un de dévoué à sa famille et ses amis au risque de s'en oublier elle-même. Malgré tout, elle garde force et justesse dans l'analyse des autres. Si l'on n'est pas aussi honnête et droit avec elle qu'elle ne l'est avec les autres, gare à ses foudres. Les métiers qui la concernent le plus sont les métiers de l'éducation et du social.&lt;/p&gt;&lt;h2&gt;163&lt;/h2&gt;&lt;p&gt;Marie-Françoise est présente dès 1900 avec déjà 39 bébés recensés. Si son ascension se fait attendre, c'est entre 1943 et 1969 qu'on en compte le plus avec une pointe culminant à 1330 en 1949. Les Marie-Françoise ne sont plus trop à la mode et il n'en restait que 3 en 2009.&lt;/p&gt;</v>
      </c>
      <c r="AR329" s="10" t="str">
        <f t="shared" si="185"/>
        <v>&lt;h2&gt;&lt;strong&gt;Marie-Françoise&lt;/strong&gt; : Signification et origine du prénom&lt;/h2&gt;&lt;p&gt;&lt;strong&gt;Marie-Françoise&lt;/strong&gt; est né du mariage de prénoms aux origines linguistiques différentes. Marie ou « mar-yâm » vient de l'hébreu et signifie « princesse de la mer » en hommage à Marie qui invita ses compagnons à danser après le passage de la Mer Rouge comme ce qui est décrit dans la bible. Françoise ou « francus » en latin veut dire « franc, libre ».&lt;/p&gt;&lt;h2&gt;&lt;strong&gt;Marie-Françoise&lt;/strong&gt; : Histoire et caractère du prénom&lt;/h2&gt;&lt;p&gt;Si l'on connaît des &lt;strong&gt;Marie-Françoise&lt;/strong&gt; depuis le 17ème siècle sous les traits, par exemple, de la duchesse &lt;strong&gt;Marie-Françoise&lt;/strong&gt; de Valois-Angoulême, c'est un prénom qui n'a pas vraiment marqué l'Histoire par des actions mémorables. Pourtant, l'association de Marie et de Françoise ne manque pas de caractère. Seule, Marie est quelqu'un de fort mentalement, et d'un peu obstiné avec un grand amour pour son entourage. Françoise, elle, peut parfois paraître brute de décoffrage par sa franchise trop directe et son côté têtu. Malgré ses caractéristiques puissantes, &lt;strong&gt;Marie-Françoise&lt;/strong&gt;, en s'en appropriant les principales lignes, a su développer davantage ses qualités émotionnelles et humaines. &lt;strong&gt;Marie-Françoise&lt;/strong&gt; est quelqu'un de dévoué à sa famille et ses amis au risque de s'en oublier elle-même. Malgré tout, elle garde force et justesse dans l'analyse des autres. Si l'on n'est pas aussi honnête et droit avec elle qu'elle ne l'est avec les autres, gare à ses foudres. Les métiers qui la concernent le plus sont les métiers de l'éducation et du social.&lt;/p&gt;&lt;h2&gt;163&lt;/h2&gt;&lt;p&gt;&lt;strong&gt;Marie-Françoise&lt;/strong&gt; est présente dès 1900 avec déjà 39 bébés recensés. Si son ascension se fait attendre, c'est entre 1943 et 1969 qu'on en compte le plus avec une pointe culminant à 1330 en 1949. Les &lt;strong&gt;Marie-Françoise&lt;/strong&gt; ne sont plus trop à la mode et il n'en restait que 3 en 2009.&lt;/p&gt;</v>
      </c>
    </row>
    <row r="330" spans="1:44" ht="20.100000000000001" customHeight="1">
      <c r="A330" s="106"/>
      <c r="B330" s="8" t="s">
        <v>2198</v>
      </c>
      <c r="C330" s="8"/>
      <c r="D330" s="8" t="s">
        <v>513</v>
      </c>
      <c r="E330" s="8" t="str">
        <f>""</f>
        <v/>
      </c>
      <c r="F330" s="8">
        <v>828</v>
      </c>
      <c r="G330" s="8" t="str">
        <f t="shared" si="157"/>
        <v>1-20000828</v>
      </c>
      <c r="H330" s="8">
        <v>120000828</v>
      </c>
      <c r="I330" s="8" t="str">
        <f t="shared" si="165"/>
        <v>Prenoms-Feminins</v>
      </c>
      <c r="J330" s="8" t="s">
        <v>575</v>
      </c>
      <c r="K330" s="8">
        <f t="shared" si="166"/>
        <v>4200004</v>
      </c>
      <c r="L330" s="8" t="s">
        <v>4089</v>
      </c>
      <c r="M330" s="8" t="str">
        <f t="shared" si="145"/>
        <v>Prénom Marie-Hélène – Guide des prénoms – Le Parisien</v>
      </c>
      <c r="N330" s="8">
        <f t="shared" si="160"/>
        <v>53</v>
      </c>
      <c r="O330" s="8" t="s">
        <v>3168</v>
      </c>
      <c r="P330" s="8">
        <f t="shared" si="161"/>
        <v>168</v>
      </c>
      <c r="Q330" s="8" t="str">
        <f t="shared" si="167"/>
        <v>prénom Marie-Hélène, prenom Marie-Hélène, Marie-Hélène</v>
      </c>
      <c r="R330" s="8" t="str">
        <f t="shared" si="168"/>
        <v>Fiche prénom : Marie-Hélène</v>
      </c>
      <c r="S330" s="8" t="str">
        <f t="shared" si="169"/>
        <v>images/contenu/guide-prenoms/Marie-Hélène-120000828.jpg</v>
      </c>
      <c r="T330" s="8" t="s">
        <v>3589</v>
      </c>
      <c r="U330" s="8" t="s">
        <v>2199</v>
      </c>
      <c r="V330" s="8" t="s">
        <v>2200</v>
      </c>
      <c r="W330" s="99" t="str">
        <f t="shared" si="173"/>
        <v>Marie-Hélène Bacqué, sociologue urbaniste et écrivaine française. Source : Flickr.com</v>
      </c>
      <c r="X330" s="8" t="str">
        <f t="shared" si="170"/>
        <v>Marie-Hélène : Signification et origine du prénom</v>
      </c>
      <c r="Y330" s="8" t="s">
        <v>2201</v>
      </c>
      <c r="Z330" s="8">
        <f t="shared" si="174"/>
        <v>48</v>
      </c>
      <c r="AA330" s="8" t="str">
        <f t="shared" si="171"/>
        <v>Marie-Hélène : Histoire et caractère du prénom</v>
      </c>
      <c r="AB330" s="8" t="s">
        <v>2202</v>
      </c>
      <c r="AC330" s="8">
        <f t="shared" si="175"/>
        <v>160</v>
      </c>
      <c r="AD330" s="8" t="str">
        <f t="shared" si="172"/>
        <v>Marie-Hélène : Popularité du prénom</v>
      </c>
      <c r="AE330" s="8" t="s">
        <v>2203</v>
      </c>
      <c r="AF330" s="8">
        <f t="shared" si="176"/>
        <v>53</v>
      </c>
      <c r="AG330" s="69" t="s">
        <v>5243</v>
      </c>
      <c r="AH330" s="92"/>
      <c r="AI330" s="8" t="s">
        <v>5101</v>
      </c>
      <c r="AJ330" s="9" t="str">
        <f t="shared" si="177"/>
        <v>&lt;h2&gt;Marie-Hélène : Signification et origine du prénom&lt;/h2&gt;</v>
      </c>
      <c r="AK330" s="9" t="str">
        <f t="shared" si="178"/>
        <v>&lt;p&gt;Si Marie vient de l'hébreu « mar-yâm » qui signifie « princesse de la mer », Hélène voit ses origines arriver tout droit de la langue grecque par le mot « hêlê » qui veut dire « éclat du soleil ». Marie est aussi connue dans la langue égyptienne sous le verbe "mry" voulant dire aimer.&lt;/p&gt;</v>
      </c>
      <c r="AL330" s="9" t="str">
        <f t="shared" si="179"/>
        <v>&lt;h2&gt;Marie-Hélène : Histoire et caractère du prénom&lt;/h2&gt;</v>
      </c>
      <c r="AM330" s="9" t="str">
        <f t="shared" si="180"/>
        <v>&lt;p&gt;Le prénom composé Marie-Hélène n'a pas de réelle histoire tel quel, c'est plutôt dissocié qu'il est connu dans l'Histoire du monde. Ce n'est pas ce qui empêche Marie-Hélène d'avoir de la personnalité car elle a su puiser dans le meilleur des prénoms qui la composent pour exister. De Marie, elle a adopté le caractère intransigeant mais juste, avec une générosité sans limite quand on sait lui accorder sa confiance. D'Hélène, elle a pris le côté rêveur et sensible. Marie-Hélène est une personnalité un peu difficile à vivre puisqu'elle est persuadée que ses grandes idées, parfois un peu utopiques, sont toutes réalisables. Quand elle revient sur Terre, Marie-Hélène est quelqu'un dont on ne peut se détacher car son charme et sa féminité se mélangent à sa douceur et sa sensibilité. Mais il ne faut pas croire que Marie-Hélène est faible, elle a assez du caractère pour se faire entendre même si, souvent, elle préfère s'effacer plutôt que de créer des conflits.&lt;/p&gt;</v>
      </c>
      <c r="AN330" s="9" t="str">
        <f t="shared" si="181"/>
        <v>&lt;h2&gt;160&lt;/h2&gt;</v>
      </c>
      <c r="AO330" s="9" t="str">
        <f t="shared" si="182"/>
        <v>&lt;p&gt;Marie-Hélène se balade tranquillement depuis le 20ème siècle. On en dénombrait 10 en 1900. Sa croissance est lente et ne commence à démarrer qu'en 1946. Elle atteint son meilleur score en 1959 avec 1697 Marie-Hélène. Depuis, la courbe s'est écroulée lentement, pour presque s'effacer, puisqu'il ne reste plus que 5 recensements en 2009.&lt;/p&gt;</v>
      </c>
      <c r="AP330" s="7" t="str">
        <f t="shared" si="183"/>
        <v>&lt;h2&gt;Marie-Hélène : Signification et origine du prénom&lt;/h2&gt;&lt;p&gt;Si Marie vient de l'hébreu « mar-yâm » qui signifie « princesse de la mer », Hélène voit ses origines arriver tout droit de la langue grecque par le mot « hêlê » qui veut dire « éclat du soleil ». Marie est aussi connue dans la langue égyptienne sous le verbe "mry" voulant dire aimer.&lt;/p&gt;&lt;h2&gt;Marie-Hélène : Histoire et caractère du prénom&lt;/h2&gt;&lt;p&gt;Le prénom composé Marie-Hélène n'a pas de réelle histoire tel quel, c'est plutôt dissocié qu'il est connu dans l'Histoire du monde. Ce n'est pas ce qui empêche Marie-Hélène d'avoir de la personnalité car elle a su puiser dans le meilleur des prénoms qui la composent pour exister. De Marie, elle a adopté le caractère intransigeant mais juste, avec une générosité sans limite quand on sait lui accorder sa confiance. D'Hélène, elle a pris le côté rêveur et sensible. Marie-Hélène est une personnalité un peu difficile à vivre puisqu'elle est persuadée que ses grandes idées, parfois un peu utopiques, sont toutes réalisables. Quand elle revient sur Terre, Marie-Hélène est quelqu'un dont on ne peut se détacher car son charme et sa féminité se mélangent à sa douceur et sa sensibilité. Mais il ne faut pas croire que Marie-Hélène est faible, elle a assez du caractère pour se faire entendre même si, souvent, elle préfère s'effacer plutôt que de créer des conflits.&lt;/p&gt;&lt;h2&gt;160&lt;/h2&gt;&lt;p&gt;Marie-Hélène se balade tranquillement depuis le 20ème siècle. On en dénombrait 10 en 1900. Sa croissance est lente et ne commence à démarrer qu'en 1946. Elle atteint son meilleur score en 1959 avec 1697 Marie-Hélène. Depuis, la courbe s'est écroulée lentement, pour presque s'effacer, puisqu'il ne reste plus que 5 recensements en 2009.&lt;/p&gt;</v>
      </c>
      <c r="AQ330" s="9" t="str">
        <f t="shared" si="184"/>
        <v>&lt;h2&gt;Marie-Hélène : Signification et origine du prénom&lt;/h2&gt;&lt;p&gt;Si Marie vient de l'hébreu « mar-yâm » qui signifie « princesse de la mer », Hélène voit ses origines arriver tout droit de la langue grecque par le mot « hêlê » qui veut dire « éclat du soleil ». Marie est aussi connue dans la langue égyptienne sous le verbe "mry" voulant dire aimer.&lt;/p&gt;&lt;h2&gt;Marie-Hélène : Histoire et caractère du prénom&lt;/h2&gt;&lt;p&gt;Le prénom composé Marie-Hélène n'a pas de réelle histoire tel quel, c'est plutôt dissocié qu'il est connu dans l'Histoire du monde. Ce n'est pas ce qui empêche Marie-Hélène d'avoir de la personnalité car elle a su puiser dans le meilleur des prénoms qui la composent pour exister. De Marie, elle a adopté le caractère intransigeant mais juste, avec une générosité sans limite quand on sait lui accorder sa confiance. D'Hélène, elle a pris le côté rêveur et sensible. Marie-Hélène est une personnalité un peu difficile à vivre puisqu'elle est persuadée que ses grandes idées, parfois un peu utopiques, sont toutes réalisables. Quand elle revient sur Terre, Marie-Hélène est quelqu'un dont on ne peut se détacher car son charme et sa féminité se mélangent à sa douceur et sa sensibilité. Mais il ne faut pas croire que Marie-Hélène est faible, elle a assez du caractère pour se faire entendre même si, souvent, elle préfère s'effacer plutôt que de créer des conflits.&lt;/p&gt;&lt;h2&gt;160&lt;/h2&gt;&lt;p&gt;Marie-Hélène se balade tranquillement depuis le 20ème siècle. On en dénombrait 10 en 1900. Sa croissance est lente et ne commence à démarrer qu'en 1946. Elle atteint son meilleur score en 1959 avec 1697 Marie-Hélène. Depuis, la courbe s'est écroulée lentement, pour presque s'effacer, puisqu'il ne reste plus que 5 recensements en 2009.&lt;/p&gt;</v>
      </c>
      <c r="AR330" s="10" t="str">
        <f t="shared" si="185"/>
        <v>&lt;h2&gt;&lt;strong&gt;Marie-Hélène&lt;/strong&gt; : Signification et origine du prénom&lt;/h2&gt;&lt;p&gt;Si Marie vient de l'hébreu « mar-yâm » qui signifie « princesse de la mer », Hélène voit ses origines arriver tout droit de la langue grecque par le mot « hêlê » qui veut dire « éclat du soleil ». Marie est aussi connue dans la langue égyptienne sous le verbe "mry" voulant dire aimer.&lt;/p&gt;&lt;h2&gt;&lt;strong&gt;Marie-Hélène&lt;/strong&gt; : Histoire et caractère du prénom&lt;/h2&gt;&lt;p&gt;Le prénom composé &lt;strong&gt;Marie-Hélène&lt;/strong&gt; n'a pas de réelle histoire tel quel, c'est plutôt dissocié qu'il est connu dans l'Histoire du monde. Ce n'est pas ce qui empêche &lt;strong&gt;Marie-Hélène&lt;/strong&gt; d'avoir de la personnalité car elle a su puiser dans le meilleur des prénoms qui la composent pour exister. De Marie, elle a adopté le caractère intransigeant mais juste, avec une générosité sans limite quand on sait lui accorder sa confiance. D'Hélène, elle a pris le côté rêveur et sensible. &lt;strong&gt;Marie-Hélène&lt;/strong&gt; est une personnalité un peu difficile à vivre puisqu'elle est persuadée que ses grandes idées, parfois un peu utopiques, sont toutes réalisables. Quand elle revient sur Terre, &lt;strong&gt;Marie-Hélène&lt;/strong&gt; est quelqu'un dont on ne peut se détacher car son charme et sa féminité se mélangent à sa douceur et sa sensibilité. Mais il ne faut pas croire que &lt;strong&gt;Marie-Hélène&lt;/strong&gt; est faible, elle a assez du caractère pour se faire entendre même si, souvent, elle préfère s'effacer plutôt que de créer des conflits.&lt;/p&gt;&lt;h2&gt;160&lt;/h2&gt;&lt;p&gt;&lt;strong&gt;Marie-Hélène&lt;/strong&gt; se balade tranquillement depuis le 20ème siècle. On en dénombrait 10 en 1900. Sa croissance est lente et ne commence à démarrer qu'en 1946. Elle atteint son meilleur score en 1959 avec 1697 &lt;strong&gt;Marie-Hélène&lt;/strong&gt;. Depuis, la courbe s'est écroulée lentement, pour presque s'effacer, puisqu'il ne reste plus que 5 recensements en 2009.&lt;/p&gt;</v>
      </c>
    </row>
    <row r="331" spans="1:44" ht="20.100000000000001" customHeight="1">
      <c r="A331" s="106"/>
      <c r="B331" s="8" t="s">
        <v>2204</v>
      </c>
      <c r="C331" s="8"/>
      <c r="D331" s="8" t="s">
        <v>513</v>
      </c>
      <c r="E331" s="8" t="str">
        <f>""</f>
        <v/>
      </c>
      <c r="F331" s="8">
        <v>829</v>
      </c>
      <c r="G331" s="8" t="str">
        <f t="shared" si="157"/>
        <v>1-20000829</v>
      </c>
      <c r="H331" s="8">
        <v>120000829</v>
      </c>
      <c r="I331" s="8" t="str">
        <f t="shared" si="165"/>
        <v>Prenoms-Feminins</v>
      </c>
      <c r="J331" s="8" t="s">
        <v>575</v>
      </c>
      <c r="K331" s="8">
        <f t="shared" si="166"/>
        <v>4200004</v>
      </c>
      <c r="L331" s="8" t="s">
        <v>4090</v>
      </c>
      <c r="M331" s="8" t="str">
        <f t="shared" si="145"/>
        <v>Prénom Marie-Jeanne – Guide des prénoms – Le Parisien</v>
      </c>
      <c r="N331" s="8">
        <f t="shared" si="160"/>
        <v>53</v>
      </c>
      <c r="O331" s="8" t="s">
        <v>3167</v>
      </c>
      <c r="P331" s="8">
        <f t="shared" si="161"/>
        <v>145</v>
      </c>
      <c r="Q331" s="8" t="str">
        <f t="shared" si="167"/>
        <v>prénom Marie-Jeanne, prenom Marie-Jeanne, Marie-Jeanne</v>
      </c>
      <c r="R331" s="8" t="str">
        <f t="shared" si="168"/>
        <v>Fiche prénom : Marie-Jeanne</v>
      </c>
      <c r="S331" s="8" t="str">
        <f t="shared" si="169"/>
        <v>images/contenu/guide-prenoms/Marie-Jeanne-120000829.jpg</v>
      </c>
      <c r="T331" s="8" t="s">
        <v>3590</v>
      </c>
      <c r="U331" s="8" t="s">
        <v>2205</v>
      </c>
      <c r="V331" s="8" t="s">
        <v>2206</v>
      </c>
      <c r="W331" s="99" t="str">
        <f t="shared" si="173"/>
        <v>Marie-Jeanne Bardot dite Mijanou, actrice, soeur de Brigitte Bardot. Source : Flickr.com</v>
      </c>
      <c r="X331" s="8" t="str">
        <f t="shared" si="170"/>
        <v>Marie-Jeanne : Signification et origine du prénom</v>
      </c>
      <c r="Y331" s="8" t="s">
        <v>2207</v>
      </c>
      <c r="Z331" s="8">
        <f t="shared" si="174"/>
        <v>41</v>
      </c>
      <c r="AA331" s="8" t="str">
        <f t="shared" si="171"/>
        <v>Marie-Jeanne : Histoire et caractère du prénom</v>
      </c>
      <c r="AB331" s="8" t="s">
        <v>2208</v>
      </c>
      <c r="AC331" s="8">
        <f t="shared" si="175"/>
        <v>147</v>
      </c>
      <c r="AD331" s="8" t="str">
        <f t="shared" si="172"/>
        <v>Marie-Jeanne : Popularité du prénom</v>
      </c>
      <c r="AE331" s="8" t="s">
        <v>2209</v>
      </c>
      <c r="AF331" s="8">
        <f t="shared" si="176"/>
        <v>57</v>
      </c>
      <c r="AG331" s="69" t="s">
        <v>5244</v>
      </c>
      <c r="AH331" s="92"/>
      <c r="AI331" s="8" t="s">
        <v>5101</v>
      </c>
      <c r="AJ331" s="9" t="str">
        <f t="shared" si="177"/>
        <v>&lt;h2&gt;Marie-Jeanne : Signification et origine du prénom&lt;/h2&gt;</v>
      </c>
      <c r="AK331" s="9" t="str">
        <f t="shared" si="178"/>
        <v>&lt;p&gt;Le prénom composé Marie-Jeanne est entièrement lié à la langue hébraïque. Marie ou « mar-yâm » signifiant « princesse de la mer » et Jeanne « yo-hânam » voulant dire « dieu est miséricordieux ». Marie-Jeanne est donc l'association de 2 prénoms très orientés vers les croyances religieuses bibliques.&lt;/p&gt;</v>
      </c>
      <c r="AL331" s="9" t="str">
        <f t="shared" si="179"/>
        <v>&lt;h2&gt;Marie-Jeanne : Histoire et caractère du prénom&lt;/h2&gt;</v>
      </c>
      <c r="AM331" s="9" t="str">
        <f t="shared" si="180"/>
        <v>&lt;p&gt;Si Marie-Jeanne est un prénom dont la naissance est connue depuis le 17ème siècle, c'est plutôt le prénom Jeanne-Marie qui a marqué son empreinte dans l'Histoire en étant donné à différentes personnalités comme Jeanne-Marie Saillaud qui fut assassinée à cause de ses croyances religieuses. Notre Marie-Jeanne contemporaine a gardé une forte personnalité découlant de ses aïeules. Marie est quelqu'un au fort tempérament, dominé par un besoin de perfection presque permanent. Jeanne retrouve les mêmes traits avec une propension vers l'obstination et l'action perpétuelle. Marie-Jeanne est l'inspiration même de ces 2 prénoms dont elle est issue. Elle mêle le besoin d'aller au bout de ses idées coûte que coûte avec un entrain jamais épuisé. Elle est emplie d'un amour fidèle envers ceux qui ont su l'apprécier avec ses qualités et ses défauts. Marie-Jeanne est une ambitieuse non dénuée de sentiments, mais qui ne sait pas toujours les montrer.&lt;/p&gt;</v>
      </c>
      <c r="AN331" s="9" t="str">
        <f t="shared" si="181"/>
        <v>&lt;h2&gt;147&lt;/h2&gt;</v>
      </c>
      <c r="AO331" s="9" t="str">
        <f t="shared" si="182"/>
        <v>&lt;p&gt;Marie-Jeanne est entré dans le 20ème siècle en fanfare puisque c'est l'un des prénoms à la mode avec déjà 161 bébés. Si la 1ère moitié du siècle connaît une courbe régulière, c'est en 1949 que les sommets sont atteints avec 719 Marie-Jeanne. La progression s'arrête pour chuter doucement et ne compter plus que 6 naissances en 2009. &lt;/p&gt;</v>
      </c>
      <c r="AP331" s="7" t="str">
        <f t="shared" si="183"/>
        <v>&lt;h2&gt;Marie-Jeanne : Signification et origine du prénom&lt;/h2&gt;&lt;p&gt;Le prénom composé Marie-Jeanne est entièrement lié à la langue hébraïque. Marie ou « mar-yâm » signifiant « princesse de la mer » et Jeanne « yo-hânam » voulant dire « dieu est miséricordieux ». Marie-Jeanne est donc l'association de 2 prénoms très orientés vers les croyances religieuses bibliques.&lt;/p&gt;&lt;h2&gt;Marie-Jeanne : Histoire et caractère du prénom&lt;/h2&gt;&lt;p&gt;Si Marie-Jeanne est un prénom dont la naissance est connue depuis le 17ème siècle, c'est plutôt le prénom Jeanne-Marie qui a marqué son empreinte dans l'Histoire en étant donné à différentes personnalités comme Jeanne-Marie Saillaud qui fut assassinée à cause de ses croyances religieuses. Notre Marie-Jeanne contemporaine a gardé une forte personnalité découlant de ses aïeules. Marie est quelqu'un au fort tempérament, dominé par un besoin de perfection presque permanent. Jeanne retrouve les mêmes traits avec une propension vers l'obstination et l'action perpétuelle. Marie-Jeanne est l'inspiration même de ces 2 prénoms dont elle est issue. Elle mêle le besoin d'aller au bout de ses idées coûte que coûte avec un entrain jamais épuisé. Elle est emplie d'un amour fidèle envers ceux qui ont su l'apprécier avec ses qualités et ses défauts. Marie-Jeanne est une ambitieuse non dénuée de sentiments, mais qui ne sait pas toujours les montrer.&lt;/p&gt;&lt;h2&gt;147&lt;/h2&gt;&lt;p&gt;Marie-Jeanne est entré dans le 20ème siècle en fanfare puisque c'est l'un des prénoms à la mode avec déjà 161 bébés. Si la 1ère moitié du siècle connaît une courbe régulière, c'est en 1949 que les sommets sont atteints avec 719 Marie-Jeanne. La progression s'arrête pour chuter doucement et ne compter plus que 6 naissances en 2009. &lt;/p&gt;</v>
      </c>
      <c r="AQ331" s="9" t="str">
        <f t="shared" si="184"/>
        <v>&lt;h2&gt;Marie-Jeanne : Signification et origine du prénom&lt;/h2&gt;&lt;p&gt;Le prénom composé Marie-Jeanne est entièrement lié à la langue hébraïque. Marie ou « mar-yâm » signifiant « princesse de la mer » et Jeanne « yo-hânam » voulant dire « dieu est miséricordieux ». Marie-Jeanne est donc l'association de 2 prénoms très orientés vers les croyances religieuses bibliques.&lt;/p&gt;&lt;h2&gt;Marie-Jeanne : Histoire et caractère du prénom&lt;/h2&gt;&lt;p&gt;Si Marie-Jeanne est un prénom dont la naissance est connue depuis le 17ème siècle, c'est plutôt le prénom Jeanne-Marie qui a marqué son empreinte dans l'Histoire en étant donné à différentes personnalités comme Jeanne-Marie Saillaud qui fut assassinée à cause de ses croyances religieuses. Notre Marie-Jeanne contemporaine a gardé une forte personnalité découlant de ses aïeules. Marie est quelqu'un au fort tempérament, dominé par un besoin de perfection presque permanent. Jeanne retrouve les mêmes traits avec une propension vers l'obstination et l'action perpétuelle. Marie-Jeanne est l'inspiration même de ces 2 prénoms dont elle est issue. Elle mêle le besoin d'aller au bout de ses idées coûte que coûte avec un entrain jamais épuisé. Elle est emplie d'un amour fidèle envers ceux qui ont su l'apprécier avec ses qualités et ses défauts. Marie-Jeanne est une ambitieuse non dénuée de sentiments, mais qui ne sait pas toujours les montrer.&lt;/p&gt;&lt;h2&gt;147&lt;/h2&gt;&lt;p&gt;Marie-Jeanne est entré dans le 20ème siècle en fanfare puisque c'est l'un des prénoms à la mode avec déjà 161 bébés. Si la 1ère moitié du siècle connaît une courbe régulière, c'est en 1949 que les sommets sont atteints avec 719 Marie-Jeanne. La progression s'arrête pour chuter doucement et ne compter plus que 6 naissances en 2009. &lt;/p&gt;</v>
      </c>
      <c r="AR331" s="10" t="str">
        <f t="shared" si="185"/>
        <v>&lt;h2&gt;&lt;strong&gt;Marie-Jeanne&lt;/strong&gt; : Signification et origine du prénom&lt;/h2&gt;&lt;p&gt;Le prénom composé &lt;strong&gt;Marie-Jeanne&lt;/strong&gt; est entièrement lié à la langue hébraïque. Marie ou « mar-yâm » signifiant « princesse de la mer » et Jeanne « yo-hânam » voulant dire « dieu est miséricordieux ». &lt;strong&gt;Marie-Jeanne&lt;/strong&gt; est donc l'association de 2 prénoms très orientés vers les croyances religieuses bibliques.&lt;/p&gt;&lt;h2&gt;&lt;strong&gt;Marie-Jeanne&lt;/strong&gt; : Histoire et caractère du prénom&lt;/h2&gt;&lt;p&gt;Si &lt;strong&gt;Marie-Jeanne&lt;/strong&gt; est un prénom dont la naissance est connue depuis le 17ème siècle, c'est plutôt le prénom Jeanne-Marie qui a marqué son empreinte dans l'Histoire en étant donné à différentes personnalités comme Jeanne-Marie Saillaud qui fut assassinée à cause de ses croyances religieuses. Notre &lt;strong&gt;Marie-Jeanne&lt;/strong&gt; contemporaine a gardé une forte personnalité découlant de ses aïeules. Marie est quelqu'un au fort tempérament, dominé par un besoin de perfection presque permanent. Jeanne retrouve les mêmes traits avec une propension vers l'obstination et l'action perpétuelle. &lt;strong&gt;Marie-Jeanne&lt;/strong&gt; est l'inspiration même de ces 2 prénoms dont elle est issue. Elle mêle le besoin d'aller au bout de ses idées coûte que coûte avec un entrain jamais épuisé. Elle est emplie d'un amour fidèle envers ceux qui ont su l'apprécier avec ses qualités et ses défauts. &lt;strong&gt;Marie-Jeanne&lt;/strong&gt; est une ambitieuse non dénuée de sentiments, mais qui ne sait pas toujours les montrer.&lt;/p&gt;&lt;h2&gt;147&lt;/h2&gt;&lt;p&gt;&lt;strong&gt;Marie-Jeanne&lt;/strong&gt; est entré dans le 20ème siècle en fanfare puisque c'est l'un des prénoms à la mode avec déjà 161 bébés. Si la 1ère moitié du siècle connaît une courbe régulière, c'est en 1949 que les sommets sont atteints avec 719 &lt;strong&gt;Marie-Jeanne&lt;/strong&gt;. La progression s'arrête pour chuter doucement et ne compter plus que 6 naissances en 2009. &lt;/p&gt;</v>
      </c>
    </row>
    <row r="332" spans="1:44" ht="20.100000000000001" customHeight="1">
      <c r="A332" s="106"/>
      <c r="B332" s="8" t="s">
        <v>2210</v>
      </c>
      <c r="C332" s="8" t="s">
        <v>2211</v>
      </c>
      <c r="D332" s="8" t="s">
        <v>513</v>
      </c>
      <c r="E332" s="8" t="str">
        <f>""</f>
        <v/>
      </c>
      <c r="F332" s="8">
        <v>830</v>
      </c>
      <c r="G332" s="8" t="str">
        <f t="shared" si="157"/>
        <v>1-20000830</v>
      </c>
      <c r="H332" s="8">
        <v>120000830</v>
      </c>
      <c r="I332" s="8" t="str">
        <f t="shared" si="165"/>
        <v>Prenoms-Feminins</v>
      </c>
      <c r="J332" s="8" t="s">
        <v>575</v>
      </c>
      <c r="K332" s="8">
        <f t="shared" si="166"/>
        <v>4200004</v>
      </c>
      <c r="L332" s="8" t="s">
        <v>4091</v>
      </c>
      <c r="M332" s="8" t="str">
        <f t="shared" si="145"/>
        <v>Prénom Marie-José – Guide des prénoms – Le Parisien</v>
      </c>
      <c r="N332" s="8">
        <f t="shared" si="160"/>
        <v>51</v>
      </c>
      <c r="O332" s="8" t="s">
        <v>3166</v>
      </c>
      <c r="P332" s="8">
        <f t="shared" si="161"/>
        <v>150</v>
      </c>
      <c r="Q332" s="8" t="str">
        <f t="shared" si="167"/>
        <v>prénom Marie-José, prenom Marie-José, Marie-José</v>
      </c>
      <c r="R332" s="8" t="str">
        <f t="shared" si="168"/>
        <v>Fiche prénom : Marie-José</v>
      </c>
      <c r="S332" s="8" t="str">
        <f t="shared" si="169"/>
        <v>images/contenu/guide-prenoms/Marie-José-120000830.jpg</v>
      </c>
      <c r="T332" s="8" t="s">
        <v>3591</v>
      </c>
      <c r="U332" s="8" t="s">
        <v>2212</v>
      </c>
      <c r="V332" s="8" t="s">
        <v>2213</v>
      </c>
      <c r="W332" s="99" t="str">
        <f t="shared" si="173"/>
        <v>Marie-José Perec, sportive française. Source : Flickr.com</v>
      </c>
      <c r="X332" s="8" t="str">
        <f t="shared" si="170"/>
        <v>Marie-José : Signification et origine du prénom</v>
      </c>
      <c r="Y332" s="8" t="s">
        <v>2214</v>
      </c>
      <c r="Z332" s="8">
        <f t="shared" si="174"/>
        <v>60</v>
      </c>
      <c r="AA332" s="8" t="str">
        <f t="shared" si="171"/>
        <v>Marie-José : Histoire et caractère du prénom</v>
      </c>
      <c r="AB332" s="8" t="s">
        <v>2215</v>
      </c>
      <c r="AC332" s="8">
        <f t="shared" si="175"/>
        <v>149</v>
      </c>
      <c r="AD332" s="8" t="str">
        <f t="shared" si="172"/>
        <v>Marie-José : Popularité du prénom</v>
      </c>
      <c r="AE332" s="8" t="s">
        <v>2216</v>
      </c>
      <c r="AF332" s="8">
        <f t="shared" si="176"/>
        <v>61</v>
      </c>
      <c r="AG332" s="69" t="s">
        <v>5245</v>
      </c>
      <c r="AH332" s="92"/>
      <c r="AI332" s="8" t="s">
        <v>5101</v>
      </c>
      <c r="AJ332" s="9" t="str">
        <f t="shared" si="177"/>
        <v>&lt;h2&gt;Marie-José : Signification et origine du prénom&lt;/h2&gt;</v>
      </c>
      <c r="AK332" s="9" t="str">
        <f t="shared" si="178"/>
        <v>&lt;p&gt;Si Marie-José est un prénom composé féminin, il est le mélange de 2 prénoms d'origine hébraïque. Marie ou « mar-yâm » signifie « princesse de la mer », en hommage à la mère du Christ qui a invité ses compagnons à danser après avoir réussi à passer la Mer Rouge. José est issu de Joseph ou "yôsep" dont la signification littérale est « Dieu ajoute ».&lt;/p&gt;</v>
      </c>
      <c r="AL332" s="9" t="str">
        <f t="shared" si="179"/>
        <v>&lt;h2&gt;Marie-José : Histoire et caractère du prénom&lt;/h2&gt;</v>
      </c>
      <c r="AM332" s="9" t="str">
        <f t="shared" si="180"/>
        <v>&lt;p&gt;Comme Marie-José n'a vu le jour qu'au cours du 20ème siècle, son histoire à proprement parlée est peu riche. Il ne faut pourtant pas croire que cela entache son caractère dont les contradictions en font tout le charme. En effet, le mélange de Marie, la fonceuse exigeante et pleine de générosité avec José, la personne réfléchie, juste et honnête donne une Marie-José à la personnalité marquante. Marie-José est souvent perçue comme quelqu'un de trop ambitieux, mais c'est juste pour apporter le confort matériel à sa famille, qu'elle veut protéger par dessus tout. Marie-José semble fière, sûre d'elle, voire hautaine, mais c'est pour se forger une carapace assez solide et ne pas laisser transpirer sa grande sensibilité. Marie-José, au final, est une personne sérieuse sur qui on peut compter, jamais fausse, toujours honnête. Son entièreté lui permet de gagner le respect de ceux qui l'ont comprise à sa juste valeur.&lt;/p&gt;</v>
      </c>
      <c r="AN332" s="9" t="str">
        <f t="shared" si="181"/>
        <v>&lt;h2&gt;149&lt;/h2&gt;</v>
      </c>
      <c r="AO332" s="9" t="str">
        <f t="shared" si="182"/>
        <v>&lt;p&gt;Marie-José commence à exister dans les carnets de recensement à partir de 1930 où l'on dénombre les 5 premières. La mode démarre en 1947 avec 187 bébés, pour croître jusqu'en 1957, à son summum, avec 443 Marie-José. La croissance chute jusqu'à la fin des années 70 et on ne compte plus que 3 naissances en 2007. Ce sont les dernières connues.&lt;/p&gt;</v>
      </c>
      <c r="AP332" s="7" t="str">
        <f t="shared" si="183"/>
        <v>&lt;h2&gt;Marie-José : Signification et origine du prénom&lt;/h2&gt;&lt;p&gt;Si Marie-José est un prénom composé féminin, il est le mélange de 2 prénoms d'origine hébraïque. Marie ou « mar-yâm » signifie « princesse de la mer », en hommage à la mère du Christ qui a invité ses compagnons à danser après avoir réussi à passer la Mer Rouge. José est issu de Joseph ou "yôsep" dont la signification littérale est « Dieu ajoute ».&lt;/p&gt;&lt;h2&gt;Marie-José : Histoire et caractère du prénom&lt;/h2&gt;&lt;p&gt;Comme Marie-José n'a vu le jour qu'au cours du 20ème siècle, son histoire à proprement parlée est peu riche. Il ne faut pourtant pas croire que cela entache son caractère dont les contradictions en font tout le charme. En effet, le mélange de Marie, la fonceuse exigeante et pleine de générosité avec José, la personne réfléchie, juste et honnête donne une Marie-José à la personnalité marquante. Marie-José est souvent perçue comme quelqu'un de trop ambitieux, mais c'est juste pour apporter le confort matériel à sa famille, qu'elle veut protéger par dessus tout. Marie-José semble fière, sûre d'elle, voire hautaine, mais c'est pour se forger une carapace assez solide et ne pas laisser transpirer sa grande sensibilité. Marie-José, au final, est une personne sérieuse sur qui on peut compter, jamais fausse, toujours honnête. Son entièreté lui permet de gagner le respect de ceux qui l'ont comprise à sa juste valeur.&lt;/p&gt;&lt;h2&gt;149&lt;/h2&gt;&lt;p&gt;Marie-José commence à exister dans les carnets de recensement à partir de 1930 où l'on dénombre les 5 premières. La mode démarre en 1947 avec 187 bébés, pour croître jusqu'en 1957, à son summum, avec 443 Marie-José. La croissance chute jusqu'à la fin des années 70 et on ne compte plus que 3 naissances en 2007. Ce sont les dernières connues.&lt;/p&gt;</v>
      </c>
      <c r="AQ332" s="9" t="str">
        <f t="shared" si="184"/>
        <v>&lt;h2&gt;Marie-José : Signification et origine du prénom&lt;/h2&gt;&lt;p&gt;Si Marie-José est un prénom composé féminin, il est le mélange de 2 prénoms d'origine hébraïque. Marie ou « mar-yâm » signifie « princesse de la mer », en hommage à la mère du Christ qui a invité ses compagnons à danser après avoir réussi à passer la Mer Rouge. José est issu de Joseph ou "yôsep" dont la signification littérale est « Dieu ajoute ».&lt;/p&gt;&lt;h2&gt;Marie-José : Histoire et caractère du prénom&lt;/h2&gt;&lt;p&gt;Comme Marie-José n'a vu le jour qu'au cours du 20ème siècle, son histoire à proprement parlée est peu riche. Il ne faut pourtant pas croire que cela entache son caractère dont les contradictions en font tout le charme. En effet, le mélange de Marie, la fonceuse exigeante et pleine de générosité avec José, la personne réfléchie, juste et honnête donne une Marie-José à la personnalité marquante. Marie-José est souvent perçue comme quelqu'un de trop ambitieux, mais c'est juste pour apporter le confort matériel à sa famille, qu'elle veut protéger par dessus tout. Marie-José semble fière, sûre d'elle, voire hautaine, mais c'est pour se forger une carapace assez solide et ne pas laisser transpirer sa grande sensibilité. Marie-José, au final, est une personne sérieuse sur qui on peut compter, jamais fausse, toujours honnête. Son entièreté lui permet de gagner le respect de ceux qui l'ont comprise à sa juste valeur.&lt;/p&gt;&lt;h2&gt;149&lt;/h2&gt;&lt;p&gt;Marie-José commence à exister dans les carnets de recensement à partir de 1930 où l'on dénombre les 5 premières. La mode démarre en 1947 avec 187 bébés, pour croître jusqu'en 1957, à son summum, avec 443 Marie-José. La croissance chute jusqu'à la fin des années 70 et on ne compte plus que 3 naissances en 2007. Ce sont les dernières connues.&lt;/p&gt;</v>
      </c>
      <c r="AR332" s="10" t="str">
        <f t="shared" si="185"/>
        <v>&lt;h2&gt;&lt;strong&gt;Marie-José&lt;/strong&gt; : Signification et origine du prénom&lt;/h2&gt;&lt;p&gt;Si &lt;strong&gt;Marie-José&lt;/strong&gt; est un prénom composé féminin, il est le mélange de 2 prénoms d'origine hébraïque. Marie ou « mar-yâm » signifie « princesse de la mer », en hommage à la mère du Christ qui a invité ses compagnons à danser après avoir réussi à passer la Mer Rouge. José est issu de Joseph ou "yôsep" dont la signification littérale est « Dieu ajoute ».&lt;/p&gt;&lt;h2&gt;&lt;strong&gt;Marie-José&lt;/strong&gt; : Histoire et caractère du prénom&lt;/h2&gt;&lt;p&gt;Comme &lt;strong&gt;Marie-José&lt;/strong&gt; n'a vu le jour qu'au cours du 20ème siècle, son histoire à proprement parlée est peu riche. Il ne faut pourtant pas croire que cela entache son caractère dont les contradictions en font tout le charme. En effet, le mélange de Marie, la fonceuse exigeante et pleine de générosité avec José, la personne réfléchie, juste et honnête donne une &lt;strong&gt;Marie-José&lt;/strong&gt; à la personnalité marquante. &lt;strong&gt;Marie-José&lt;/strong&gt; est souvent perçue comme quelqu'un de trop ambitieux, mais c'est juste pour apporter le confort matériel à sa famille, qu'elle veut protéger par dessus tout. &lt;strong&gt;Marie-José&lt;/strong&gt; semble fière, sûre d'elle, voire hautaine, mais c'est pour se forger une carapace assez solide et ne pas laisser transpirer sa grande sensibilité. &lt;strong&gt;Marie-José&lt;/strong&gt;, au final, est une personne sérieuse sur qui on peut compter, jamais fausse, toujours honnête. Son entièreté lui permet de gagner le respect de ceux qui l'ont comprise à sa juste valeur.&lt;/p&gt;&lt;h2&gt;149&lt;/h2&gt;&lt;p&gt;&lt;strong&gt;Marie-José&lt;/strong&gt; commence à exister dans les carnets de recensement à partir de 1930 où l'on dénombre les 5 premières. La mode démarre en 1947 avec 187 bébés, pour croître jusqu'en 1957, à son summum, avec 443 &lt;strong&gt;Marie-José&lt;/strong&gt;. La croissance chute jusqu'à la fin des années 70 et on ne compte plus que 3 naissances en 2007. Ce sont les dernières connues.&lt;/p&gt;</v>
      </c>
    </row>
    <row r="333" spans="1:44" ht="20.100000000000001" customHeight="1">
      <c r="A333" s="106"/>
      <c r="B333" s="8" t="s">
        <v>2217</v>
      </c>
      <c r="C333" s="8"/>
      <c r="D333" s="8" t="s">
        <v>513</v>
      </c>
      <c r="E333" s="8" t="str">
        <f>""</f>
        <v/>
      </c>
      <c r="F333" s="8">
        <v>831</v>
      </c>
      <c r="G333" s="8" t="str">
        <f t="shared" si="157"/>
        <v>1-20000831</v>
      </c>
      <c r="H333" s="8">
        <v>120000831</v>
      </c>
      <c r="I333" s="8" t="str">
        <f t="shared" si="165"/>
        <v>Prenoms-Feminins</v>
      </c>
      <c r="J333" s="8" t="s">
        <v>575</v>
      </c>
      <c r="K333" s="8">
        <f t="shared" si="166"/>
        <v>4200004</v>
      </c>
      <c r="L333" s="8" t="s">
        <v>4092</v>
      </c>
      <c r="M333" s="8" t="str">
        <f t="shared" si="145"/>
        <v>Prénom Marie-Josèphe – Guide des prénoms – Le Parisien</v>
      </c>
      <c r="N333" s="8">
        <f t="shared" si="160"/>
        <v>54</v>
      </c>
      <c r="O333" s="8" t="s">
        <v>3165</v>
      </c>
      <c r="P333" s="8">
        <f t="shared" si="161"/>
        <v>167</v>
      </c>
      <c r="Q333" s="8" t="str">
        <f t="shared" si="167"/>
        <v>prénom Marie-Josèphe, prenom Marie-Josèphe, Marie-Josèphe</v>
      </c>
      <c r="R333" s="8" t="str">
        <f t="shared" si="168"/>
        <v>Fiche prénom : Marie-Josèphe</v>
      </c>
      <c r="S333" s="8" t="str">
        <f t="shared" si="169"/>
        <v>images/contenu/guide-prenoms/Marie-Josèphe-120000831.jpg</v>
      </c>
      <c r="T333" s="8" t="s">
        <v>3592</v>
      </c>
      <c r="U333" s="8" t="s">
        <v>2218</v>
      </c>
      <c r="V333" s="8" t="s">
        <v>2219</v>
      </c>
      <c r="W333" s="99" t="str">
        <f t="shared" si="173"/>
        <v>Marie-Josèphe Jude, pianiste. Source : Flickr.com</v>
      </c>
      <c r="X333" s="8" t="str">
        <f t="shared" si="170"/>
        <v>Marie-Josèphe : Signification et origine du prénom</v>
      </c>
      <c r="Y333" s="8" t="s">
        <v>2220</v>
      </c>
      <c r="Z333" s="8">
        <f t="shared" si="174"/>
        <v>51</v>
      </c>
      <c r="AA333" s="8" t="str">
        <f t="shared" si="171"/>
        <v>Marie-Josèphe : Histoire et caractère du prénom</v>
      </c>
      <c r="AB333" s="8" t="s">
        <v>2221</v>
      </c>
      <c r="AC333" s="8">
        <f t="shared" si="175"/>
        <v>167</v>
      </c>
      <c r="AD333" s="8" t="str">
        <f t="shared" si="172"/>
        <v>Marie-Josèphe : Popularité du prénom</v>
      </c>
      <c r="AE333" s="8" t="s">
        <v>2222</v>
      </c>
      <c r="AF333" s="8">
        <f t="shared" si="176"/>
        <v>56</v>
      </c>
      <c r="AG333" s="69" t="s">
        <v>5246</v>
      </c>
      <c r="AH333" s="92"/>
      <c r="AI333" s="8" t="s">
        <v>5101</v>
      </c>
      <c r="AJ333" s="9" t="str">
        <f t="shared" si="177"/>
        <v>&lt;h2&gt;Marie-Josèphe : Signification et origine du prénom&lt;/h2&gt;</v>
      </c>
      <c r="AK333" s="9" t="str">
        <f t="shared" si="178"/>
        <v>&lt;p&gt;Marie-Josèphe est entièrement traduit de la langue hébraïque avec parfois un petit regard du côté de l'Égypte selon les études. Marie vient de "mar-yâm" qui signifie « princesse de la mer » en hébreu,ou "mry" qui veut dire « aimer » en égyptien. Josèphe découle évidemment de Joseph qui, en hébreu, veut dire « Dieu ajoute ».&lt;/p&gt;</v>
      </c>
      <c r="AL333" s="9" t="str">
        <f t="shared" si="179"/>
        <v>&lt;h2&gt;Marie-Josèphe : Histoire et caractère du prénom&lt;/h2&gt;</v>
      </c>
      <c r="AM333" s="9" t="str">
        <f t="shared" si="180"/>
        <v>&lt;p&gt;L'histoire rapporte que Marie-Josèphe est une femme modeste du 19ème siècle dont le souhait le plus cher était de servir la cause de Dieu. Aussi, avec l'aide de l'évêque de Gênes, elle a créé les filles de Notre Dame de la Miséricorde dont elle s'est occupé jusqu'à sa mort. Cette confrérie religieuse  compte encore plus de 300 établissements. Marie-Josèphe est donc une personnalité de caractère. Elle a hérité ses forts traits de Marie, femme exigeante dont la générosité n'a pas de limite, et de Josèphe, personne réfléchie et efficace dans ses actions. Marie-Josèphe est une personnalité sérieuse et droite. La justesse dans ses relations avec autrui n'est acquise que si vous réussissez à obtenir sa confiance. Marie-Josèphe est méfiante et se cache parfois sous un air froid qui laisse vite place à une grande sensibilité et un besoin de partage extrême. Dans sa vie privée, elle est aussi entière que dans sa vie professionnelle. Les métiers qui lui conviennent sont souvent des métiers de direction et d'éducation.&lt;/p&gt;</v>
      </c>
      <c r="AN333" s="9" t="str">
        <f t="shared" si="181"/>
        <v>&lt;h2&gt;167&lt;/h2&gt;</v>
      </c>
      <c r="AO333" s="9" t="str">
        <f t="shared" si="182"/>
        <v>&lt;p&gt;Les dernières Marie-Josèphe recensées sont au nombre de 5 et il faut remonter en 1995 pour les trouver. Pourtant, le 20ème siècle a commencé avec déjà 15 bébés en 1900. La croissance a progressé doucement pour s'envoler d'un coup en 1949 avec 487 naissances. La courbe s'est inversée ensuite, pour que ce prénom disparaisse complètement jusqu'ici.&lt;/p&gt;</v>
      </c>
      <c r="AP333" s="7" t="str">
        <f t="shared" si="183"/>
        <v>&lt;h2&gt;Marie-Josèphe : Signification et origine du prénom&lt;/h2&gt;&lt;p&gt;Marie-Josèphe est entièrement traduit de la langue hébraïque avec parfois un petit regard du côté de l'Égypte selon les études. Marie vient de "mar-yâm" qui signifie « princesse de la mer » en hébreu,ou "mry" qui veut dire « aimer » en égyptien. Josèphe découle évidemment de Joseph qui, en hébreu, veut dire « Dieu ajoute ».&lt;/p&gt;&lt;h2&gt;Marie-Josèphe : Histoire et caractère du prénom&lt;/h2&gt;&lt;p&gt;L'histoire rapporte que Marie-Josèphe est une femme modeste du 19ème siècle dont le souhait le plus cher était de servir la cause de Dieu. Aussi, avec l'aide de l'évêque de Gênes, elle a créé les filles de Notre Dame de la Miséricorde dont elle s'est occupé jusqu'à sa mort. Cette confrérie religieuse  compte encore plus de 300 établissements. Marie-Josèphe est donc une personnalité de caractère. Elle a hérité ses forts traits de Marie, femme exigeante dont la générosité n'a pas de limite, et de Josèphe, personne réfléchie et efficace dans ses actions. Marie-Josèphe est une personnalité sérieuse et droite. La justesse dans ses relations avec autrui n'est acquise que si vous réussissez à obtenir sa confiance. Marie-Josèphe est méfiante et se cache parfois sous un air froid qui laisse vite place à une grande sensibilité et un besoin de partage extrême. Dans sa vie privée, elle est aussi entière que dans sa vie professionnelle. Les métiers qui lui conviennent sont souvent des métiers de direction et d'éducation.&lt;/p&gt;&lt;h2&gt;167&lt;/h2&gt;&lt;p&gt;Les dernières Marie-Josèphe recensées sont au nombre de 5 et il faut remonter en 1995 pour les trouver. Pourtant, le 20ème siècle a commencé avec déjà 15 bébés en 1900. La croissance a progressé doucement pour s'envoler d'un coup en 1949 avec 487 naissances. La courbe s'est inversée ensuite, pour que ce prénom disparaisse complètement jusqu'ici.&lt;/p&gt;</v>
      </c>
      <c r="AQ333" s="9" t="str">
        <f t="shared" si="184"/>
        <v>&lt;h2&gt;Marie-Josèphe : Signification et origine du prénom&lt;/h2&gt;&lt;p&gt;Marie-Josèphe est entièrement traduit de la langue hébraïque avec parfois un petit regard du côté de l'Égypte selon les études. Marie vient de "mar-yâm" qui signifie « princesse de la mer » en hébreu,ou "mry" qui veut dire « aimer » en égyptien. Josèphe découle évidemment de Joseph qui, en hébreu, veut dire « Dieu ajoute ».&lt;/p&gt;&lt;h2&gt;Marie-Josèphe : Histoire et caractère du prénom&lt;/h2&gt;&lt;p&gt;L'histoire rapporte que Marie-Josèphe est une femme modeste du 19ème siècle dont le souhait le plus cher était de servir la cause de Dieu. Aussi, avec l'aide de l'évêque de Gênes, elle a créé les filles de Notre Dame de la Miséricorde dont elle s'est occupé jusqu'à sa mort. Cette confrérie religieuse  compte encore plus de 300 établissements. Marie-Josèphe est donc une personnalité de caractère. Elle a hérité ses forts traits de Marie, femme exigeante dont la générosité n'a pas de limite, et de Josèphe, personne réfléchie et efficace dans ses actions. Marie-Josèphe est une personnalité sérieuse et droite. La justesse dans ses relations avec autrui n'est acquise que si vous réussissez à obtenir sa confiance. Marie-Josèphe est méfiante et se cache parfois sous un air froid qui laisse vite place à une grande sensibilité et un besoin de partage extrême. Dans sa vie privée, elle est aussi entière que dans sa vie professionnelle. Les métiers qui lui conviennent sont souvent des métiers de direction et d'éducation.&lt;/p&gt;&lt;h2&gt;167&lt;/h2&gt;&lt;p&gt;Les dernières Marie-Josèphe recensées sont au nombre de 5 et il faut remonter en 1995 pour les trouver. Pourtant, le 20ème siècle a commencé avec déjà 15 bébés en 1900. La croissance a progressé doucement pour s'envoler d'un coup en 1949 avec 487 naissances. La courbe s'est inversée ensuite, pour que ce prénom disparaisse complètement jusqu'ici.&lt;/p&gt;</v>
      </c>
      <c r="AR333" s="10" t="str">
        <f t="shared" si="185"/>
        <v>&lt;h2&gt;&lt;strong&gt;Marie-Josèphe&lt;/strong&gt; : Signification et origine du prénom&lt;/h2&gt;&lt;p&gt;&lt;strong&gt;Marie-Josèphe&lt;/strong&gt; est entièrement traduit de la langue hébraïque avec parfois un petit regard du côté de l'Égypte selon les études. Marie vient de "mar-yâm" qui signifie « princesse de la mer » en hébreu,ou "mry" qui veut dire « aimer » en égyptien. Josèphe découle évidemment de Joseph qui, en hébreu, veut dire « Dieu ajoute ».&lt;/p&gt;&lt;h2&gt;&lt;strong&gt;Marie-Josèphe&lt;/strong&gt; : Histoire et caractère du prénom&lt;/h2&gt;&lt;p&gt;L'histoire rapporte que &lt;strong&gt;Marie-Josèphe&lt;/strong&gt; est une femme modeste du 19ème siècle dont le souhait le plus cher était de servir la cause de Dieu. Aussi, avec l'aide de l'évêque de Gênes, elle a créé les filles de Notre Dame de la Miséricorde dont elle s'est occupé jusqu'à sa mort. Cette confrérie religieuse  compte encore plus de 300 établissements. &lt;strong&gt;Marie-Josèphe&lt;/strong&gt; est donc une personnalité de caractère. Elle a hérité ses forts traits de Marie, femme exigeante dont la générosité n'a pas de limite, et de Josèphe, personne réfléchie et efficace dans ses actions. &lt;strong&gt;Marie-Josèphe&lt;/strong&gt; est une personnalité sérieuse et droite. La justesse dans ses relations avec autrui n'est acquise que si vous réussissez à obtenir sa confiance. &lt;strong&gt;Marie-Josèphe&lt;/strong&gt; est méfiante et se cache parfois sous un air froid qui laisse vite place à une grande sensibilité et un besoin de partage extrême. Dans sa vie privée, elle est aussi entière que dans sa vie professionnelle. Les métiers qui lui conviennent sont souvent des métiers de direction et d'éducation.&lt;/p&gt;&lt;h2&gt;167&lt;/h2&gt;&lt;p&gt;Les dernières &lt;strong&gt;Marie-Josèphe&lt;/strong&gt; recensées sont au nombre de 5 et il faut remonter en 1995 pour les trouver. Pourtant, le 20ème siècle a commencé avec déjà 15 bébés en 1900. La croissance a progressé doucement pour s'envoler d'un coup en 1949 avec 487 naissances. La courbe s'est inversée ensuite, pour que ce prénom disparaisse complètement jusqu'ici.&lt;/p&gt;</v>
      </c>
    </row>
    <row r="334" spans="1:44" ht="20.100000000000001" customHeight="1">
      <c r="A334" s="106"/>
      <c r="B334" s="8" t="s">
        <v>317</v>
      </c>
      <c r="C334" s="8"/>
      <c r="D334" s="8" t="s">
        <v>513</v>
      </c>
      <c r="E334" s="8" t="str">
        <f>""</f>
        <v/>
      </c>
      <c r="F334" s="8">
        <v>832</v>
      </c>
      <c r="G334" s="8" t="str">
        <f t="shared" si="157"/>
        <v>1-20000832</v>
      </c>
      <c r="H334" s="8">
        <v>120000832</v>
      </c>
      <c r="I334" s="8" t="str">
        <f t="shared" si="165"/>
        <v>Prenoms-Feminins</v>
      </c>
      <c r="J334" s="8" t="s">
        <v>575</v>
      </c>
      <c r="K334" s="8">
        <f t="shared" si="166"/>
        <v>4200004</v>
      </c>
      <c r="L334" s="8" t="s">
        <v>4093</v>
      </c>
      <c r="M334" s="8" t="str">
        <f t="shared" si="145"/>
        <v>Prénom Marie-Laure – Guide des prénoms – Le Parisien</v>
      </c>
      <c r="N334" s="8">
        <f t="shared" si="160"/>
        <v>52</v>
      </c>
      <c r="O334" s="8" t="s">
        <v>3164</v>
      </c>
      <c r="P334" s="8">
        <f t="shared" si="161"/>
        <v>163</v>
      </c>
      <c r="Q334" s="8" t="str">
        <f t="shared" si="167"/>
        <v>prénom Marie-Laure, prenom Marie-Laure, Marie-Laure</v>
      </c>
      <c r="R334" s="8" t="str">
        <f t="shared" si="168"/>
        <v>Fiche prénom : Marie-Laure</v>
      </c>
      <c r="S334" s="8" t="str">
        <f t="shared" si="169"/>
        <v>images/contenu/guide-prenoms/Marie-Laure-120000832.jpg</v>
      </c>
      <c r="T334" s="8" t="s">
        <v>3593</v>
      </c>
      <c r="U334" s="8" t="s">
        <v>2223</v>
      </c>
      <c r="V334" s="8" t="s">
        <v>2224</v>
      </c>
      <c r="W334" s="99" t="str">
        <f t="shared" si="173"/>
        <v>Marie-Laure Augry, journaliste. Source : Flickr.com</v>
      </c>
      <c r="X334" s="8" t="str">
        <f t="shared" si="170"/>
        <v>Marie-Laure : Signification et origine du prénom</v>
      </c>
      <c r="Y334" s="8" t="s">
        <v>2225</v>
      </c>
      <c r="Z334" s="8">
        <f t="shared" si="174"/>
        <v>45</v>
      </c>
      <c r="AA334" s="8" t="str">
        <f t="shared" si="171"/>
        <v>Marie-Laure : Histoire et caractère du prénom</v>
      </c>
      <c r="AB334" s="8" t="s">
        <v>2226</v>
      </c>
      <c r="AC334" s="8">
        <f t="shared" si="175"/>
        <v>151</v>
      </c>
      <c r="AD334" s="8" t="str">
        <f t="shared" si="172"/>
        <v>Marie-Laure : Popularité du prénom</v>
      </c>
      <c r="AE334" s="8" t="s">
        <v>2227</v>
      </c>
      <c r="AF334" s="8">
        <f t="shared" si="176"/>
        <v>59</v>
      </c>
      <c r="AG334" s="69" t="s">
        <v>5247</v>
      </c>
      <c r="AH334" s="92"/>
      <c r="AI334" s="8" t="s">
        <v>5101</v>
      </c>
      <c r="AJ334" s="9" t="str">
        <f t="shared" si="177"/>
        <v>&lt;h2&gt;Marie-Laure : Signification et origine du prénom&lt;/h2&gt;</v>
      </c>
      <c r="AK334" s="9" t="str">
        <f t="shared" si="178"/>
        <v>&lt;p&gt;Marie-Laure emprunte sa signification du côté hébraïque ou égyptien pour Marie et latine pour Laure. Marie ou « mar-yâm » signifie « princesse de la mer » en hébreu ou « aimer » en égyptien par le verbe "mry", selon les différents traducteurs. Laure vient de « laurus » qui veut dire « laurier ».&lt;/p&gt;</v>
      </c>
      <c r="AL334" s="9" t="str">
        <f t="shared" si="179"/>
        <v>&lt;h2&gt;Marie-Laure : Histoire et caractère du prénom&lt;/h2&gt;</v>
      </c>
      <c r="AM334" s="9" t="str">
        <f t="shared" si="180"/>
        <v>&lt;p&gt;Marie-Laure est un prénom composé qui n'a vu son apparition qu'à partir du 20ème siècle si l'on en croit l'Histoire. Le mélange de Marie, l'exigeante personnalité dont le perfectionnisme n'a d'égal que la générosité dont elle fait preuve envers ceux qu'elle aime, et de Laure, main de fer dans un gant de velours, donne une Marie-Laure à la carapace épaisse mais dont le cœur est énorme. On peut la ressentir froide et sèche au premier abord mais ce n'est qu'une façade qu'elle saura laisser tomber quand vous aurez su lui montrer votre honnêteté. Mais ne pensez pas que la douceur dont Marie-Laure sait faire preuve est une faiblesse. Il y a toujours une part de force en elle pour pouvoir se préserver, malgré un cœur d'artichaut en amour. Dans sa vie professionnelle, Marie-Laure est une battante qui se plaît à relever des défis. Marie-Laure préfère les métiers à responsabilités ou artistiques.&lt;/p&gt;</v>
      </c>
      <c r="AN334" s="9" t="str">
        <f t="shared" si="181"/>
        <v>&lt;h2&gt;151&lt;/h2&gt;</v>
      </c>
      <c r="AO334" s="9" t="str">
        <f t="shared" si="182"/>
        <v>&lt;p&gt;Si Marie-Laure n'a entamé le 20ème siècle qu'avec 4 bébés, ce n'est qu'à partir de 1946 que ce prénom commence à plaire vraiment avec 67 naissances. Si la courbe augmente progressivement, c'est en 1970 que le pic est atteint avec 1688 petites Marie-Laure recensées. La mode dure jusqu'au début des années 90 pour tomber à 11 enfants en 2009.&lt;/p&gt;</v>
      </c>
      <c r="AP334" s="7" t="str">
        <f t="shared" si="183"/>
        <v>&lt;h2&gt;Marie-Laure : Signification et origine du prénom&lt;/h2&gt;&lt;p&gt;Marie-Laure emprunte sa signification du côté hébraïque ou égyptien pour Marie et latine pour Laure. Marie ou « mar-yâm » signifie « princesse de la mer » en hébreu ou « aimer » en égyptien par le verbe "mry", selon les différents traducteurs. Laure vient de « laurus » qui veut dire « laurier ».&lt;/p&gt;&lt;h2&gt;Marie-Laure : Histoire et caractère du prénom&lt;/h2&gt;&lt;p&gt;Marie-Laure est un prénom composé qui n'a vu son apparition qu'à partir du 20ème siècle si l'on en croit l'Histoire. Le mélange de Marie, l'exigeante personnalité dont le perfectionnisme n'a d'égal que la générosité dont elle fait preuve envers ceux qu'elle aime, et de Laure, main de fer dans un gant de velours, donne une Marie-Laure à la carapace épaisse mais dont le cœur est énorme. On peut la ressentir froide et sèche au premier abord mais ce n'est qu'une façade qu'elle saura laisser tomber quand vous aurez su lui montrer votre honnêteté. Mais ne pensez pas que la douceur dont Marie-Laure sait faire preuve est une faiblesse. Il y a toujours une part de force en elle pour pouvoir se préserver, malgré un cœur d'artichaut en amour. Dans sa vie professionnelle, Marie-Laure est une battante qui se plaît à relever des défis. Marie-Laure préfère les métiers à responsabilités ou artistiques.&lt;/p&gt;&lt;h2&gt;151&lt;/h2&gt;&lt;p&gt;Si Marie-Laure n'a entamé le 20ème siècle qu'avec 4 bébés, ce n'est qu'à partir de 1946 que ce prénom commence à plaire vraiment avec 67 naissances. Si la courbe augmente progressivement, c'est en 1970 que le pic est atteint avec 1688 petites Marie-Laure recensées. La mode dure jusqu'au début des années 90 pour tomber à 11 enfants en 2009.&lt;/p&gt;</v>
      </c>
      <c r="AQ334" s="9" t="str">
        <f t="shared" si="184"/>
        <v>&lt;h2&gt;Marie-Laure : Signification et origine du prénom&lt;/h2&gt;&lt;p&gt;Marie-Laure emprunte sa signification du côté hébraïque ou égyptien pour Marie et latine pour Laure. Marie ou « mar-yâm » signifie « princesse de la mer » en hébreu ou « aimer » en égyptien par le verbe "mry", selon les différents traducteurs. Laure vient de « laurus » qui veut dire « laurier ».&lt;/p&gt;&lt;h2&gt;Marie-Laure : Histoire et caractère du prénom&lt;/h2&gt;&lt;p&gt;Marie-Laure est un prénom composé qui n'a vu son apparition qu'à partir du 20ème siècle si l'on en croit l'Histoire. Le mélange de Marie, l'exigeante personnalité dont le perfectionnisme n'a d'égal que la générosité dont elle fait preuve envers ceux qu'elle aime, et de Laure, main de fer dans un gant de velours, donne une Marie-Laure à la carapace épaisse mais dont le cœur est énorme. On peut la ressentir froide et sèche au premier abord mais ce n'est qu'une façade qu'elle saura laisser tomber quand vous aurez su lui montrer votre honnêteté. Mais ne pensez pas que la douceur dont Marie-Laure sait faire preuve est une faiblesse. Il y a toujours une part de force en elle pour pouvoir se préserver, malgré un cœur d'artichaut en amour. Dans sa vie professionnelle, Marie-Laure est une battante qui se plaît à relever des défis. Marie-Laure préfère les métiers à responsabilités ou artistiques.&lt;/p&gt;&lt;h2&gt;151&lt;/h2&gt;&lt;p&gt;Si Marie-Laure n'a entamé le 20ème siècle qu'avec 4 bébés, ce n'est qu'à partir de 1946 que ce prénom commence à plaire vraiment avec 67 naissances. Si la courbe augmente progressivement, c'est en 1970 que le pic est atteint avec 1688 petites Marie-Laure recensées. La mode dure jusqu'au début des années 90 pour tomber à 11 enfants en 2009.&lt;/p&gt;</v>
      </c>
      <c r="AR334" s="10" t="str">
        <f t="shared" si="185"/>
        <v>&lt;h2&gt;&lt;strong&gt;Marie-Laure&lt;/strong&gt; : Signification et origine du prénom&lt;/h2&gt;&lt;p&gt;&lt;strong&gt;Marie-Laure&lt;/strong&gt; emprunte sa signification du côté hébraïque ou égyptien pour Marie et latine pour Laure. Marie ou « mar-yâm » signifie « princesse de la mer » en hébreu ou « aimer » en égyptien par le verbe "mry", selon les différents traducteurs. Laure vient de « laurus » qui veut dire « laurier ».&lt;/p&gt;&lt;h2&gt;&lt;strong&gt;Marie-Laure&lt;/strong&gt; : Histoire et caractère du prénom&lt;/h2&gt;&lt;p&gt;&lt;strong&gt;Marie-Laure&lt;/strong&gt; est un prénom composé qui n'a vu son apparition qu'à partir du 20ème siècle si l'on en croit l'Histoire. Le mélange de Marie, l'exigeante personnalité dont le perfectionnisme n'a d'égal que la générosité dont elle fait preuve envers ceux qu'elle aime, et de Laure, main de fer dans un gant de velours, donne une &lt;strong&gt;Marie-Laure&lt;/strong&gt; à la carapace épaisse mais dont le cœur est énorme. On peut la ressentir froide et sèche au premier abord mais ce n'est qu'une façade qu'elle saura laisser tomber quand vous aurez su lui montrer votre honnêteté. Mais ne pensez pas que la douceur dont &lt;strong&gt;Marie-Laure&lt;/strong&gt; sait faire preuve est une faiblesse. Il y a toujours une part de force en elle pour pouvoir se préserver, malgré un cœur d'artichaut en amour. Dans sa vie professionnelle, &lt;strong&gt;Marie-Laure&lt;/strong&gt; est une battante qui se plaît à relever des défis. &lt;strong&gt;Marie-Laure&lt;/strong&gt; préfère les métiers à responsabilités ou artistiques.&lt;/p&gt;&lt;h2&gt;151&lt;/h2&gt;&lt;p&gt;Si &lt;strong&gt;Marie-Laure&lt;/strong&gt; n'a entamé le 20ème siècle qu'avec 4 bébés, ce n'est qu'à partir de 1946 que ce prénom commence à plaire vraiment avec 67 naissances. Si la courbe augmente progressivement, c'est en 1970 que le pic est atteint avec 1688 petites &lt;strong&gt;Marie-Laure&lt;/strong&gt; recensées. La mode dure jusqu'au début des années 90 pour tomber à 11 enfants en 2009.&lt;/p&gt;</v>
      </c>
    </row>
    <row r="335" spans="1:44" ht="20.100000000000001" customHeight="1">
      <c r="A335" s="106"/>
      <c r="B335" s="37" t="s">
        <v>318</v>
      </c>
      <c r="C335" s="8" t="s">
        <v>2228</v>
      </c>
      <c r="D335" s="8" t="s">
        <v>513</v>
      </c>
      <c r="E335" s="8" t="str">
        <f>""</f>
        <v/>
      </c>
      <c r="F335" s="8">
        <v>833</v>
      </c>
      <c r="G335" s="8" t="str">
        <f t="shared" si="157"/>
        <v>1-20000833</v>
      </c>
      <c r="H335" s="8">
        <v>120000833</v>
      </c>
      <c r="I335" s="8" t="str">
        <f t="shared" si="165"/>
        <v>Prenoms-Feminins</v>
      </c>
      <c r="J335" s="8" t="s">
        <v>575</v>
      </c>
      <c r="K335" s="8">
        <f t="shared" si="166"/>
        <v>4200004</v>
      </c>
      <c r="L335" s="8" t="s">
        <v>4094</v>
      </c>
      <c r="M335" s="8" t="str">
        <f t="shared" si="145"/>
        <v>Prénom Marie-Line – Guide des prénoms – Le Parisien</v>
      </c>
      <c r="N335" s="8">
        <f t="shared" si="160"/>
        <v>51</v>
      </c>
      <c r="O335" s="8" t="s">
        <v>3163</v>
      </c>
      <c r="P335" s="8">
        <f t="shared" si="161"/>
        <v>153</v>
      </c>
      <c r="Q335" s="8" t="str">
        <f t="shared" si="167"/>
        <v>prénom Marie-Line, prenom Marie-Line, Marie-Line</v>
      </c>
      <c r="R335" s="8" t="str">
        <f t="shared" si="168"/>
        <v>Fiche prénom : Marie-Line</v>
      </c>
      <c r="S335" s="8" t="str">
        <f t="shared" si="169"/>
        <v>images/contenu/guide-prenoms/Marie-Line-120000833.jpg</v>
      </c>
      <c r="T335" s="8" t="s">
        <v>3594</v>
      </c>
      <c r="U335" s="8" t="s">
        <v>2229</v>
      </c>
      <c r="V335" s="8" t="s">
        <v>2230</v>
      </c>
      <c r="W335" s="99" t="str">
        <f t="shared" si="173"/>
        <v>Mariline Fiori, dite Garance Doré, blogueuse mode. Source : Flickr.com</v>
      </c>
      <c r="X335" s="8" t="str">
        <f t="shared" si="170"/>
        <v>Marie-Line : Signification et origine du prénom</v>
      </c>
      <c r="Y335" s="8" t="s">
        <v>2231</v>
      </c>
      <c r="Z335" s="8">
        <f t="shared" si="174"/>
        <v>53</v>
      </c>
      <c r="AA335" s="8" t="str">
        <f t="shared" si="171"/>
        <v>Marie-Line : Histoire et caractère du prénom</v>
      </c>
      <c r="AB335" s="8" t="s">
        <v>2232</v>
      </c>
      <c r="AC335" s="8">
        <f t="shared" si="175"/>
        <v>164</v>
      </c>
      <c r="AD335" s="8" t="str">
        <f t="shared" si="172"/>
        <v>Marie-Line : Popularité du prénom</v>
      </c>
      <c r="AE335" s="8" t="s">
        <v>2233</v>
      </c>
      <c r="AF335" s="8">
        <f t="shared" si="176"/>
        <v>59</v>
      </c>
      <c r="AG335" s="69" t="s">
        <v>5248</v>
      </c>
      <c r="AH335" s="92"/>
      <c r="AI335" s="8" t="s">
        <v>5101</v>
      </c>
      <c r="AJ335" s="9" t="str">
        <f t="shared" si="177"/>
        <v>&lt;h2&gt;Marie-Line : Signification et origine du prénom&lt;/h2&gt;</v>
      </c>
      <c r="AK335" s="9" t="str">
        <f t="shared" si="178"/>
        <v>&lt;p&gt;Marie-Line voit naître ses origines dans les langues germanique et hébraïque (ou égyptienne, selon les études faites par les traducteurs). Marie ou "mar-yâm" en hébreu veut dire « princesse des mers » mais on la retrouve aussi dans le verbe "mry" en égyptien qui veut dire « aimer ». Line vient du germain "adal" qui signifie « noble ».&lt;/p&gt;</v>
      </c>
      <c r="AL335" s="9" t="str">
        <f t="shared" si="179"/>
        <v>&lt;h2&gt;Marie-Line : Histoire et caractère du prénom&lt;/h2&gt;</v>
      </c>
      <c r="AM335" s="9" t="str">
        <f t="shared" si="180"/>
        <v>&lt;p&gt;Marie-Line fait partie de ces prénoms composés qui ne voient le jour qu'au 20ème siècle. Aucune grande Marie-Line n'est connue de l'Histoire. Pourtant ses traits de caractère ne manquent pas de la faire remarquer. Son côté Marie lui apporte une exigence dans ses relations, autant professionnelles que personnelles, avec une grande générosité dans le partage des sentiments. Son côté Line lui donne une rigueur dans tout ce qu'elle fait, avec une pointe de perfectionnisme qui peut en irriter plus d'un. Marie-Line est un mix de tout cela. Elle ne compte pas son temps, au travail comme chez elle ou avec ses amis, car elle ne supporte pas l'idée que tout ne soit pas au mieux dans ce qu'elle entreprend et pour ceux qu'elle aime. On la pense discrète, lointaine, Marie-Line est en vérité quelqu'un dont on ne peut se passer tant son énergie débordante et son amour des autres sont des fils conducteurs. Elle s'épanouit dans les métiers sociaux où son œuvre est importante.&lt;/p&gt;</v>
      </c>
      <c r="AN335" s="9" t="str">
        <f t="shared" si="181"/>
        <v>&lt;h2&gt;164&lt;/h2&gt;</v>
      </c>
      <c r="AO335" s="9" t="str">
        <f t="shared" si="182"/>
        <v>&lt;p&gt;Marie-Line est un prénom rare qui a mis du temps à s'installer puisqu'il faut attendre 1946 pour connaître les 17 premières Marie-Line. C'est en 1954 que la croissance connaît sa première progression avec 401 naissances et elle atteint son maximum en 1959 avec 1249 bébés. La courbe baisse doucement et les derniers recensements n'affichent que 6 enfants en 2008.&lt;/p&gt;</v>
      </c>
      <c r="AP335" s="7" t="str">
        <f t="shared" si="183"/>
        <v>&lt;h2&gt;Marie-Line : Signification et origine du prénom&lt;/h2&gt;&lt;p&gt;Marie-Line voit naître ses origines dans les langues germanique et hébraïque (ou égyptienne, selon les études faites par les traducteurs). Marie ou "mar-yâm" en hébreu veut dire « princesse des mers » mais on la retrouve aussi dans le verbe "mry" en égyptien qui veut dire « aimer ». Line vient du germain "adal" qui signifie « noble ».&lt;/p&gt;&lt;h2&gt;Marie-Line : Histoire et caractère du prénom&lt;/h2&gt;&lt;p&gt;Marie-Line fait partie de ces prénoms composés qui ne voient le jour qu'au 20ème siècle. Aucune grande Marie-Line n'est connue de l'Histoire. Pourtant ses traits de caractère ne manquent pas de la faire remarquer. Son côté Marie lui apporte une exigence dans ses relations, autant professionnelles que personnelles, avec une grande générosité dans le partage des sentiments. Son côté Line lui donne une rigueur dans tout ce qu'elle fait, avec une pointe de perfectionnisme qui peut en irriter plus d'un. Marie-Line est un mix de tout cela. Elle ne compte pas son temps, au travail comme chez elle ou avec ses amis, car elle ne supporte pas l'idée que tout ne soit pas au mieux dans ce qu'elle entreprend et pour ceux qu'elle aime. On la pense discrète, lointaine, Marie-Line est en vérité quelqu'un dont on ne peut se passer tant son énergie débordante et son amour des autres sont des fils conducteurs. Elle s'épanouit dans les métiers sociaux où son œuvre est importante.&lt;/p&gt;&lt;h2&gt;164&lt;/h2&gt;&lt;p&gt;Marie-Line est un prénom rare qui a mis du temps à s'installer puisqu'il faut attendre 1946 pour connaître les 17 premières Marie-Line. C'est en 1954 que la croissance connaît sa première progression avec 401 naissances et elle atteint son maximum en 1959 avec 1249 bébés. La courbe baisse doucement et les derniers recensements n'affichent que 6 enfants en 2008.&lt;/p&gt;</v>
      </c>
      <c r="AQ335" s="9" t="str">
        <f t="shared" si="184"/>
        <v>&lt;h2&gt;Marie-Line : Signification et origine du prénom&lt;/h2&gt;&lt;p&gt;Marie-Line voit naître ses origines dans les langues germanique et hébraïque (ou égyptienne, selon les études faites par les traducteurs). Marie ou "mar-yâm" en hébreu veut dire « princesse des mers » mais on la retrouve aussi dans le verbe "mry" en égyptien qui veut dire « aimer ». Line vient du germain "adal" qui signifie « noble ».&lt;/p&gt;&lt;h2&gt;Marie-Line : Histoire et caractère du prénom&lt;/h2&gt;&lt;p&gt;Marie-Line fait partie de ces prénoms composés qui ne voient le jour qu'au 20ème siècle. Aucune grande Marie-Line n'est connue de l'Histoire. Pourtant ses traits de caractère ne manquent pas de la faire remarquer. Son côté Marie lui apporte une exigence dans ses relations, autant professionnelles que personnelles, avec une grande générosité dans le partage des sentiments. Son côté Line lui donne une rigueur dans tout ce qu'elle fait, avec une pointe de perfectionnisme qui peut en irriter plus d'un. Marie-Line est un mix de tout cela. Elle ne compte pas son temps, au travail comme chez elle ou avec ses amis, car elle ne supporte pas l'idée que tout ne soit pas au mieux dans ce qu'elle entreprend et pour ceux qu'elle aime. On la pense discrète, lointaine, Marie-Line est en vérité quelqu'un dont on ne peut se passer tant son énergie débordante et son amour des autres sont des fils conducteurs. Elle s'épanouit dans les métiers sociaux où son œuvre est importante.&lt;/p&gt;&lt;h2&gt;164&lt;/h2&gt;&lt;p&gt;Marie-Line est un prénom rare qui a mis du temps à s'installer puisqu'il faut attendre 1946 pour connaître les 17 premières Marie-Line. C'est en 1954 que la croissance connaît sa première progression avec 401 naissances et elle atteint son maximum en 1959 avec 1249 bébés. La courbe baisse doucement et les derniers recensements n'affichent que 6 enfants en 2008.&lt;/p&gt;</v>
      </c>
      <c r="AR335" s="10" t="str">
        <f t="shared" si="185"/>
        <v>&lt;h2&gt;&lt;strong&gt;Marie-Line&lt;/strong&gt; : Signification et origine du prénom&lt;/h2&gt;&lt;p&gt;&lt;strong&gt;Marie-Line&lt;/strong&gt; voit naître ses origines dans les langues germanique et hébraïque (ou égyptienne, selon les études faites par les traducteurs). Marie ou "mar-yâm" en hébreu veut dire « princesse des mers » mais on la retrouve aussi dans le verbe "mry" en égyptien qui veut dire « aimer ». Line vient du germain "adal" qui signifie « noble ».&lt;/p&gt;&lt;h2&gt;&lt;strong&gt;Marie-Line&lt;/strong&gt; : Histoire et caractère du prénom&lt;/h2&gt;&lt;p&gt;&lt;strong&gt;Marie-Line&lt;/strong&gt; fait partie de ces prénoms composés qui ne voient le jour qu'au 20ème siècle. Aucune grande &lt;strong&gt;Marie-Line&lt;/strong&gt; n'est connue de l'Histoire. Pourtant ses traits de caractère ne manquent pas de la faire remarquer. Son côté Marie lui apporte une exigence dans ses relations, autant professionnelles que personnelles, avec une grande générosité dans le partage des sentiments. Son côté Line lui donne une rigueur dans tout ce qu'elle fait, avec une pointe de perfectionnisme qui peut en irriter plus d'un. &lt;strong&gt;Marie-Line&lt;/strong&gt; est un mix de tout cela. Elle ne compte pas son temps, au travail comme chez elle ou avec ses amis, car elle ne supporte pas l'idée que tout ne soit pas au mieux dans ce qu'elle entreprend et pour ceux qu'elle aime. On la pense discrète, lointaine, &lt;strong&gt;Marie-Line&lt;/strong&gt; est en vérité quelqu'un dont on ne peut se passer tant son énergie débordante et son amour des autres sont des fils conducteurs. Elle s'épanouit dans les métiers sociaux où son œuvre est importante.&lt;/p&gt;&lt;h2&gt;164&lt;/h2&gt;&lt;p&gt;&lt;strong&gt;Marie-Line&lt;/strong&gt; est un prénom rare qui a mis du temps à s'installer puisqu'il faut attendre 1946 pour connaître les 17 premières &lt;strong&gt;Marie-Line&lt;/strong&gt;. C'est en 1954 que la croissance connaît sa première progression avec 401 naissances et elle atteint son maximum en 1959 avec 1249 bébés. La courbe baisse doucement et les derniers recensements n'affichent que 6 enfants en 2008.&lt;/p&gt;</v>
      </c>
    </row>
    <row r="336" spans="1:44" ht="20.100000000000001" customHeight="1">
      <c r="A336" s="106"/>
      <c r="B336" s="37" t="s">
        <v>319</v>
      </c>
      <c r="C336" s="8" t="s">
        <v>2234</v>
      </c>
      <c r="D336" s="8" t="s">
        <v>513</v>
      </c>
      <c r="E336" s="8" t="str">
        <f>""</f>
        <v/>
      </c>
      <c r="F336" s="8">
        <v>834</v>
      </c>
      <c r="G336" s="8" t="str">
        <f t="shared" si="157"/>
        <v>1-20000834</v>
      </c>
      <c r="H336" s="8">
        <v>120000834</v>
      </c>
      <c r="I336" s="8" t="str">
        <f t="shared" si="165"/>
        <v>Prenoms-Feminins</v>
      </c>
      <c r="J336" s="8" t="s">
        <v>575</v>
      </c>
      <c r="K336" s="8">
        <f t="shared" si="166"/>
        <v>4200004</v>
      </c>
      <c r="L336" s="8" t="s">
        <v>4095</v>
      </c>
      <c r="M336" s="8" t="str">
        <f t="shared" si="145"/>
        <v>Prénom Marie-Lise – Guide des prénoms – Le Parisien</v>
      </c>
      <c r="N336" s="8">
        <f t="shared" si="160"/>
        <v>51</v>
      </c>
      <c r="O336" s="8" t="s">
        <v>3162</v>
      </c>
      <c r="P336" s="8">
        <f t="shared" si="161"/>
        <v>170</v>
      </c>
      <c r="Q336" s="8" t="str">
        <f t="shared" si="167"/>
        <v>prénom Marie-Lise, prenom Marie-Lise, Marie-Lise</v>
      </c>
      <c r="R336" s="8" t="str">
        <f t="shared" si="168"/>
        <v>Fiche prénom : Marie-Lise</v>
      </c>
      <c r="S336" s="8" t="str">
        <f t="shared" si="169"/>
        <v>images/contenu/guide-prenoms/Marie-Lise-120000834.jpg</v>
      </c>
      <c r="T336" s="8" t="s">
        <v>3595</v>
      </c>
      <c r="U336" s="8" t="s">
        <v>2235</v>
      </c>
      <c r="V336" s="8" t="s">
        <v>2236</v>
      </c>
      <c r="W336" s="99" t="str">
        <f t="shared" si="173"/>
        <v>Marylise Lebranchu, femme politique française. Source : Flickr.com</v>
      </c>
      <c r="X336" s="8" t="str">
        <f t="shared" si="170"/>
        <v>Marie-Lise : Signification et origine du prénom</v>
      </c>
      <c r="Y336" s="8" t="s">
        <v>2237</v>
      </c>
      <c r="Z336" s="8">
        <f t="shared" si="174"/>
        <v>47</v>
      </c>
      <c r="AA336" s="8" t="str">
        <f t="shared" si="171"/>
        <v>Marie-Lise : Histoire et caractère du prénom</v>
      </c>
      <c r="AB336" s="8" t="s">
        <v>2238</v>
      </c>
      <c r="AC336" s="8">
        <f t="shared" si="175"/>
        <v>144</v>
      </c>
      <c r="AD336" s="8" t="str">
        <f t="shared" si="172"/>
        <v>Marie-Lise : Popularité du prénom</v>
      </c>
      <c r="AE336" s="8" t="s">
        <v>2239</v>
      </c>
      <c r="AF336" s="8">
        <f t="shared" si="176"/>
        <v>60</v>
      </c>
      <c r="AG336" s="69" t="s">
        <v>5249</v>
      </c>
      <c r="AH336" s="92"/>
      <c r="AI336" s="8" t="s">
        <v>5101</v>
      </c>
      <c r="AJ336" s="9" t="str">
        <f t="shared" si="177"/>
        <v>&lt;h2&gt;Marie-Lise : Signification et origine du prénom&lt;/h2&gt;</v>
      </c>
      <c r="AK336" s="9" t="str">
        <f t="shared" si="178"/>
        <v>&lt;p&gt;Marie-Lise doit ses origines linguistiques à l'hébreu, bien que Marie soit souvent rattaché aussi à l'égyptien. Marie ou "mar-yâm" signifie « princesse des mers » en hébreu ou « aimer » si l'on prend la traduction égyptienne du verbe "mry". Lise ou "elischeba" en hébreu veut dire « Dieu est mon serment ».&lt;/p&gt;</v>
      </c>
      <c r="AL336" s="9" t="str">
        <f t="shared" si="179"/>
        <v>&lt;h2&gt;Marie-Lise : Histoire et caractère du prénom&lt;/h2&gt;</v>
      </c>
      <c r="AM336" s="9" t="str">
        <f t="shared" si="180"/>
        <v>&lt;p&gt;Marie-Lise n'est pas un prénom qui possède une grande histoire dans l'Histoire puiqu'on ne le connaît en France que depuis les années 20. Le caractère propre de Marie-Lise découle des prénoms qui le composent avec quelques points supplémentaires. Ainsi, de Marie, Marie-Lise garde l'esprit exigeant et intransigeant. De Lise, elle a pris un côté capricieux et un esprit étourdi. Mais Marie-Lise a rajouté un pouvoir de séduction important qui permet de mettre aux oubliettes ses petits travers. Marie-Lise est quelqu'un de travailleur qui n'admet pas la demi-mesure, il faut que tout soit bien fait sinon gare à ses foudres. Marie-Lise est perfectionniste et elle en fait un atout pour réussir dans sa vie professionnelle, surtout dirigée vers les métiers de direction. Dans sa vie privée, Marie-Lise se voue entièrement à sa famille, son caractère entier la rend protectrice et mère poule avec ses enfants.&lt;/p&gt;</v>
      </c>
      <c r="AN336" s="9" t="str">
        <f t="shared" si="181"/>
        <v>&lt;h2&gt;144&lt;/h2&gt;</v>
      </c>
      <c r="AO336" s="9" t="str">
        <f t="shared" si="182"/>
        <v>&lt;p&gt;C'est au début des années folles, en 1921, que naissent les 3 premières Marie-Lise. Il faut attendre les années 40 pour que ce prénom commence à se faire connaître  et c'est en 1958 qu'on en dénombre le maximum, avec 208 naissances. La courbe s'inverse ensuite jusqu'à la fin du 20ème siècle. Les dernières Marie-Lise n'étaient plus que 3 en 2009.&lt;/p&gt;</v>
      </c>
      <c r="AP336" s="7" t="str">
        <f t="shared" si="183"/>
        <v>&lt;h2&gt;Marie-Lise : Signification et origine du prénom&lt;/h2&gt;&lt;p&gt;Marie-Lise doit ses origines linguistiques à l'hébreu, bien que Marie soit souvent rattaché aussi à l'égyptien. Marie ou "mar-yâm" signifie « princesse des mers » en hébreu ou « aimer » si l'on prend la traduction égyptienne du verbe "mry". Lise ou "elischeba" en hébreu veut dire « Dieu est mon serment ».&lt;/p&gt;&lt;h2&gt;Marie-Lise : Histoire et caractère du prénom&lt;/h2&gt;&lt;p&gt;Marie-Lise n'est pas un prénom qui possède une grande histoire dans l'Histoire puiqu'on ne le connaît en France que depuis les années 20. Le caractère propre de Marie-Lise découle des prénoms qui le composent avec quelques points supplémentaires. Ainsi, de Marie, Marie-Lise garde l'esprit exigeant et intransigeant. De Lise, elle a pris un côté capricieux et un esprit étourdi. Mais Marie-Lise a rajouté un pouvoir de séduction important qui permet de mettre aux oubliettes ses petits travers. Marie-Lise est quelqu'un de travailleur qui n'admet pas la demi-mesure, il faut que tout soit bien fait sinon gare à ses foudres. Marie-Lise est perfectionniste et elle en fait un atout pour réussir dans sa vie professionnelle, surtout dirigée vers les métiers de direction. Dans sa vie privée, Marie-Lise se voue entièrement à sa famille, son caractère entier la rend protectrice et mère poule avec ses enfants.&lt;/p&gt;&lt;h2&gt;144&lt;/h2&gt;&lt;p&gt;C'est au début des années folles, en 1921, que naissent les 3 premières Marie-Lise. Il faut attendre les années 40 pour que ce prénom commence à se faire connaître  et c'est en 1958 qu'on en dénombre le maximum, avec 208 naissances. La courbe s'inverse ensuite jusqu'à la fin du 20ème siècle. Les dernières Marie-Lise n'étaient plus que 3 en 2009.&lt;/p&gt;</v>
      </c>
      <c r="AQ336" s="9" t="str">
        <f t="shared" si="184"/>
        <v>&lt;h2&gt;Marie-Lise : Signification et origine du prénom&lt;/h2&gt;&lt;p&gt;Marie-Lise doit ses origines linguistiques à l'hébreu, bien que Marie soit souvent rattaché aussi à l'égyptien. Marie ou "mar-yâm" signifie « princesse des mers » en hébreu ou « aimer » si l'on prend la traduction égyptienne du verbe "mry". Lise ou "elischeba" en hébreu veut dire « Dieu est mon serment ».&lt;/p&gt;&lt;h2&gt;Marie-Lise : Histoire et caractère du prénom&lt;/h2&gt;&lt;p&gt;Marie-Lise n'est pas un prénom qui possède une grande histoire dans l'Histoire puiqu'on ne le connaît en France que depuis les années 20. Le caractère propre de Marie-Lise découle des prénoms qui le composent avec quelques points supplémentaires. Ainsi, de Marie, Marie-Lise garde l'esprit exigeant et intransigeant. De Lise, elle a pris un côté capricieux et un esprit étourdi. Mais Marie-Lise a rajouté un pouvoir de séduction important qui permet de mettre aux oubliettes ses petits travers. Marie-Lise est quelqu'un de travailleur qui n'admet pas la demi-mesure, il faut que tout soit bien fait sinon gare à ses foudres. Marie-Lise est perfectionniste et elle en fait un atout pour réussir dans sa vie professionnelle, surtout dirigée vers les métiers de direction. Dans sa vie privée, Marie-Lise se voue entièrement à sa famille, son caractère entier la rend protectrice et mère poule avec ses enfants.&lt;/p&gt;&lt;h2&gt;144&lt;/h2&gt;&lt;p&gt;C'est au début des années folles, en 1921, que naissent les 3 premières Marie-Lise. Il faut attendre les années 40 pour que ce prénom commence à se faire connaître  et c'est en 1958 qu'on en dénombre le maximum, avec 208 naissances. La courbe s'inverse ensuite jusqu'à la fin du 20ème siècle. Les dernières Marie-Lise n'étaient plus que 3 en 2009.&lt;/p&gt;</v>
      </c>
      <c r="AR336" s="10" t="str">
        <f t="shared" si="185"/>
        <v>&lt;h2&gt;&lt;strong&gt;Marie-Lise&lt;/strong&gt; : Signification et origine du prénom&lt;/h2&gt;&lt;p&gt;&lt;strong&gt;Marie-Lise&lt;/strong&gt; doit ses origines linguistiques à l'hébreu, bien que Marie soit souvent rattaché aussi à l'égyptien. Marie ou "mar-yâm" signifie « princesse des mers » en hébreu ou « aimer » si l'on prend la traduction égyptienne du verbe "mry". Lise ou "elischeba" en hébreu veut dire « Dieu est mon serment ».&lt;/p&gt;&lt;h2&gt;&lt;strong&gt;Marie-Lise&lt;/strong&gt; : Histoire et caractère du prénom&lt;/h2&gt;&lt;p&gt;&lt;strong&gt;Marie-Lise&lt;/strong&gt; n'est pas un prénom qui possède une grande histoire dans l'Histoire puiqu'on ne le connaît en France que depuis les années 20. Le caractère propre de &lt;strong&gt;Marie-Lise&lt;/strong&gt; découle des prénoms qui le composent avec quelques points supplémentaires. Ainsi, de Marie, &lt;strong&gt;Marie-Lise&lt;/strong&gt; garde l'esprit exigeant et intransigeant. De Lise, elle a pris un côté capricieux et un esprit étourdi. Mais &lt;strong&gt;Marie-Lise&lt;/strong&gt; a rajouté un pouvoir de séduction important qui permet de mettre aux oubliettes ses petits travers. &lt;strong&gt;Marie-Lise&lt;/strong&gt; est quelqu'un de travailleur qui n'admet pas la demi-mesure, il faut que tout soit bien fait sinon gare à ses foudres. &lt;strong&gt;Marie-Lise&lt;/strong&gt; est perfectionniste et elle en fait un atout pour réussir dans sa vie professionnelle, surtout dirigée vers les métiers de direction. Dans sa vie privée, &lt;strong&gt;Marie-Lise&lt;/strong&gt; se voue entièrement à sa famille, son caractère entier la rend protectrice et mère poule avec ses enfants.&lt;/p&gt;&lt;h2&gt;144&lt;/h2&gt;&lt;p&gt;C'est au début des années folles, en 1921, que naissent les 3 premières &lt;strong&gt;Marie-Lise&lt;/strong&gt;. Il faut attendre les années 40 pour que ce prénom commence à se faire connaître  et c'est en 1958 qu'on en dénombre le maximum, avec 208 naissances. La courbe s'inverse ensuite jusqu'à la fin du 20ème siècle. Les dernières &lt;strong&gt;Marie-Lise&lt;/strong&gt; n'étaient plus que 3 en 2009.&lt;/p&gt;</v>
      </c>
    </row>
    <row r="337" spans="1:44" ht="20.100000000000001" customHeight="1">
      <c r="A337" s="106"/>
      <c r="B337" s="37" t="s">
        <v>320</v>
      </c>
      <c r="C337" s="8" t="s">
        <v>2240</v>
      </c>
      <c r="D337" s="8" t="s">
        <v>513</v>
      </c>
      <c r="E337" s="8" t="str">
        <f>""</f>
        <v/>
      </c>
      <c r="F337" s="8">
        <v>835</v>
      </c>
      <c r="G337" s="8" t="str">
        <f t="shared" si="157"/>
        <v>1-20000835</v>
      </c>
      <c r="H337" s="8">
        <v>120000835</v>
      </c>
      <c r="I337" s="8" t="str">
        <f t="shared" si="165"/>
        <v>Prenoms-Feminins</v>
      </c>
      <c r="J337" s="8" t="s">
        <v>575</v>
      </c>
      <c r="K337" s="8">
        <f t="shared" si="166"/>
        <v>4200004</v>
      </c>
      <c r="L337" s="8" t="s">
        <v>4096</v>
      </c>
      <c r="M337" s="8" t="str">
        <f t="shared" si="145"/>
        <v>Prénom Marie-Lou – Guide des prénoms – Le Parisien</v>
      </c>
      <c r="N337" s="8">
        <f t="shared" si="160"/>
        <v>50</v>
      </c>
      <c r="O337" s="8" t="s">
        <v>3161</v>
      </c>
      <c r="P337" s="8">
        <f t="shared" si="161"/>
        <v>154</v>
      </c>
      <c r="Q337" s="8" t="str">
        <f t="shared" si="167"/>
        <v>prénom Marie-Lou, prenom Marie-Lou, Marie-Lou</v>
      </c>
      <c r="R337" s="8" t="str">
        <f t="shared" si="168"/>
        <v>Fiche prénom : Marie-Lou</v>
      </c>
      <c r="S337" s="8" t="str">
        <f t="shared" si="169"/>
        <v>images/contenu/guide-prenoms/Marie-Lou-120000835.jpg</v>
      </c>
      <c r="T337" s="8" t="s">
        <v>3596</v>
      </c>
      <c r="U337" s="8" t="s">
        <v>2241</v>
      </c>
      <c r="V337" s="8" t="s">
        <v>2242</v>
      </c>
      <c r="W337" s="99" t="str">
        <f t="shared" si="173"/>
        <v>Marilou Berry, actrice. Source : commons.wikimedia.org/</v>
      </c>
      <c r="X337" s="8" t="str">
        <f t="shared" si="170"/>
        <v>Marie-Lou : Signification et origine du prénom</v>
      </c>
      <c r="Y337" s="8" t="s">
        <v>2243</v>
      </c>
      <c r="Z337" s="8">
        <f t="shared" si="174"/>
        <v>44</v>
      </c>
      <c r="AA337" s="8" t="str">
        <f t="shared" si="171"/>
        <v>Marie-Lou : Histoire et caractère du prénom</v>
      </c>
      <c r="AB337" s="8" t="s">
        <v>2244</v>
      </c>
      <c r="AC337" s="8">
        <f t="shared" si="175"/>
        <v>145</v>
      </c>
      <c r="AD337" s="8" t="str">
        <f t="shared" si="172"/>
        <v>Marie-Lou : Popularité du prénom</v>
      </c>
      <c r="AE337" s="8" t="s">
        <v>2245</v>
      </c>
      <c r="AF337" s="8">
        <f t="shared" si="176"/>
        <v>59</v>
      </c>
      <c r="AG337" s="80" t="s">
        <v>5086</v>
      </c>
      <c r="AH337" s="92"/>
      <c r="AI337" s="8" t="s">
        <v>5102</v>
      </c>
      <c r="AJ337" s="9" t="str">
        <f t="shared" si="177"/>
        <v>&lt;h2&gt;Marie-Lou : Signification et origine du prénom&lt;/h2&gt;</v>
      </c>
      <c r="AK337" s="9" t="str">
        <f t="shared" si="178"/>
        <v>&lt;p&gt;Marie-Lou mélange des origines germanique et hébraïque (ou égyptienne selon les études). Marie ou "mar-yâm" en hébreu signifie « princesse de la mer » ou « aimer » en égyptien par le verbe "mry". Lou découle de Louis ou "hold wig" qui signifie « illustre et combattant » en germain.&lt;/p&gt;</v>
      </c>
      <c r="AL337" s="9" t="str">
        <f t="shared" si="179"/>
        <v>&lt;h2&gt;Marie-Lou : Histoire et caractère du prénom&lt;/h2&gt;</v>
      </c>
      <c r="AM337" s="9" t="str">
        <f t="shared" si="180"/>
        <v>&lt;p&gt;Marie-Lou est un prénom qui a vu le jour récemment puisqu'il date du milieu du 20ème siècle. Cela ne l'empêche pas d'avoir un caractère bien trempé sachant que Marie-Lou s'est emparé des traits de chacun des prénoms qui le composent. Marie est exigeante, un peu autoritaire par nature. Lou possède une forte personnalité, assez impatiente. Marie-Lou rajoute un besoin permanent d'action car elle a tendance à ne pas tenir en place. Ses métiers de prédilection se doivent d'être créatifs, la mode et l'artistique lui permettent de laisser exploser son énergie débordante. En privé, c'est une femme qui entoure sa famille de son amour presque possessif. Elle séduit par tous ses côtés excessifs, mais Marie-Lou sait aussi se contrôler quand le besoin se fait ressentir. C'est une personne entière, pas toujours facile à vivre mais dont on ne peut se passer tant sa générosité est grande.&lt;/p&gt;</v>
      </c>
      <c r="AN337" s="9" t="str">
        <f t="shared" si="181"/>
        <v>&lt;h2&gt;145&lt;/h2&gt;</v>
      </c>
      <c r="AO337" s="9" t="str">
        <f t="shared" si="182"/>
        <v>&lt;p&gt;Ce n'est qu'en 1950 que naissent les 3 premières Marie-Lou. La présence de ce prénom est en pointillé jusqu'en 1989 où il progresse doucement avec 31 bébés. La courbe augmente chaque année pour devenir vraiment à la mode au début du 21ème siècle. En 2006, Marie-Lou atteint son maximum avec 201 naissances. On en compte encore 119 en 2009.&lt;/p&gt;</v>
      </c>
      <c r="AP337" s="7" t="str">
        <f t="shared" si="183"/>
        <v>&lt;h2&gt;Marie-Lou : Signification et origine du prénom&lt;/h2&gt;&lt;p&gt;Marie-Lou mélange des origines germanique et hébraïque (ou égyptienne selon les études). Marie ou "mar-yâm" en hébreu signifie « princesse de la mer » ou « aimer » en égyptien par le verbe "mry". Lou découle de Louis ou "hold wig" qui signifie « illustre et combattant » en germain.&lt;/p&gt;&lt;h2&gt;Marie-Lou : Histoire et caractère du prénom&lt;/h2&gt;&lt;p&gt;Marie-Lou est un prénom qui a vu le jour récemment puisqu'il date du milieu du 20ème siècle. Cela ne l'empêche pas d'avoir un caractère bien trempé sachant que Marie-Lou s'est emparé des traits de chacun des prénoms qui le composent. Marie est exigeante, un peu autoritaire par nature. Lou possède une forte personnalité, assez impatiente. Marie-Lou rajoute un besoin permanent d'action car elle a tendance à ne pas tenir en place. Ses métiers de prédilection se doivent d'être créatifs, la mode et l'artistique lui permettent de laisser exploser son énergie débordante. En privé, c'est une femme qui entoure sa famille de son amour presque possessif. Elle séduit par tous ses côtés excessifs, mais Marie-Lou sait aussi se contrôler quand le besoin se fait ressentir. C'est une personne entière, pas toujours facile à vivre mais dont on ne peut se passer tant sa générosité est grande.&lt;/p&gt;&lt;h2&gt;145&lt;/h2&gt;&lt;p&gt;Ce n'est qu'en 1950 que naissent les 3 premières Marie-Lou. La présence de ce prénom est en pointillé jusqu'en 1989 où il progresse doucement avec 31 bébés. La courbe augmente chaque année pour devenir vraiment à la mode au début du 21ème siècle. En 2006, Marie-Lou atteint son maximum avec 201 naissances. On en compte encore 119 en 2009.&lt;/p&gt;</v>
      </c>
      <c r="AQ337" s="9" t="str">
        <f t="shared" si="184"/>
        <v>&lt;h2&gt;Marie-Lou : Signification et origine du prénom&lt;/h2&gt;&lt;p&gt;Marie-Lou mélange des origines germanique et hébraïque (ou égyptienne selon les études). Marie ou "mar-yâm" en hébreu signifie « princesse de la mer » ou « aimer » en égyptien par le verbe "mry". Lou découle de Louis ou "hold wig" qui signifie « illustre et combattant » en germain.&lt;/p&gt;&lt;h2&gt;Marie-Lou : Histoire et caractère du prénom&lt;/h2&gt;&lt;p&gt;Marie-Lou est un prénom qui a vu le jour récemment puisqu'il date du milieu du 20ème siècle. Cela ne l'empêche pas d'avoir un caractère bien trempé sachant que Marie-Lou s'est emparé des traits de chacun des prénoms qui le composent. Marie est exigeante, un peu autoritaire par nature. Lou possède une forte personnalité, assez impatiente. Marie-Lou rajoute un besoin permanent d'action car elle a tendance à ne pas tenir en place. Ses métiers de prédilection se doivent d'être créatifs, la mode et l'artistique lui permettent de laisser exploser son énergie débordante. En privé, c'est une femme qui entoure sa famille de son amour presque possessif. Elle séduit par tous ses côtés excessifs, mais Marie-Lou sait aussi se contrôler quand le besoin se fait ressentir. C'est une personne entière, pas toujours facile à vivre mais dont on ne peut se passer tant sa générosité est grande.&lt;/p&gt;&lt;h2&gt;145&lt;/h2&gt;&lt;p&gt;Ce n'est qu'en 1950 que naissent les 3 premières Marie-Lou. La présence de ce prénom est en pointillé jusqu'en 1989 où il progresse doucement avec 31 bébés. La courbe augmente chaque année pour devenir vraiment à la mode au début du 21ème siècle. En 2006, Marie-Lou atteint son maximum avec 201 naissances. On en compte encore 119 en 2009.&lt;/p&gt;</v>
      </c>
      <c r="AR337" s="10" t="str">
        <f t="shared" si="185"/>
        <v>&lt;h2&gt;&lt;strong&gt;Marie-Lou&lt;/strong&gt; : Signification et origine du prénom&lt;/h2&gt;&lt;p&gt;&lt;strong&gt;Marie-Lou&lt;/strong&gt; mélange des origines germanique et hébraïque (ou égyptienne selon les études). Marie ou "mar-yâm" en hébreu signifie « princesse de la mer » ou « aimer » en égyptien par le verbe "mry". Lou découle de Louis ou "hold wig" qui signifie « illustre et combattant » en germain.&lt;/p&gt;&lt;h2&gt;&lt;strong&gt;Marie-Lou&lt;/strong&gt; : Histoire et caractère du prénom&lt;/h2&gt;&lt;p&gt;&lt;strong&gt;Marie-Lou&lt;/strong&gt; est un prénom qui a vu le jour récemment puisqu'il date du milieu du 20ème siècle. Cela ne l'empêche pas d'avoir un caractère bien trempé sachant que &lt;strong&gt;Marie-Lou&lt;/strong&gt; s'est emparé des traits de chacun des prénoms qui le composent. Marie est exigeante, un peu autoritaire par nature. Lou possède une forte personnalité, assez impatiente. &lt;strong&gt;Marie-Lou&lt;/strong&gt; rajoute un besoin permanent d'action car elle a tendance à ne pas tenir en place. Ses métiers de prédilection se doivent d'être créatifs, la mode et l'artistique lui permettent de laisser exploser son énergie débordante. En privé, c'est une femme qui entoure sa famille de son amour presque possessif. Elle séduit par tous ses côtés excessifs, mais &lt;strong&gt;Marie-Lou&lt;/strong&gt; sait aussi se contrôler quand le besoin se fait ressentir. C'est une personne entière, pas toujours facile à vivre mais dont on ne peut se passer tant sa générosité est grande.&lt;/p&gt;&lt;h2&gt;145&lt;/h2&gt;&lt;p&gt;Ce n'est qu'en 1950 que naissent les 3 premières &lt;strong&gt;Marie-Lou&lt;/strong&gt;. La présence de ce prénom est en pointillé jusqu'en 1989 où il progresse doucement avec 31 bébés. La courbe augmente chaque année pour devenir vraiment à la mode au début du 21ème siècle. En 2006, &lt;strong&gt;Marie-Lou&lt;/strong&gt; atteint son maximum avec 201 naissances. On en compte encore 119 en 2009.&lt;/p&gt;</v>
      </c>
    </row>
    <row r="338" spans="1:44" ht="20.100000000000001" customHeight="1">
      <c r="A338" s="106"/>
      <c r="B338" s="8" t="s">
        <v>2246</v>
      </c>
      <c r="C338" s="8"/>
      <c r="D338" s="8" t="s">
        <v>513</v>
      </c>
      <c r="E338" s="8" t="str">
        <f>""</f>
        <v/>
      </c>
      <c r="F338" s="8">
        <v>836</v>
      </c>
      <c r="G338" s="8" t="str">
        <f t="shared" si="157"/>
        <v>1-20000836</v>
      </c>
      <c r="H338" s="8">
        <v>120000836</v>
      </c>
      <c r="I338" s="8" t="str">
        <f t="shared" si="165"/>
        <v>Prenoms-Feminins</v>
      </c>
      <c r="J338" s="8" t="s">
        <v>575</v>
      </c>
      <c r="K338" s="8">
        <f t="shared" si="166"/>
        <v>4200004</v>
      </c>
      <c r="L338" s="8" t="s">
        <v>4097</v>
      </c>
      <c r="M338" s="8" t="str">
        <f t="shared" ref="M338:M401" si="186">"Prénom "&amp;B338&amp;" – Guide des prénoms – Le Parisien"</f>
        <v>Prénom Marie-Louise – Guide des prénoms – Le Parisien</v>
      </c>
      <c r="N338" s="8">
        <f t="shared" si="160"/>
        <v>53</v>
      </c>
      <c r="O338" s="8" t="s">
        <v>3160</v>
      </c>
      <c r="P338" s="8">
        <f t="shared" si="161"/>
        <v>160</v>
      </c>
      <c r="Q338" s="8" t="str">
        <f t="shared" si="167"/>
        <v>prénom Marie-Louise, prenom Marie-Louise, Marie-Louise</v>
      </c>
      <c r="R338" s="8" t="str">
        <f t="shared" si="168"/>
        <v>Fiche prénom : Marie-Louise</v>
      </c>
      <c r="S338" s="8" t="str">
        <f t="shared" si="169"/>
        <v>images/contenu/guide-prenoms/Marie-Louise-120000836.jpg</v>
      </c>
      <c r="T338" s="8" t="s">
        <v>3597</v>
      </c>
      <c r="U338" s="8" t="s">
        <v>2247</v>
      </c>
      <c r="V338" s="8" t="s">
        <v>2248</v>
      </c>
      <c r="W338" s="99" t="str">
        <f t="shared" si="173"/>
        <v>Marie-Louise Gay, écrivaine et illustratrice québecoise. Source : Flickr.com</v>
      </c>
      <c r="X338" s="8" t="str">
        <f t="shared" si="170"/>
        <v>Marie-Louise : Signification et origine du prénom</v>
      </c>
      <c r="Y338" s="8" t="s">
        <v>2249</v>
      </c>
      <c r="Z338" s="8">
        <f t="shared" si="174"/>
        <v>60</v>
      </c>
      <c r="AA338" s="8" t="str">
        <f t="shared" si="171"/>
        <v>Marie-Louise : Histoire et caractère du prénom</v>
      </c>
      <c r="AB338" s="8" t="s">
        <v>2250</v>
      </c>
      <c r="AC338" s="8">
        <f t="shared" si="175"/>
        <v>149</v>
      </c>
      <c r="AD338" s="8" t="str">
        <f t="shared" si="172"/>
        <v>Marie-Louise : Popularité du prénom</v>
      </c>
      <c r="AE338" s="8" t="s">
        <v>2251</v>
      </c>
      <c r="AF338" s="8">
        <f t="shared" si="176"/>
        <v>59</v>
      </c>
      <c r="AG338" s="69" t="s">
        <v>5250</v>
      </c>
      <c r="AH338" s="92"/>
      <c r="AI338" s="8" t="s">
        <v>5101</v>
      </c>
      <c r="AJ338" s="9" t="str">
        <f t="shared" si="177"/>
        <v>&lt;h2&gt;Marie-Louise : Signification et origine du prénom&lt;/h2&gt;</v>
      </c>
      <c r="AK338" s="9" t="str">
        <f t="shared" si="178"/>
        <v>&lt;p&gt;Marie vient de l'hébreu "mar-yâm" qui signifie « princesse des mers » en hommage à la mère de Jésus qui invita ses compagnons à célébrer le passage de la Mer Rouge par la danse. Louise découle de Louis et sort tout droit du germanique "hold weg" qui signifie « illuste et combattant ». Marie-Louise mixe les origines et crée un prénom aux traits forts.&lt;/p&gt;</v>
      </c>
      <c r="AL338" s="9" t="str">
        <f t="shared" si="179"/>
        <v>&lt;h2&gt;Marie-Louise : Histoire et caractère du prénom&lt;/h2&gt;</v>
      </c>
      <c r="AM338" s="9" t="str">
        <f t="shared" si="180"/>
        <v>&lt;p&gt;Marie-Louise fait partie des prénoms composés qui sont passés dans l'Histoire en laissant leur empreinte, soit en étant porté par des nobles ou des têtes couronnées dès le 17ème siècles, soit par des artistes dont la fantaisie est restée dans la annales. Ce n'est pas étonnant, connaissant le caractère particulier de Marie-Louise, qui associe celui de Marie, exigeante, généreuse, travailleuse, avec celui de Louise, perfectionniste au tempérament de feu. Marie-Louise s'est emparée de ces états d'esprit pour rajouter une grande bonté et une gaieté à toute épreuve. Marie-Louise est une femme qui séduit par ses contradictions, une personne aimante au point de presque étouffer les siens. Dans sa vie professionnelle, elle adore être en avant pour diriger et faire tourner rond tout ce qu'elle entreprend. C'est une manageuse dans l'âme qui s'épanouit aussi bien dans les métiers intellectuels qu'artistiques. Elle s'adapte très bien et elle peut facilement changer d'humeur.&lt;/p&gt;</v>
      </c>
      <c r="AN338" s="9" t="str">
        <f t="shared" si="181"/>
        <v>&lt;h2&gt;149&lt;/h2&gt;</v>
      </c>
      <c r="AO338" s="9" t="str">
        <f t="shared" si="182"/>
        <v>&lt;p&gt;Marie-Louise est un classique des prénoms français, si bien qu'on en compte déjà 1063 en 1900. C'est en 1912 qu'on voit le maximum atteint avec 1241 bébés recensés. La courbe descend mais garde toujours un bon niveau, autour des 500 naissances connues jusque dans les années 50. L'attribution du prénom chute pour ne connaître que 9 enfants en 2009.&lt;/p&gt;</v>
      </c>
      <c r="AP338" s="7" t="str">
        <f t="shared" si="183"/>
        <v>&lt;h2&gt;Marie-Louise : Signification et origine du prénom&lt;/h2&gt;&lt;p&gt;Marie vient de l'hébreu "mar-yâm" qui signifie « princesse des mers » en hommage à la mère de Jésus qui invita ses compagnons à célébrer le passage de la Mer Rouge par la danse. Louise découle de Louis et sort tout droit du germanique "hold weg" qui signifie « illuste et combattant ». Marie-Louise mixe les origines et crée un prénom aux traits forts.&lt;/p&gt;&lt;h2&gt;Marie-Louise : Histoire et caractère du prénom&lt;/h2&gt;&lt;p&gt;Marie-Louise fait partie des prénoms composés qui sont passés dans l'Histoire en laissant leur empreinte, soit en étant porté par des nobles ou des têtes couronnées dès le 17ème siècles, soit par des artistes dont la fantaisie est restée dans la annales. Ce n'est pas étonnant, connaissant le caractère particulier de Marie-Louise, qui associe celui de Marie, exigeante, généreuse, travailleuse, avec celui de Louise, perfectionniste au tempérament de feu. Marie-Louise s'est emparée de ces états d'esprit pour rajouter une grande bonté et une gaieté à toute épreuve. Marie-Louise est une femme qui séduit par ses contradictions, une personne aimante au point de presque étouffer les siens. Dans sa vie professionnelle, elle adore être en avant pour diriger et faire tourner rond tout ce qu'elle entreprend. C'est une manageuse dans l'âme qui s'épanouit aussi bien dans les métiers intellectuels qu'artistiques. Elle s'adapte très bien et elle peut facilement changer d'humeur.&lt;/p&gt;&lt;h2&gt;149&lt;/h2&gt;&lt;p&gt;Marie-Louise est un classique des prénoms français, si bien qu'on en compte déjà 1063 en 1900. C'est en 1912 qu'on voit le maximum atteint avec 1241 bébés recensés. La courbe descend mais garde toujours un bon niveau, autour des 500 naissances connues jusque dans les années 50. L'attribution du prénom chute pour ne connaître que 9 enfants en 2009.&lt;/p&gt;</v>
      </c>
      <c r="AQ338" s="9" t="str">
        <f t="shared" si="184"/>
        <v>&lt;h2&gt;Marie-Louise : Signification et origine du prénom&lt;/h2&gt;&lt;p&gt;Marie vient de l'hébreu "mar-yâm" qui signifie « princesse des mers » en hommage à la mère de Jésus qui invita ses compagnons à célébrer le passage de la Mer Rouge par la danse. Louise découle de Louis et sort tout droit du germanique "hold weg" qui signifie « illuste et combattant ». Marie-Louise mixe les origines et crée un prénom aux traits forts.&lt;/p&gt;&lt;h2&gt;Marie-Louise : Histoire et caractère du prénom&lt;/h2&gt;&lt;p&gt;Marie-Louise fait partie des prénoms composés qui sont passés dans l'Histoire en laissant leur empreinte, soit en étant porté par des nobles ou des têtes couronnées dès le 17ème siècles, soit par des artistes dont la fantaisie est restée dans la annales. Ce n'est pas étonnant, connaissant le caractère particulier de Marie-Louise, qui associe celui de Marie, exigeante, généreuse, travailleuse, avec celui de Louise, perfectionniste au tempérament de feu. Marie-Louise s'est emparée de ces états d'esprit pour rajouter une grande bonté et une gaieté à toute épreuve. Marie-Louise est une femme qui séduit par ses contradictions, une personne aimante au point de presque étouffer les siens. Dans sa vie professionnelle, elle adore être en avant pour diriger et faire tourner rond tout ce qu'elle entreprend. C'est une manageuse dans l'âme qui s'épanouit aussi bien dans les métiers intellectuels qu'artistiques. Elle s'adapte très bien et elle peut facilement changer d'humeur.&lt;/p&gt;&lt;h2&gt;149&lt;/h2&gt;&lt;p&gt;Marie-Louise est un classique des prénoms français, si bien qu'on en compte déjà 1063 en 1900. C'est en 1912 qu'on voit le maximum atteint avec 1241 bébés recensés. La courbe descend mais garde toujours un bon niveau, autour des 500 naissances connues jusque dans les années 50. L'attribution du prénom chute pour ne connaître que 9 enfants en 2009.&lt;/p&gt;</v>
      </c>
      <c r="AR338" s="10" t="str">
        <f t="shared" si="185"/>
        <v>&lt;h2&gt;&lt;strong&gt;Marie-Louise&lt;/strong&gt; : Signification et origine du prénom&lt;/h2&gt;&lt;p&gt;Marie vient de l'hébreu "mar-yâm" qui signifie « princesse des mers » en hommage à la mère de Jésus qui invita ses compagnons à célébrer le passage de la Mer Rouge par la danse. Louise découle de Louis et sort tout droit du germanique "hold weg" qui signifie « illuste et combattant ». &lt;strong&gt;Marie-Louise&lt;/strong&gt; mixe les origines et crée un prénom aux traits forts.&lt;/p&gt;&lt;h2&gt;&lt;strong&gt;Marie-Louise&lt;/strong&gt; : Histoire et caractère du prénom&lt;/h2&gt;&lt;p&gt;&lt;strong&gt;Marie-Louise&lt;/strong&gt; fait partie des prénoms composés qui sont passés dans l'Histoire en laissant leur empreinte, soit en étant porté par des nobles ou des têtes couronnées dès le 17ème siècles, soit par des artistes dont la fantaisie est restée dans la annales. Ce n'est pas étonnant, connaissant le caractère particulier de &lt;strong&gt;Marie-Louise&lt;/strong&gt;, qui associe celui de Marie, exigeante, généreuse, travailleuse, avec celui de Louise, perfectionniste au tempérament de feu. &lt;strong&gt;Marie-Louise&lt;/strong&gt; s'est emparée de ces états d'esprit pour rajouter une grande bonté et une gaieté à toute épreuve. &lt;strong&gt;Marie-Louise&lt;/strong&gt; est une femme qui séduit par ses contradictions, une personne aimante au point de presque étouffer les siens. Dans sa vie professionnelle, elle adore être en avant pour diriger et faire tourner rond tout ce qu'elle entreprend. C'est une manageuse dans l'âme qui s'épanouit aussi bien dans les métiers intellectuels qu'artistiques. Elle s'adapte très bien et elle peut facilement changer d'humeur.&lt;/p&gt;&lt;h2&gt;149&lt;/h2&gt;&lt;p&gt;&lt;strong&gt;Marie-Louise&lt;/strong&gt; est un classique des prénoms français, si bien qu'on en compte déjà 1063 en 1900. C'est en 1912 qu'on voit le maximum atteint avec 1241 bébés recensés. La courbe descend mais garde toujours un bon niveau, autour des 500 naissances connues jusque dans les années 50. L'attribution du prénom chute pour ne connaître que 9 enfants en 2009.&lt;/p&gt;</v>
      </c>
    </row>
    <row r="339" spans="1:44" ht="20.100000000000001" customHeight="1">
      <c r="A339" s="106"/>
      <c r="B339" s="8" t="s">
        <v>321</v>
      </c>
      <c r="C339" s="8"/>
      <c r="D339" s="8" t="s">
        <v>513</v>
      </c>
      <c r="E339" s="8" t="str">
        <f>""</f>
        <v/>
      </c>
      <c r="F339" s="8">
        <v>837</v>
      </c>
      <c r="G339" s="8" t="str">
        <f t="shared" si="157"/>
        <v>1-20000837</v>
      </c>
      <c r="H339" s="8">
        <v>120000837</v>
      </c>
      <c r="I339" s="8" t="str">
        <f t="shared" si="165"/>
        <v>Prenoms-Feminins</v>
      </c>
      <c r="J339" s="8" t="s">
        <v>575</v>
      </c>
      <c r="K339" s="8">
        <f t="shared" si="166"/>
        <v>4200004</v>
      </c>
      <c r="L339" s="8" t="s">
        <v>4098</v>
      </c>
      <c r="M339" s="8" t="str">
        <f t="shared" si="186"/>
        <v>Prénom Marie-Madeleine – Guide des prénoms – Le Parisien</v>
      </c>
      <c r="N339" s="8">
        <f t="shared" si="160"/>
        <v>56</v>
      </c>
      <c r="O339" s="8" t="s">
        <v>3159</v>
      </c>
      <c r="P339" s="8">
        <f t="shared" si="161"/>
        <v>157</v>
      </c>
      <c r="Q339" s="8" t="str">
        <f t="shared" si="167"/>
        <v>prénom Marie-Madeleine, prenom Marie-Madeleine, Marie-Madeleine</v>
      </c>
      <c r="R339" s="8" t="str">
        <f t="shared" si="168"/>
        <v>Fiche prénom : Marie-Madeleine</v>
      </c>
      <c r="S339" s="8" t="str">
        <f t="shared" si="169"/>
        <v>images/contenu/guide-prenoms/Marie-Madeleine-120000837.jpg</v>
      </c>
      <c r="T339" s="8" t="s">
        <v>3598</v>
      </c>
      <c r="U339" s="8" t="s">
        <v>2252</v>
      </c>
      <c r="V339" s="8" t="s">
        <v>2253</v>
      </c>
      <c r="W339" s="99" t="str">
        <f t="shared" si="173"/>
        <v>Marie-Madeleine Guimard, actrice et danseuse du XVIIIème siècle. Source : Flickr.com</v>
      </c>
      <c r="X339" s="8" t="str">
        <f t="shared" si="170"/>
        <v>Marie-Madeleine : Signification et origine du prénom</v>
      </c>
      <c r="Y339" s="8" t="s">
        <v>2254</v>
      </c>
      <c r="Z339" s="8">
        <f t="shared" si="174"/>
        <v>55</v>
      </c>
      <c r="AA339" s="8" t="str">
        <f t="shared" si="171"/>
        <v>Marie-Madeleine : Histoire et caractère du prénom</v>
      </c>
      <c r="AB339" s="8" t="s">
        <v>2255</v>
      </c>
      <c r="AC339" s="8">
        <f t="shared" si="175"/>
        <v>152</v>
      </c>
      <c r="AD339" s="8" t="str">
        <f t="shared" si="172"/>
        <v>Marie-Madeleine : Popularité du prénom</v>
      </c>
      <c r="AE339" s="8" t="s">
        <v>2256</v>
      </c>
      <c r="AF339" s="8">
        <f t="shared" si="176"/>
        <v>53</v>
      </c>
      <c r="AG339" s="69" t="s">
        <v>5251</v>
      </c>
      <c r="AH339" s="92"/>
      <c r="AI339" s="8" t="s">
        <v>5101</v>
      </c>
      <c r="AJ339" s="9" t="str">
        <f t="shared" si="177"/>
        <v>&lt;h2&gt;Marie-Madeleine : Signification et origine du prénom&lt;/h2&gt;</v>
      </c>
      <c r="AK339" s="9" t="str">
        <f t="shared" si="178"/>
        <v>&lt;p&gt;Marie-Madeleine doit ses origines entièrement à l'hébreu. Marie ou "mar-yâm" signifie « princesse des mers », une sorte d'hommage à Marie, la mère du Christ, qui invita ses condisciples à danser après la traversée réussie de la Mer Rouge. Madeleine est tiré de "Magdala" la ville de Galilée d'où est issue la célèbre Maria-Magdalena de la Bible.&lt;/p&gt;</v>
      </c>
      <c r="AL339" s="9" t="str">
        <f t="shared" si="179"/>
        <v>&lt;h2&gt;Marie-Madeleine : Histoire et caractère du prénom&lt;/h2&gt;</v>
      </c>
      <c r="AM339" s="9" t="str">
        <f t="shared" si="180"/>
        <v>&lt;p&gt;L'histoire de Marie-Madeleine passe directement par les prophéties de la Bible. Marie-Madeleine était une ancienne pécheresse qui, après avoir découvert Jésus, est devenue une de ses plus ferventes disciples au point de ne plus le quitter jusqu'à la mort de celui-ci. Elle fait partie de ceux qui ont constaté la résurrection du Christ, ce qui la conduisit à prêcher durant toute sa vie. Le caractère de Marie-Madeleine est riche et fort. Elle a gardé de Marie sa ténacité et son exigence, elle a puisé chez Madeleine son affectif passionnel et sa joie des plaisirs de la vie. Marie-Madeleine est une personne parfois difficile à suivre puisqu'elle peut être aussi expansive que renfermée. Elle ne fait rien à moitié. Tant dans sa vie privée que professionnelle, elle fonctionne à l'instinct et à la passion. C'est une fonceuse que rien n'arrête mis à part peut être l'épuisement vers lequel son énergie débordante l'amène parfois.&lt;/p&gt;</v>
      </c>
      <c r="AN339" s="9" t="str">
        <f t="shared" si="181"/>
        <v>&lt;h2&gt;152&lt;/h2&gt;</v>
      </c>
      <c r="AO339" s="9" t="str">
        <f t="shared" si="182"/>
        <v>&lt;p&gt;Marie-Madeleine parcourt le 20ème siècle de sa présence discrète dès 1900 avec 57 naissances. Si la croissance stagne, la progression entame sa percée fin des années 30 pour atteindre son summum en 1948 avec 498 bébés recensés. La courbe recule doucement jusqu'à nos jours où les 3 dernières Marie-Madeleine connues datent de 2008.&lt;/p&gt;</v>
      </c>
      <c r="AP339" s="7" t="str">
        <f t="shared" si="183"/>
        <v>&lt;h2&gt;Marie-Madeleine : Signification et origine du prénom&lt;/h2&gt;&lt;p&gt;Marie-Madeleine doit ses origines entièrement à l'hébreu. Marie ou "mar-yâm" signifie « princesse des mers », une sorte d'hommage à Marie, la mère du Christ, qui invita ses condisciples à danser après la traversée réussie de la Mer Rouge. Madeleine est tiré de "Magdala" la ville de Galilée d'où est issue la célèbre Maria-Magdalena de la Bible.&lt;/p&gt;&lt;h2&gt;Marie-Madeleine : Histoire et caractère du prénom&lt;/h2&gt;&lt;p&gt;L'histoire de Marie-Madeleine passe directement par les prophéties de la Bible. Marie-Madeleine était une ancienne pécheresse qui, après avoir découvert Jésus, est devenue une de ses plus ferventes disciples au point de ne plus le quitter jusqu'à la mort de celui-ci. Elle fait partie de ceux qui ont constaté la résurrection du Christ, ce qui la conduisit à prêcher durant toute sa vie. Le caractère de Marie-Madeleine est riche et fort. Elle a gardé de Marie sa ténacité et son exigence, elle a puisé chez Madeleine son affectif passionnel et sa joie des plaisirs de la vie. Marie-Madeleine est une personne parfois difficile à suivre puisqu'elle peut être aussi expansive que renfermée. Elle ne fait rien à moitié. Tant dans sa vie privée que professionnelle, elle fonctionne à l'instinct et à la passion. C'est une fonceuse que rien n'arrête mis à part peut être l'épuisement vers lequel son énergie débordante l'amène parfois.&lt;/p&gt;&lt;h2&gt;152&lt;/h2&gt;&lt;p&gt;Marie-Madeleine parcourt le 20ème siècle de sa présence discrète dès 1900 avec 57 naissances. Si la croissance stagne, la progression entame sa percée fin des années 30 pour atteindre son summum en 1948 avec 498 bébés recensés. La courbe recule doucement jusqu'à nos jours où les 3 dernières Marie-Madeleine connues datent de 2008.&lt;/p&gt;</v>
      </c>
      <c r="AQ339" s="9" t="str">
        <f t="shared" si="184"/>
        <v>&lt;h2&gt;Marie-Madeleine : Signification et origine du prénom&lt;/h2&gt;&lt;p&gt;Marie-Madeleine doit ses origines entièrement à l'hébreu. Marie ou "mar-yâm" signifie « princesse des mers », une sorte d'hommage à Marie, la mère du Christ, qui invita ses condisciples à danser après la traversée réussie de la Mer Rouge. Madeleine est tiré de "Magdala" la ville de Galilée d'où est issue la célèbre Maria-Magdalena de la Bible.&lt;/p&gt;&lt;h2&gt;Marie-Madeleine : Histoire et caractère du prénom&lt;/h2&gt;&lt;p&gt;L'histoire de Marie-Madeleine passe directement par les prophéties de la Bible. Marie-Madeleine était une ancienne pécheresse qui, après avoir découvert Jésus, est devenue une de ses plus ferventes disciples au point de ne plus le quitter jusqu'à la mort de celui-ci. Elle fait partie de ceux qui ont constaté la résurrection du Christ, ce qui la conduisit à prêcher durant toute sa vie. Le caractère de Marie-Madeleine est riche et fort. Elle a gardé de Marie sa ténacité et son exigence, elle a puisé chez Madeleine son affectif passionnel et sa joie des plaisirs de la vie. Marie-Madeleine est une personne parfois difficile à suivre puisqu'elle peut être aussi expansive que renfermée. Elle ne fait rien à moitié. Tant dans sa vie privée que professionnelle, elle fonctionne à l'instinct et à la passion. C'est une fonceuse que rien n'arrête mis à part peut être l'épuisement vers lequel son énergie débordante l'amène parfois.&lt;/p&gt;&lt;h2&gt;152&lt;/h2&gt;&lt;p&gt;Marie-Madeleine parcourt le 20ème siècle de sa présence discrète dès 1900 avec 57 naissances. Si la croissance stagne, la progression entame sa percée fin des années 30 pour atteindre son summum en 1948 avec 498 bébés recensés. La courbe recule doucement jusqu'à nos jours où les 3 dernières Marie-Madeleine connues datent de 2008.&lt;/p&gt;</v>
      </c>
      <c r="AR339" s="10" t="str">
        <f t="shared" si="185"/>
        <v>&lt;h2&gt;&lt;strong&gt;Marie-Madeleine&lt;/strong&gt; : Signification et origine du prénom&lt;/h2&gt;&lt;p&gt;&lt;strong&gt;Marie-Madeleine&lt;/strong&gt; doit ses origines entièrement à l'hébreu. Marie ou "mar-yâm" signifie « princesse des mers », une sorte d'hommage à Marie, la mère du Christ, qui invita ses condisciples à danser après la traversée réussie de la Mer Rouge. Madeleine est tiré de "Magdala" la ville de Galilée d'où est issue la célèbre Maria-Magdalena de la Bible.&lt;/p&gt;&lt;h2&gt;&lt;strong&gt;Marie-Madeleine&lt;/strong&gt; : Histoire et caractère du prénom&lt;/h2&gt;&lt;p&gt;L'histoire de &lt;strong&gt;Marie-Madeleine&lt;/strong&gt; passe directement par les prophéties de la Bible. &lt;strong&gt;Marie-Madeleine&lt;/strong&gt; était une ancienne pécheresse qui, après avoir découvert Jésus, est devenue une de ses plus ferventes disciples au point de ne plus le quitter jusqu'à la mort de celui-ci. Elle fait partie de ceux qui ont constaté la résurrection du Christ, ce qui la conduisit à prêcher durant toute sa vie. Le caractère de &lt;strong&gt;Marie-Madeleine&lt;/strong&gt; est riche et fort. Elle a gardé de Marie sa ténacité et son exigence, elle a puisé chez Madeleine son affectif passionnel et sa joie des plaisirs de la vie. &lt;strong&gt;Marie-Madeleine&lt;/strong&gt; est une personne parfois difficile à suivre puisqu'elle peut être aussi expansive que renfermée. Elle ne fait rien à moitié. Tant dans sa vie privée que professionnelle, elle fonctionne à l'instinct et à la passion. C'est une fonceuse que rien n'arrête mis à part peut être l'épuisement vers lequel son énergie débordante l'amène parfois.&lt;/p&gt;&lt;h2&gt;152&lt;/h2&gt;&lt;p&gt;&lt;strong&gt;Marie-Madeleine&lt;/strong&gt; parcourt le 20ème siècle de sa présence discrète dès 1900 avec 57 naissances. Si la croissance stagne, la progression entame sa percée fin des années 30 pour atteindre son summum en 1948 avec 498 bébés recensés. La courbe recule doucement jusqu'à nos jours où les 3 dernières &lt;strong&gt;Marie-Madeleine&lt;/strong&gt; connues datent de 2008.&lt;/p&gt;</v>
      </c>
    </row>
    <row r="340" spans="1:44" ht="20.100000000000001" customHeight="1">
      <c r="A340" s="106"/>
      <c r="B340" s="37" t="s">
        <v>2257</v>
      </c>
      <c r="C340" s="8"/>
      <c r="D340" s="8" t="s">
        <v>513</v>
      </c>
      <c r="E340" s="8" t="str">
        <f>""</f>
        <v/>
      </c>
      <c r="F340" s="8">
        <v>838</v>
      </c>
      <c r="G340" s="8" t="str">
        <f t="shared" si="157"/>
        <v>1-20000838</v>
      </c>
      <c r="H340" s="8">
        <v>120000838</v>
      </c>
      <c r="I340" s="8" t="str">
        <f t="shared" si="165"/>
        <v>Prenoms-Feminins</v>
      </c>
      <c r="J340" s="8" t="s">
        <v>575</v>
      </c>
      <c r="K340" s="8">
        <f t="shared" si="166"/>
        <v>4200004</v>
      </c>
      <c r="L340" s="8" t="s">
        <v>4099</v>
      </c>
      <c r="M340" s="8" t="str">
        <f t="shared" si="186"/>
        <v>Prénom Marie-Noëlle – Guide des prénoms – Le Parisien</v>
      </c>
      <c r="N340" s="8">
        <f t="shared" si="160"/>
        <v>53</v>
      </c>
      <c r="O340" s="8" t="s">
        <v>3158</v>
      </c>
      <c r="P340" s="8">
        <f t="shared" si="161"/>
        <v>148</v>
      </c>
      <c r="Q340" s="8" t="str">
        <f t="shared" si="167"/>
        <v>prénom Marie-Noëlle, prenom Marie-Noëlle, Marie-Noëlle</v>
      </c>
      <c r="R340" s="8" t="str">
        <f t="shared" si="168"/>
        <v>Fiche prénom : Marie-Noëlle</v>
      </c>
      <c r="S340" s="8" t="str">
        <f t="shared" si="169"/>
        <v>images/contenu/guide-prenoms/Marie-Noëlle-120000838.jpg</v>
      </c>
      <c r="T340" s="8" t="s">
        <v>3599</v>
      </c>
      <c r="U340" s="8" t="s">
        <v>2258</v>
      </c>
      <c r="V340" s="8" t="s">
        <v>2259</v>
      </c>
      <c r="W340" s="99" t="str">
        <f t="shared" si="173"/>
        <v>Marie-Noëlle Lienemann, femme politique française. Source : Flickr.com</v>
      </c>
      <c r="X340" s="8" t="str">
        <f t="shared" si="170"/>
        <v>Marie-Noëlle : Signification et origine du prénom</v>
      </c>
      <c r="Y340" s="8" t="s">
        <v>2260</v>
      </c>
      <c r="Z340" s="8">
        <f t="shared" si="174"/>
        <v>48</v>
      </c>
      <c r="AA340" s="8" t="str">
        <f t="shared" si="171"/>
        <v>Marie-Noëlle : Histoire et caractère du prénom</v>
      </c>
      <c r="AB340" s="8" t="s">
        <v>2261</v>
      </c>
      <c r="AC340" s="8">
        <f t="shared" si="175"/>
        <v>150</v>
      </c>
      <c r="AD340" s="8" t="str">
        <f t="shared" si="172"/>
        <v>Marie-Noëlle : Popularité du prénom</v>
      </c>
      <c r="AE340" s="8" t="s">
        <v>2262</v>
      </c>
      <c r="AF340" s="8">
        <f t="shared" si="176"/>
        <v>60</v>
      </c>
      <c r="AG340" s="69" t="s">
        <v>5243</v>
      </c>
      <c r="AH340" s="92"/>
      <c r="AI340" s="8" t="s">
        <v>5101</v>
      </c>
      <c r="AJ340" s="9" t="str">
        <f t="shared" si="177"/>
        <v>&lt;h2&gt;Marie-Noëlle : Signification et origine du prénom&lt;/h2&gt;</v>
      </c>
      <c r="AK340" s="9" t="str">
        <f t="shared" si="178"/>
        <v>&lt;p&gt;Marie-Noëlle est issu entièrement de l'hébreu selon certaines études et d'autres voient en Noëlle des origines latines. Marie ou "mar-yâm" en hébreu signifie « princesse des mers ». Noëlle ou "immanouël" en hébreu veut dire « dieu est avec nous ». Noëlle pourrait aussi être tiré du latin "natalis" qui signifie « naissance ».&lt;/p&gt;</v>
      </c>
      <c r="AL340" s="9" t="str">
        <f t="shared" si="179"/>
        <v>&lt;h2&gt;Marie-Noëlle : Histoire et caractère du prénom&lt;/h2&gt;</v>
      </c>
      <c r="AM340" s="9" t="str">
        <f t="shared" si="180"/>
        <v>&lt;p&gt;Si Marie-Noëlle est un prénom composé surtout utilisé à partir du début du 20ème siècle, on ne lui connaît aucune aïeule ayant marqué la grande Histoire du monde. Marie-Noëlle n'est pourtant pas une personnalité que l'on peut oublier tant le mélange des traits de caractère de Marie et de Noëlle est remarquable. La force de Marie-Noëlle appartient aux racines de Marie, la tenace, intransigeante mais juste, et à celles de Noëlle, la douce et discrète observatrice. Marie-Noëlle est l'inspiration de ces 2 prénoms en y rajoutant une pointe de charme de-ci de-là. Marie-Noëlle attire car elle possède un côté mystérieux qui vient de son sens de l'observation des autres et de l'instinct qu'elle a pour analyser au plus juste son entourage privé et professionnel. Sa douceur et sa générosité la font aimer de la majorité. Marie-Noëlle est une travailleuse acharnée qui se réalise dans des métiers à l'écoute des autres.&lt;/p&gt;</v>
      </c>
      <c r="AN340" s="9" t="str">
        <f t="shared" si="181"/>
        <v>&lt;h2&gt;150&lt;/h2&gt;</v>
      </c>
      <c r="AO340" s="9" t="str">
        <f t="shared" si="182"/>
        <v>&lt;p&gt;Les 6 premières Marie-Noëlle ont vu le jour en 1928. Il faut attendre la fin des années 40 pour que la mode s'empare de ce prénom et 1960 pour qu'on en dénombre le maximum soit 887 bébés. Jusqu'au milieu des années 70, la courbe s'affaiblit mais garde de sa superbe, pour ne laisser plus que 5 Marie-Noëlle nées en 2009.&lt;/p&gt;</v>
      </c>
      <c r="AP340" s="7" t="str">
        <f t="shared" si="183"/>
        <v>&lt;h2&gt;Marie-Noëlle : Signification et origine du prénom&lt;/h2&gt;&lt;p&gt;Marie-Noëlle est issu entièrement de l'hébreu selon certaines études et d'autres voient en Noëlle des origines latines. Marie ou "mar-yâm" en hébreu signifie « princesse des mers ». Noëlle ou "immanouël" en hébreu veut dire « dieu est avec nous ». Noëlle pourrait aussi être tiré du latin "natalis" qui signifie « naissance ».&lt;/p&gt;&lt;h2&gt;Marie-Noëlle : Histoire et caractère du prénom&lt;/h2&gt;&lt;p&gt;Si Marie-Noëlle est un prénom composé surtout utilisé à partir du début du 20ème siècle, on ne lui connaît aucune aïeule ayant marqué la grande Histoire du monde. Marie-Noëlle n'est pourtant pas une personnalité que l'on peut oublier tant le mélange des traits de caractère de Marie et de Noëlle est remarquable. La force de Marie-Noëlle appartient aux racines de Marie, la tenace, intransigeante mais juste, et à celles de Noëlle, la douce et discrète observatrice. Marie-Noëlle est l'inspiration de ces 2 prénoms en y rajoutant une pointe de charme de-ci de-là. Marie-Noëlle attire car elle possède un côté mystérieux qui vient de son sens de l'observation des autres et de l'instinct qu'elle a pour analyser au plus juste son entourage privé et professionnel. Sa douceur et sa générosité la font aimer de la majorité. Marie-Noëlle est une travailleuse acharnée qui se réalise dans des métiers à l'écoute des autres.&lt;/p&gt;&lt;h2&gt;150&lt;/h2&gt;&lt;p&gt;Les 6 premières Marie-Noëlle ont vu le jour en 1928. Il faut attendre la fin des années 40 pour que la mode s'empare de ce prénom et 1960 pour qu'on en dénombre le maximum soit 887 bébés. Jusqu'au milieu des années 70, la courbe s'affaiblit mais garde de sa superbe, pour ne laisser plus que 5 Marie-Noëlle nées en 2009.&lt;/p&gt;</v>
      </c>
      <c r="AQ340" s="9" t="str">
        <f t="shared" si="184"/>
        <v>&lt;h2&gt;Marie-Noëlle : Signification et origine du prénom&lt;/h2&gt;&lt;p&gt;Marie-Noëlle est issu entièrement de l'hébreu selon certaines études et d'autres voient en Noëlle des origines latines. Marie ou "mar-yâm" en hébreu signifie « princesse des mers ». Noëlle ou "immanouël" en hébreu veut dire « dieu est avec nous ». Noëlle pourrait aussi être tiré du latin "natalis" qui signifie « naissance ».&lt;/p&gt;&lt;h2&gt;Marie-Noëlle : Histoire et caractère du prénom&lt;/h2&gt;&lt;p&gt;Si Marie-Noëlle est un prénom composé surtout utilisé à partir du début du 20ème siècle, on ne lui connaît aucune aïeule ayant marqué la grande Histoire du monde. Marie-Noëlle n'est pourtant pas une personnalité que l'on peut oublier tant le mélange des traits de caractère de Marie et de Noëlle est remarquable. La force de Marie-Noëlle appartient aux racines de Marie, la tenace, intransigeante mais juste, et à celles de Noëlle, la douce et discrète observatrice. Marie-Noëlle est l'inspiration de ces 2 prénoms en y rajoutant une pointe de charme de-ci de-là. Marie-Noëlle attire car elle possède un côté mystérieux qui vient de son sens de l'observation des autres et de l'instinct qu'elle a pour analyser au plus juste son entourage privé et professionnel. Sa douceur et sa générosité la font aimer de la majorité. Marie-Noëlle est une travailleuse acharnée qui se réalise dans des métiers à l'écoute des autres.&lt;/p&gt;&lt;h2&gt;150&lt;/h2&gt;&lt;p&gt;Les 6 premières Marie-Noëlle ont vu le jour en 1928. Il faut attendre la fin des années 40 pour que la mode s'empare de ce prénom et 1960 pour qu'on en dénombre le maximum soit 887 bébés. Jusqu'au milieu des années 70, la courbe s'affaiblit mais garde de sa superbe, pour ne laisser plus que 5 Marie-Noëlle nées en 2009.&lt;/p&gt;</v>
      </c>
      <c r="AR340" s="10" t="str">
        <f t="shared" si="185"/>
        <v>&lt;h2&gt;&lt;strong&gt;Marie-Noëlle&lt;/strong&gt; : Signification et origine du prénom&lt;/h2&gt;&lt;p&gt;&lt;strong&gt;Marie-Noëlle&lt;/strong&gt; est issu entièrement de l'hébreu selon certaines études et d'autres voient en Noëlle des origines latines. Marie ou "mar-yâm" en hébreu signifie « princesse des mers ». Noëlle ou "immanouël" en hébreu veut dire « dieu est avec nous ». Noëlle pourrait aussi être tiré du latin "natalis" qui signifie « naissance ».&lt;/p&gt;&lt;h2&gt;&lt;strong&gt;Marie-Noëlle&lt;/strong&gt; : Histoire et caractère du prénom&lt;/h2&gt;&lt;p&gt;Si &lt;strong&gt;Marie-Noëlle&lt;/strong&gt; est un prénom composé surtout utilisé à partir du début du 20ème siècle, on ne lui connaît aucune aïeule ayant marqué la grande Histoire du monde. &lt;strong&gt;Marie-Noëlle&lt;/strong&gt; n'est pourtant pas une personnalité que l'on peut oublier tant le mélange des traits de caractère de Marie et de Noëlle est remarquable. La force de &lt;strong&gt;Marie-Noëlle&lt;/strong&gt; appartient aux racines de Marie, la tenace, intransigeante mais juste, et à celles de Noëlle, la douce et discrète observatrice. &lt;strong&gt;Marie-Noëlle&lt;/strong&gt; est l'inspiration de ces 2 prénoms en y rajoutant une pointe de charme de-ci de-là. &lt;strong&gt;Marie-Noëlle&lt;/strong&gt; attire car elle possède un côté mystérieux qui vient de son sens de l'observation des autres et de l'instinct qu'elle a pour analyser au plus juste son entourage privé et professionnel. Sa douceur et sa générosité la font aimer de la majorité. &lt;strong&gt;Marie-Noëlle&lt;/strong&gt; est une travailleuse acharnée qui se réalise dans des métiers à l'écoute des autres.&lt;/p&gt;&lt;h2&gt;150&lt;/h2&gt;&lt;p&gt;Les 6 premières &lt;strong&gt;Marie-Noëlle&lt;/strong&gt; ont vu le jour en 1928. Il faut attendre la fin des années 40 pour que la mode s'empare de ce prénom et 1960 pour qu'on en dénombre le maximum soit 887 bébés. Jusqu'au milieu des années 70, la courbe s'affaiblit mais garde de sa superbe, pour ne laisser plus que 5 &lt;strong&gt;Marie-Noëlle&lt;/strong&gt; nées en 2009.&lt;/p&gt;</v>
      </c>
    </row>
    <row r="341" spans="1:44" ht="20.100000000000001" customHeight="1">
      <c r="A341" s="106"/>
      <c r="B341" s="8" t="s">
        <v>322</v>
      </c>
      <c r="C341" s="8"/>
      <c r="D341" s="8" t="s">
        <v>513</v>
      </c>
      <c r="E341" s="8" t="str">
        <f>""</f>
        <v/>
      </c>
      <c r="F341" s="8">
        <v>839</v>
      </c>
      <c r="G341" s="8" t="str">
        <f t="shared" si="157"/>
        <v>1-20000839</v>
      </c>
      <c r="H341" s="8">
        <v>120000839</v>
      </c>
      <c r="I341" s="8" t="str">
        <f t="shared" si="165"/>
        <v>Prenoms-Feminins</v>
      </c>
      <c r="J341" s="8" t="s">
        <v>575</v>
      </c>
      <c r="K341" s="8">
        <f t="shared" si="166"/>
        <v>4200004</v>
      </c>
      <c r="L341" s="8" t="s">
        <v>4100</v>
      </c>
      <c r="M341" s="8" t="str">
        <f t="shared" si="186"/>
        <v>Prénom Marie-Pascale – Guide des prénoms – Le Parisien</v>
      </c>
      <c r="N341" s="8">
        <f t="shared" si="160"/>
        <v>54</v>
      </c>
      <c r="O341" s="8" t="s">
        <v>3157</v>
      </c>
      <c r="P341" s="8">
        <f t="shared" si="161"/>
        <v>95</v>
      </c>
      <c r="Q341" s="8" t="str">
        <f t="shared" si="167"/>
        <v>prénom Marie-Pascale, prenom Marie-Pascale, Marie-Pascale</v>
      </c>
      <c r="R341" s="8" t="str">
        <f t="shared" si="168"/>
        <v>Fiche prénom : Marie-Pascale</v>
      </c>
      <c r="S341" s="8" t="str">
        <f t="shared" si="169"/>
        <v>images/contenu/guide-prenoms/Marie-Pascale-120000839.jpg</v>
      </c>
      <c r="T341" s="8" t="s">
        <v>3600</v>
      </c>
      <c r="U341" s="8"/>
      <c r="V341" s="8"/>
      <c r="W341" s="99" t="str">
        <f t="shared" si="173"/>
        <v>. Source : commons.wikimedia.org/</v>
      </c>
      <c r="X341" s="8" t="str">
        <f t="shared" si="170"/>
        <v>Marie-Pascale : Signification et origine du prénom</v>
      </c>
      <c r="Y341" s="8" t="s">
        <v>2263</v>
      </c>
      <c r="Z341" s="8">
        <f t="shared" si="174"/>
        <v>47</v>
      </c>
      <c r="AA341" s="8" t="str">
        <f t="shared" si="171"/>
        <v>Marie-Pascale : Histoire et caractère du prénom</v>
      </c>
      <c r="AB341" s="8" t="s">
        <v>2264</v>
      </c>
      <c r="AC341" s="8">
        <f t="shared" si="175"/>
        <v>145</v>
      </c>
      <c r="AD341" s="8" t="str">
        <f t="shared" si="172"/>
        <v>Marie-Pascale : Popularité du prénom</v>
      </c>
      <c r="AE341" s="8" t="s">
        <v>2265</v>
      </c>
      <c r="AF341" s="8">
        <f t="shared" si="176"/>
        <v>53</v>
      </c>
      <c r="AG341" s="69" t="s">
        <v>5252</v>
      </c>
      <c r="AH341" s="92"/>
      <c r="AI341" s="8" t="s">
        <v>5102</v>
      </c>
      <c r="AJ341" s="9" t="str">
        <f t="shared" si="177"/>
        <v>&lt;h2&gt;Marie-Pascale : Signification et origine du prénom&lt;/h2&gt;</v>
      </c>
      <c r="AK341" s="9" t="str">
        <f t="shared" si="178"/>
        <v>&lt;p&gt;Marie ou "mar-yâm" est d'origine hébraïque et sa traduction est « princesse des mers ». Pascale possède diverses significations. En hébreu "pesah" ou en araméen "pasha", Pascale signifie « passage ». En latin "pasqualis" ou en grec "pascha", Pascale veut dire « Pâques ». Voilà de quoi donner de la personnalité à Marie-Pascale.&lt;/p&gt;</v>
      </c>
      <c r="AL341" s="9" t="str">
        <f t="shared" si="179"/>
        <v>&lt;h2&gt;Marie-Pascale : Histoire et caractère du prénom&lt;/h2&gt;</v>
      </c>
      <c r="AM341" s="9" t="str">
        <f t="shared" si="180"/>
        <v>&lt;p&gt;Marie-Pascale est un prénom composé extrêmement rare si bien qu'on ne lui connaît aucune célèbre personnalité dans l'Histoire. Marie-Pascale n'est apparu qu'au courant du 20ème siècle ce qui ne l'empêche pas d'avoir du tempérament. Son côté Marie apporte à Marie-Pascale un esprit travailleur acharné qui ne supporte pas de résultat en demi-mesure. Elle peut paraître dure mais c'est juste pour obtenir le meilleur pour les siens qu'elle aime passionnément. De Pascale, Marie-Pascale possède un grand sens du contact, son écoute est aussi importante pour elle que le partage des idées avec les autres aussi bien pour l'épanouissement de sa famille et de son entourage que pour sa réussite professionnelle. Marie-Pascale est une personne enjouée et ouverte avec un premier abord plus froid, le temps pour elle de jauger qui elle a en face. Les métiers du social et de la psychologie seront parfaits pour elle.&lt;/p&gt;</v>
      </c>
      <c r="AN341" s="9" t="str">
        <f t="shared" si="181"/>
        <v>&lt;h2&gt;145&lt;/h2&gt;</v>
      </c>
      <c r="AO341" s="9" t="str">
        <f t="shared" si="182"/>
        <v>&lt;p&gt;Il faut attendre la fin de la Seconde Guerre Modiale et 1946 pour connaître les 5 premières Marie-Pascale. Ce prénom progresse régulièrement pour atteindre son summum en 1962 avec 168 naissances. Peu à peu, Marie-Pascale devient désuète et le nombre de bébés ainsi prénommés chute. Les 3 dernières recensées sont nées en 1999.&lt;/p&gt;</v>
      </c>
      <c r="AP341" s="7" t="str">
        <f t="shared" si="183"/>
        <v>&lt;h2&gt;Marie-Pascale : Signification et origine du prénom&lt;/h2&gt;&lt;p&gt;Marie ou "mar-yâm" est d'origine hébraïque et sa traduction est « princesse des mers ». Pascale possède diverses significations. En hébreu "pesah" ou en araméen "pasha", Pascale signifie « passage ». En latin "pasqualis" ou en grec "pascha", Pascale veut dire « Pâques ». Voilà de quoi donner de la personnalité à Marie-Pascale.&lt;/p&gt;&lt;h2&gt;Marie-Pascale : Histoire et caractère du prénom&lt;/h2&gt;&lt;p&gt;Marie-Pascale est un prénom composé extrêmement rare si bien qu'on ne lui connaît aucune célèbre personnalité dans l'Histoire. Marie-Pascale n'est apparu qu'au courant du 20ème siècle ce qui ne l'empêche pas d'avoir du tempérament. Son côté Marie apporte à Marie-Pascale un esprit travailleur acharné qui ne supporte pas de résultat en demi-mesure. Elle peut paraître dure mais c'est juste pour obtenir le meilleur pour les siens qu'elle aime passionnément. De Pascale, Marie-Pascale possède un grand sens du contact, son écoute est aussi importante pour elle que le partage des idées avec les autres aussi bien pour l'épanouissement de sa famille et de son entourage que pour sa réussite professionnelle. Marie-Pascale est une personne enjouée et ouverte avec un premier abord plus froid, le temps pour elle de jauger qui elle a en face. Les métiers du social et de la psychologie seront parfaits pour elle.&lt;/p&gt;&lt;h2&gt;145&lt;/h2&gt;&lt;p&gt;Il faut attendre la fin de la Seconde Guerre Modiale et 1946 pour connaître les 5 premières Marie-Pascale. Ce prénom progresse régulièrement pour atteindre son summum en 1962 avec 168 naissances. Peu à peu, Marie-Pascale devient désuète et le nombre de bébés ainsi prénommés chute. Les 3 dernières recensées sont nées en 1999.&lt;/p&gt;</v>
      </c>
      <c r="AQ341" s="9" t="str">
        <f t="shared" si="184"/>
        <v>&lt;h2&gt;Marie-Pascale : Signification et origine du prénom&lt;/h2&gt;&lt;p&gt;Marie ou "mar-yâm" est d'origine hébraïque et sa traduction est « princesse des mers ». Pascale possède diverses significations. En hébreu "pesah" ou en araméen "pasha", Pascale signifie « passage ». En latin "pasqualis" ou en grec "pascha", Pascale veut dire « Pâques ». Voilà de quoi donner de la personnalité à Marie-Pascale.&lt;/p&gt;&lt;h2&gt;Marie-Pascale : Histoire et caractère du prénom&lt;/h2&gt;&lt;p&gt;Marie-Pascale est un prénom composé extrêmement rare si bien qu'on ne lui connaît aucune célèbre personnalité dans l'Histoire. Marie-Pascale n'est apparu qu'au courant du 20ème siècle ce qui ne l'empêche pas d'avoir du tempérament. Son côté Marie apporte à Marie-Pascale un esprit travailleur acharné qui ne supporte pas de résultat en demi-mesure. Elle peut paraître dure mais c'est juste pour obtenir le meilleur pour les siens qu'elle aime passionnément. De Pascale, Marie-Pascale possède un grand sens du contact, son écoute est aussi importante pour elle que le partage des idées avec les autres aussi bien pour l'épanouissement de sa famille et de son entourage que pour sa réussite professionnelle. Marie-Pascale est une personne enjouée et ouverte avec un premier abord plus froid, le temps pour elle de jauger qui elle a en face. Les métiers du social et de la psychologie seront parfaits pour elle.&lt;/p&gt;&lt;h2&gt;145&lt;/h2&gt;&lt;p&gt;Il faut attendre la fin de la Seconde Guerre Modiale et 1946 pour connaître les 5 premières Marie-Pascale. Ce prénom progresse régulièrement pour atteindre son summum en 1962 avec 168 naissances. Peu à peu, Marie-Pascale devient désuète et le nombre de bébés ainsi prénommés chute. Les 3 dernières recensées sont nées en 1999.&lt;/p&gt;</v>
      </c>
      <c r="AR341" s="10" t="str">
        <f t="shared" si="185"/>
        <v>&lt;h2&gt;&lt;strong&gt;Marie-Pascale&lt;/strong&gt; : Signification et origine du prénom&lt;/h2&gt;&lt;p&gt;Marie ou "mar-yâm" est d'origine hébraïque et sa traduction est « princesse des mers ». Pascale possède diverses significations. En hébreu "pesah" ou en araméen "pasha", Pascale signifie « passage ». En latin "pasqualis" ou en grec "pascha", Pascale veut dire « Pâques ». Voilà de quoi donner de la personnalité à &lt;strong&gt;Marie-Pascale&lt;/strong&gt;.&lt;/p&gt;&lt;h2&gt;&lt;strong&gt;Marie-Pascale&lt;/strong&gt; : Histoire et caractère du prénom&lt;/h2&gt;&lt;p&gt;&lt;strong&gt;Marie-Pascale&lt;/strong&gt; est un prénom composé extrêmement rare si bien qu'on ne lui connaît aucune célèbre personnalité dans l'Histoire. &lt;strong&gt;Marie-Pascale&lt;/strong&gt; n'est apparu qu'au courant du 20ème siècle ce qui ne l'empêche pas d'avoir du tempérament. Son côté Marie apporte à &lt;strong&gt;Marie-Pascale&lt;/strong&gt; un esprit travailleur acharné qui ne supporte pas de résultat en demi-mesure. Elle peut paraître dure mais c'est juste pour obtenir le meilleur pour les siens qu'elle aime passionnément. De Pascale, &lt;strong&gt;Marie-Pascale&lt;/strong&gt; possède un grand sens du contact, son écoute est aussi importante pour elle que le partage des idées avec les autres aussi bien pour l'épanouissement de sa famille et de son entourage que pour sa réussite professionnelle. &lt;strong&gt;Marie-Pascale&lt;/strong&gt; est une personne enjouée et ouverte avec un premier abord plus froid, le temps pour elle de jauger qui elle a en face. Les métiers du social et de la psychologie seront parfaits pour elle.&lt;/p&gt;&lt;h2&gt;145&lt;/h2&gt;&lt;p&gt;Il faut attendre la fin de la Seconde Guerre Modiale et 1946 pour connaître les 5 premières &lt;strong&gt;Marie-Pascale&lt;/strong&gt;. Ce prénom progresse régulièrement pour atteindre son summum en 1962 avec 168 naissances. Peu à peu, &lt;strong&gt;Marie-Pascale&lt;/strong&gt; devient désuète et le nombre de bébés ainsi prénommés chute. Les 3 dernières recensées sont nées en 1999.&lt;/p&gt;</v>
      </c>
    </row>
    <row r="342" spans="1:44" ht="20.100000000000001" customHeight="1" thickBot="1">
      <c r="A342" s="106"/>
      <c r="B342" s="37" t="s">
        <v>323</v>
      </c>
      <c r="C342" s="8"/>
      <c r="D342" s="8" t="s">
        <v>513</v>
      </c>
      <c r="E342" s="8" t="str">
        <f>""</f>
        <v/>
      </c>
      <c r="F342" s="8">
        <v>840</v>
      </c>
      <c r="G342" s="8" t="str">
        <f t="shared" si="157"/>
        <v>1-20000840</v>
      </c>
      <c r="H342" s="8">
        <v>120000840</v>
      </c>
      <c r="I342" s="8" t="str">
        <f t="shared" si="165"/>
        <v>Prenoms-Feminins</v>
      </c>
      <c r="J342" s="8" t="s">
        <v>575</v>
      </c>
      <c r="K342" s="8">
        <f t="shared" si="166"/>
        <v>4200004</v>
      </c>
      <c r="L342" s="8" t="s">
        <v>4101</v>
      </c>
      <c r="M342" s="8" t="str">
        <f t="shared" si="186"/>
        <v>Prénom Marie-Paule – Guide des prénoms – Le Parisien</v>
      </c>
      <c r="N342" s="8">
        <f t="shared" si="160"/>
        <v>52</v>
      </c>
      <c r="O342" s="8" t="s">
        <v>3156</v>
      </c>
      <c r="P342" s="8">
        <f t="shared" si="161"/>
        <v>156</v>
      </c>
      <c r="Q342" s="8" t="str">
        <f t="shared" si="167"/>
        <v>prénom Marie-Paule, prenom Marie-Paule, Marie-Paule</v>
      </c>
      <c r="R342" s="8" t="str">
        <f t="shared" si="168"/>
        <v>Fiche prénom : Marie-Paule</v>
      </c>
      <c r="S342" s="8" t="str">
        <f t="shared" si="169"/>
        <v>images/contenu/guide-prenoms/Marie-Paule-120000840.jpg</v>
      </c>
      <c r="T342" s="8" t="s">
        <v>3601</v>
      </c>
      <c r="U342" s="8" t="s">
        <v>2266</v>
      </c>
      <c r="V342" s="8" t="s">
        <v>2267</v>
      </c>
      <c r="W342" s="99" t="str">
        <f t="shared" si="173"/>
        <v>Marie-Paule Kieny, sous-directrice générale de l'O.M.S.. Source : Flickr.com</v>
      </c>
      <c r="X342" s="8" t="str">
        <f t="shared" si="170"/>
        <v>Marie-Paule : Signification et origine du prénom</v>
      </c>
      <c r="Y342" s="8" t="s">
        <v>2268</v>
      </c>
      <c r="Z342" s="8">
        <f t="shared" si="174"/>
        <v>40</v>
      </c>
      <c r="AA342" s="8" t="str">
        <f t="shared" si="171"/>
        <v>Marie-Paule : Histoire et caractère du prénom</v>
      </c>
      <c r="AB342" s="8" t="s">
        <v>2269</v>
      </c>
      <c r="AC342" s="8">
        <f t="shared" si="175"/>
        <v>149</v>
      </c>
      <c r="AD342" s="8" t="str">
        <f t="shared" si="172"/>
        <v>Marie-Paule : Popularité du prénom</v>
      </c>
      <c r="AE342" s="8" t="s">
        <v>2270</v>
      </c>
      <c r="AF342" s="8">
        <f t="shared" si="176"/>
        <v>57</v>
      </c>
      <c r="AG342" s="69" t="s">
        <v>5253</v>
      </c>
      <c r="AH342" s="92"/>
      <c r="AI342" s="8" t="s">
        <v>5101</v>
      </c>
      <c r="AJ342" s="9" t="str">
        <f t="shared" si="177"/>
        <v>&lt;h2&gt;Marie-Paule : Signification et origine du prénom&lt;/h2&gt;</v>
      </c>
      <c r="AK342" s="9" t="str">
        <f t="shared" si="178"/>
        <v>&lt;p&gt;Marie-Paule est l'association étonnante par leur sens de 2 termes de langues différentes. Marie vient de l'hébreu "mar-yâm" qui veut dire « princesse de la mer ». Paule arrive tout droit du latin "paulus" qui signifie « petit » ou « faible » selon les traducteurs.&lt;/p&gt;</v>
      </c>
      <c r="AL342" s="9" t="str">
        <f t="shared" si="179"/>
        <v>&lt;h2&gt;Marie-Paule : Histoire et caractère du prénom&lt;/h2&gt;</v>
      </c>
      <c r="AM342" s="9" t="str">
        <f t="shared" si="180"/>
        <v>&lt;p&gt;Marie-Paule n'est pas un prénom très présent chez les grandes personnalités de l'Histoire à proprement parlé. Pourtant, Marie-Paule ne manque pas de caractère compte tenu des traits de chacun des prénoms qui la composent. Marie est connue pour être quelqu'un de fort et de passionné qui ne supporte pas l'à-peu-près dans tout ce qu'elle entreprend. Paule rajoute à Marie une intransigeance et une obstination sans faille. Marie-Paule a pris possession de toutes ces caractéristiques en rajoutant également le dévouement aux siens, elle ne supporte pas que son entourage soit malheureux. Tout ceci apporte à Marie-Paule un caractère parfois un peu dur à vivre mais son grand cœur fait vite oublier ses travers perfectionnistes. En privé ou dans sa vie professionnelle, Marie-Paule est entière. Rien n'est jamais gris, tout est blanc ou noir. Ses métiers de prédilection sont surtout dirigés vers l'entrepreneuriat et la direction. C'est là qu'elle s'épanouit complètement.&lt;/p&gt;</v>
      </c>
      <c r="AN342" s="9" t="str">
        <f t="shared" si="181"/>
        <v>&lt;h2&gt;149&lt;/h2&gt;</v>
      </c>
      <c r="AO342" s="9" t="str">
        <f t="shared" si="182"/>
        <v>&lt;p&gt;On voit arriver les 3 premières Marie-Paule en 1902. Sa présence apparaît d'abord en pointillé dans les livres de recensements, puis ce prénom devient populaire à partir du milieu des années 40. La progression dure jusqu'en 1954 et ses 890 Marie-Paule, le maximum recensé. La croissance s'inverse jusqu'à presque disparaître. Les 3 dernières connues datent de 2008.&lt;/p&gt;</v>
      </c>
      <c r="AP342" s="7" t="str">
        <f t="shared" si="183"/>
        <v>&lt;h2&gt;Marie-Paule : Signification et origine du prénom&lt;/h2&gt;&lt;p&gt;Marie-Paule est l'association étonnante par leur sens de 2 termes de langues différentes. Marie vient de l'hébreu "mar-yâm" qui veut dire « princesse de la mer ». Paule arrive tout droit du latin "paulus" qui signifie « petit » ou « faible » selon les traducteurs.&lt;/p&gt;&lt;h2&gt;Marie-Paule : Histoire et caractère du prénom&lt;/h2&gt;&lt;p&gt;Marie-Paule n'est pas un prénom très présent chez les grandes personnalités de l'Histoire à proprement parlé. Pourtant, Marie-Paule ne manque pas de caractère compte tenu des traits de chacun des prénoms qui la composent. Marie est connue pour être quelqu'un de fort et de passionné qui ne supporte pas l'à-peu-près dans tout ce qu'elle entreprend. Paule rajoute à Marie une intransigeance et une obstination sans faille. Marie-Paule a pris possession de toutes ces caractéristiques en rajoutant également le dévouement aux siens, elle ne supporte pas que son entourage soit malheureux. Tout ceci apporte à Marie-Paule un caractère parfois un peu dur à vivre mais son grand cœur fait vite oublier ses travers perfectionnistes. En privé ou dans sa vie professionnelle, Marie-Paule est entière. Rien n'est jamais gris, tout est blanc ou noir. Ses métiers de prédilection sont surtout dirigés vers l'entrepreneuriat et la direction. C'est là qu'elle s'épanouit complètement.&lt;/p&gt;&lt;h2&gt;149&lt;/h2&gt;&lt;p&gt;On voit arriver les 3 premières Marie-Paule en 1902. Sa présence apparaît d'abord en pointillé dans les livres de recensements, puis ce prénom devient populaire à partir du milieu des années 40. La progression dure jusqu'en 1954 et ses 890 Marie-Paule, le maximum recensé. La croissance s'inverse jusqu'à presque disparaître. Les 3 dernières connues datent de 2008.&lt;/p&gt;</v>
      </c>
      <c r="AQ342" s="9" t="str">
        <f t="shared" si="184"/>
        <v>&lt;h2&gt;Marie-Paule : Signification et origine du prénom&lt;/h2&gt;&lt;p&gt;Marie-Paule est l'association étonnante par leur sens de 2 termes de langues différentes. Marie vient de l'hébreu "mar-yâm" qui veut dire « princesse de la mer ». Paule arrive tout droit du latin "paulus" qui signifie « petit » ou « faible » selon les traducteurs.&lt;/p&gt;&lt;h2&gt;Marie-Paule : Histoire et caractère du prénom&lt;/h2&gt;&lt;p&gt;Marie-Paule n'est pas un prénom très présent chez les grandes personnalités de l'Histoire à proprement parlé. Pourtant, Marie-Paule ne manque pas de caractère compte tenu des traits de chacun des prénoms qui la composent. Marie est connue pour être quelqu'un de fort et de passionné qui ne supporte pas l'à-peu-près dans tout ce qu'elle entreprend. Paule rajoute à Marie une intransigeance et une obstination sans faille. Marie-Paule a pris possession de toutes ces caractéristiques en rajoutant également le dévouement aux siens, elle ne supporte pas que son entourage soit malheureux. Tout ceci apporte à Marie-Paule un caractère parfois un peu dur à vivre mais son grand cœur fait vite oublier ses travers perfectionnistes. En privé ou dans sa vie professionnelle, Marie-Paule est entière. Rien n'est jamais gris, tout est blanc ou noir. Ses métiers de prédilection sont surtout dirigés vers l'entrepreneuriat et la direction. C'est là qu'elle s'épanouit complètement.&lt;/p&gt;&lt;h2&gt;149&lt;/h2&gt;&lt;p&gt;On voit arriver les 3 premières Marie-Paule en 1902. Sa présence apparaît d'abord en pointillé dans les livres de recensements, puis ce prénom devient populaire à partir du milieu des années 40. La progression dure jusqu'en 1954 et ses 890 Marie-Paule, le maximum recensé. La croissance s'inverse jusqu'à presque disparaître. Les 3 dernières connues datent de 2008.&lt;/p&gt;</v>
      </c>
      <c r="AR342" s="10" t="str">
        <f t="shared" si="185"/>
        <v>&lt;h2&gt;&lt;strong&gt;Marie-Paule&lt;/strong&gt; : Signification et origine du prénom&lt;/h2&gt;&lt;p&gt;&lt;strong&gt;Marie-Paule&lt;/strong&gt; est l'association étonnante par leur sens de 2 termes de langues différentes. Marie vient de l'hébreu "mar-yâm" qui veut dire « princesse de la mer ». Paule arrive tout droit du latin "paulus" qui signifie « petit » ou « faible » selon les traducteurs.&lt;/p&gt;&lt;h2&gt;&lt;strong&gt;Marie-Paule&lt;/strong&gt; : Histoire et caractère du prénom&lt;/h2&gt;&lt;p&gt;&lt;strong&gt;Marie-Paule&lt;/strong&gt; n'est pas un prénom très présent chez les grandes personnalités de l'Histoire à proprement parlé. Pourtant, &lt;strong&gt;Marie-Paule&lt;/strong&gt; ne manque pas de caractère compte tenu des traits de chacun des prénoms qui la composent. Marie est connue pour être quelqu'un de fort et de passionné qui ne supporte pas l'à-peu-près dans tout ce qu'elle entreprend. Paule rajoute à Marie une intransigeance et une obstination sans faille. &lt;strong&gt;Marie-Paule&lt;/strong&gt; a pris possession de toutes ces caractéristiques en rajoutant également le dévouement aux siens, elle ne supporte pas que son entourage soit malheureux. Tout ceci apporte à &lt;strong&gt;Marie-Paule&lt;/strong&gt; un caractère parfois un peu dur à vivre mais son grand cœur fait vite oublier ses travers perfectionnistes. En privé ou dans sa vie professionnelle, &lt;strong&gt;Marie-Paule&lt;/strong&gt; est entière. Rien n'est jamais gris, tout est blanc ou noir. Ses métiers de prédilection sont surtout dirigés vers l'entrepreneuriat et la direction. C'est là qu'elle s'épanouit complètement.&lt;/p&gt;&lt;h2&gt;149&lt;/h2&gt;&lt;p&gt;On voit arriver les 3 premières &lt;strong&gt;Marie-Paule&lt;/strong&gt; en 1902. Sa présence apparaît d'abord en pointillé dans les livres de recensements, puis ce prénom devient populaire à partir du milieu des années 40. La progression dure jusqu'en 1954 et ses 890 &lt;strong&gt;Marie-Paule&lt;/strong&gt;, le maximum recensé. La croissance s'inverse jusqu'à presque disparaître. Les 3 dernières connues datent de 2008.&lt;/p&gt;</v>
      </c>
    </row>
    <row r="343" spans="1:44" ht="20.100000000000001" customHeight="1">
      <c r="A343" s="103" t="s">
        <v>531</v>
      </c>
      <c r="B343" s="18" t="s">
        <v>324</v>
      </c>
      <c r="C343" s="18"/>
      <c r="D343" s="18" t="s">
        <v>513</v>
      </c>
      <c r="E343" s="18" t="str">
        <f>""</f>
        <v/>
      </c>
      <c r="F343" s="18">
        <v>841</v>
      </c>
      <c r="G343" s="18" t="str">
        <f t="shared" si="157"/>
        <v>1-20000841</v>
      </c>
      <c r="H343" s="18">
        <v>120000841</v>
      </c>
      <c r="I343" s="18" t="str">
        <f t="shared" ref="I343:I362" si="187">VLOOKUP(J343,lsitcat,3)</f>
        <v>Prenoms-Feminins</v>
      </c>
      <c r="J343" s="18" t="s">
        <v>575</v>
      </c>
      <c r="K343" s="18">
        <f t="shared" ref="K343:K362" si="188">VLOOKUP(J343,lsitcat,2)</f>
        <v>4200004</v>
      </c>
      <c r="L343" s="18" t="s">
        <v>4102</v>
      </c>
      <c r="M343" s="18" t="str">
        <f t="shared" si="186"/>
        <v>Prénom Marie-pierre – Guide des prénoms – Le Parisien</v>
      </c>
      <c r="N343" s="18">
        <f t="shared" si="160"/>
        <v>53</v>
      </c>
      <c r="O343" s="18" t="s">
        <v>2271</v>
      </c>
      <c r="P343" s="18">
        <f t="shared" si="161"/>
        <v>164</v>
      </c>
      <c r="Q343" s="18" t="str">
        <f t="shared" si="167"/>
        <v>prénom Marie-pierre, prenom Marie-pierre, Marie-pierre</v>
      </c>
      <c r="R343" s="18" t="str">
        <f t="shared" si="168"/>
        <v>Fiche prénom : Marie-pierre</v>
      </c>
      <c r="S343" s="18" t="str">
        <f t="shared" si="169"/>
        <v>images/contenu/guide-prenoms/Marie-pierre-120000841.jpg</v>
      </c>
      <c r="T343" s="18" t="s">
        <v>3602</v>
      </c>
      <c r="U343" s="18" t="s">
        <v>2272</v>
      </c>
      <c r="V343" s="18" t="s">
        <v>2273</v>
      </c>
      <c r="W343" s="99" t="str">
        <f t="shared" si="173"/>
        <v>Marie-Pierre Casey, comédienne française. Source : Allocine.fr</v>
      </c>
      <c r="X343" s="18" t="str">
        <f t="shared" si="170"/>
        <v>Marie-pierre : Signification et origine du prénom</v>
      </c>
      <c r="Y343" s="18" t="s">
        <v>2274</v>
      </c>
      <c r="Z343" s="18">
        <f t="shared" si="174"/>
        <v>52</v>
      </c>
      <c r="AA343" s="18" t="str">
        <f t="shared" si="171"/>
        <v>Marie-pierre : Histoire et caractère du prénom</v>
      </c>
      <c r="AB343" s="18" t="s">
        <v>2275</v>
      </c>
      <c r="AC343" s="18">
        <f t="shared" si="175"/>
        <v>153</v>
      </c>
      <c r="AD343" s="18" t="str">
        <f t="shared" si="172"/>
        <v>Marie-pierre : Popularité du prénom</v>
      </c>
      <c r="AE343" s="18" t="s">
        <v>2276</v>
      </c>
      <c r="AF343" s="18">
        <f t="shared" si="176"/>
        <v>53</v>
      </c>
      <c r="AG343" s="81" t="s">
        <v>5254</v>
      </c>
      <c r="AH343" s="36" t="s">
        <v>5160</v>
      </c>
      <c r="AI343" s="8" t="s">
        <v>5161</v>
      </c>
      <c r="AJ343" s="9" t="str">
        <f t="shared" si="177"/>
        <v>&lt;h2&gt;Marie-pierre : Signification et origine du prénom&lt;/h2&gt;</v>
      </c>
      <c r="AK343" s="9" t="str">
        <f t="shared" si="178"/>
        <v>&lt;p&gt;Le prénom Marie-Pierre trouve son origine de l’hébreu "Mar-Yam" ("aimée", "princesse de la mer") en ce qui concerne le prénom Marie, et du grec "Petros" ("rocher") pour le prénom Pierre. Cette double origine traduit aussi la double référence faite à la Sainte Vierge d’une part et au chef des apôtres d’autre part.&lt;/p&gt;</v>
      </c>
      <c r="AL343" s="9" t="str">
        <f t="shared" si="179"/>
        <v>&lt;h2&gt;Marie-pierre : Histoire et caractère du prénom&lt;/h2&gt;</v>
      </c>
      <c r="AM343" s="9" t="str">
        <f t="shared" si="180"/>
        <v>&lt;p&gt;Apparu au Canada, le prénom Marie-Pierre traverse l’Atlantique au début des années 1930 et commence à séduire les Français. De 1930 à 1950, ce prénom s'impose parmi les prénoms à la mode et les années 1960 représentent la consécration puisqu'on compte plus de 1 500 occurrences par an. Le prénom perd de sa popularité à partir du début des années 1970, et ce désintérêt s’accélère dans les années 1980. La référence religieuse de ce prénom est double, en nous renvoyant en premier lieu à la Sainte Vierge Marie. Mais Marie-Pierre évoque aussi le premier des papes romains, Pierre. Premier des apôtres de Jésus, Pierre fut crucifié la tête en bas par Néron, en 64. Généralement, on attribue aux porteuses de ce prénom une sensibilité exacerbée. Idéaliste et discrète, Marie-Pierre fait preuve d’une prédisposition marquée pour les carrières artistiques d’avant-garde. Consciencieuse, Marie-Pierre est aussi obstinée que persévérante et peut ainsi mener de grandes réalisations.&lt;/p&gt;</v>
      </c>
      <c r="AN343" s="9" t="str">
        <f t="shared" si="181"/>
        <v>&lt;h2&gt;153&lt;/h2&gt;</v>
      </c>
      <c r="AO343" s="9" t="str">
        <f t="shared" si="182"/>
        <v>&lt;p&gt;Les années 1960 marquent l’apogée du succès de Marie-Pierre dans l’esprit des Français. On comptera en 1965 jusqu’à 1 672 naissances de Marie-Pierre. Le début des années 1980 a marqué le lent déclin du succès de Marie-Pierre aux yeux des nouveaux parents, et on ne totalise que 4 naissances de Marie-Pierre en 2009.&lt;/p&gt;</v>
      </c>
      <c r="AP343" s="7" t="str">
        <f t="shared" si="183"/>
        <v>&lt;h2&gt;Marie-pierre : Signification et origine du prénom&lt;/h2&gt;&lt;p&gt;Le prénom Marie-Pierre trouve son origine de l’hébreu "Mar-Yam" ("aimée", "princesse de la mer") en ce qui concerne le prénom Marie, et du grec "Petros" ("rocher") pour le prénom Pierre. Cette double origine traduit aussi la double référence faite à la Sainte Vierge d’une part et au chef des apôtres d’autre part.&lt;/p&gt;&lt;h2&gt;Marie-pierre : Histoire et caractère du prénom&lt;/h2&gt;&lt;p&gt;Apparu au Canada, le prénom Marie-Pierre traverse l’Atlantique au début des années 1930 et commence à séduire les Français. De 1930 à 1950, ce prénom s'impose parmi les prénoms à la mode et les années 1960 représentent la consécration puisqu'on compte plus de 1 500 occurrences par an. Le prénom perd de sa popularité à partir du début des années 1970, et ce désintérêt s’accélère dans les années 1980. La référence religieuse de ce prénom est double, en nous renvoyant en premier lieu à la Sainte Vierge Marie. Mais Marie-Pierre évoque aussi le premier des papes romains, Pierre. Premier des apôtres de Jésus, Pierre fut crucifié la tête en bas par Néron, en 64. Généralement, on attribue aux porteuses de ce prénom une sensibilité exacerbée. Idéaliste et discrète, Marie-Pierre fait preuve d’une prédisposition marquée pour les carrières artistiques d’avant-garde. Consciencieuse, Marie-Pierre est aussi obstinée que persévérante et peut ainsi mener de grandes réalisations.&lt;/p&gt;&lt;h2&gt;153&lt;/h2&gt;&lt;p&gt;Les années 1960 marquent l’apogée du succès de Marie-Pierre dans l’esprit des Français. On comptera en 1965 jusqu’à 1 672 naissances de Marie-Pierre. Le début des années 1980 a marqué le lent déclin du succès de Marie-Pierre aux yeux des nouveaux parents, et on ne totalise que 4 naissances de Marie-Pierre en 2009.&lt;/p&gt;</v>
      </c>
      <c r="AQ343" s="9" t="str">
        <f t="shared" si="184"/>
        <v>&lt;h2&gt;Marie-pierre : Signification et origine du prénom&lt;/h2&gt;&lt;p&gt;Le prénom Marie-Pierre trouve son origine de l’hébreu "Mar-Yam" ("aimée", "princesse de la mer") en ce qui concerne le prénom Marie, et du grec "Petros" ("rocher") pour le prénom Pierre. Cette double origine traduit aussi la double référence faite à la Sainte Vierge d’une part et au chef des apôtres d’autre part.&lt;/p&gt;&lt;h2&gt;Marie-pierre : Histoire et caractère du prénom&lt;/h2&gt;&lt;p&gt;Apparu au Canada, le prénom Marie-Pierre traverse l’Atlantique au début des années 1930 et commence à séduire les Français. De 1930 à 1950, ce prénom s'impose parmi les prénoms à la mode et les années 1960 représentent la consécration puisqu'on compte plus de 1 500 occurrences par an. Le prénom perd de sa popularité à partir du début des années 1970, et ce désintérêt s’accélère dans les années 1980. La référence religieuse de ce prénom est double, en nous renvoyant en premier lieu à la Sainte Vierge Marie. Mais Marie-Pierre évoque aussi le premier des papes romains, Pierre. Premier des apôtres de Jésus, Pierre fut crucifié la tête en bas par Néron, en 64. Généralement, on attribue aux porteuses de ce prénom une sensibilité exacerbée. Idéaliste et discrète, Marie-Pierre fait preuve d’une prédisposition marquée pour les carrières artistiques d’avant-garde. Consciencieuse, Marie-Pierre est aussi obstinée que persévérante et peut ainsi mener de grandes réalisations.&lt;/p&gt;&lt;h2&gt;153&lt;/h2&gt;&lt;p&gt;Les années 1960 marquent l’apogée du succès de Marie-Pierre dans l’esprit des Français. On comptera en 1965 jusqu’à 1 672 naissances de Marie-Pierre. Le début des années 1980 a marqué le lent déclin du succès de Marie-Pierre aux yeux des nouveaux parents, et on ne totalise que 4 naissances de Marie-Pierre en 2009.&lt;/p&gt;</v>
      </c>
      <c r="AR343" s="10" t="str">
        <f t="shared" si="185"/>
        <v>&lt;h2&gt;&lt;strong&gt;Marie-pierre&lt;/strong&gt; : Signification et origine du prénom&lt;/h2&gt;&lt;p&gt;Le prénom Marie-Pierre trouve son origine de l’hébreu "Mar-Yam" ("aimée", "princesse de la mer") en ce qui concerne le prénom Marie, et du grec "Petros" ("rocher") pour le prénom Pierre. Cette double origine traduit aussi la double référence faite à la Sainte Vierge d’une part et au chef des apôtres d’autre part.&lt;/p&gt;&lt;h2&gt;&lt;strong&gt;Marie-pierre&lt;/strong&gt; : Histoire et caractère du prénom&lt;/h2&gt;&lt;p&gt;Apparu au Canada, le prénom Marie-Pierre traverse l’Atlantique au début des années 1930 et commence à séduire les Français. De 1930 à 1950, ce prénom s'impose parmi les prénoms à la mode et les années 1960 représentent la consécration puisqu'on compte plus de 1 500 occurrences par an. Le prénom perd de sa popularité à partir du début des années 1970, et ce désintérêt s’accélère dans les années 1980. La référence religieuse de ce prénom est double, en nous renvoyant en premier lieu à la Sainte Vierge Marie. Mais Marie-Pierre évoque aussi le premier des papes romains, Pierre. Premier des apôtres de Jésus, Pierre fut crucifié la tête en bas par Néron, en 64. Généralement, on attribue aux porteuses de ce prénom une sensibilité exacerbée. Idéaliste et discrète, Marie-Pierre fait preuve d’une prédisposition marquée pour les carrières artistiques d’avant-garde. Consciencieuse, Marie-Pierre est aussi obstinée que persévérante et peut ainsi mener de grandes réalisations.&lt;/p&gt;&lt;h2&gt;153&lt;/h2&gt;&lt;p&gt;Les années 1960 marquent l’apogée du succès de Marie-Pierre dans l’esprit des Français. On comptera en 1965 jusqu’à 1 672 naissances de Marie-Pierre. Le début des années 1980 a marqué le lent déclin du succès de Marie-Pierre aux yeux des nouveaux parents, et on ne totalise que 4 naissances de Marie-Pierre en 2009.&lt;/p&gt;</v>
      </c>
    </row>
    <row r="344" spans="1:44" ht="20.100000000000001" customHeight="1">
      <c r="A344" s="106"/>
      <c r="B344" s="18" t="s">
        <v>325</v>
      </c>
      <c r="C344" s="18"/>
      <c r="D344" s="18" t="s">
        <v>513</v>
      </c>
      <c r="E344" s="18" t="str">
        <f>""</f>
        <v/>
      </c>
      <c r="F344" s="18">
        <v>842</v>
      </c>
      <c r="G344" s="18" t="str">
        <f t="shared" si="157"/>
        <v>1-20000842</v>
      </c>
      <c r="H344" s="18">
        <v>120000842</v>
      </c>
      <c r="I344" s="18" t="str">
        <f t="shared" si="187"/>
        <v>Prenoms-Feminins</v>
      </c>
      <c r="J344" s="18" t="s">
        <v>575</v>
      </c>
      <c r="K344" s="18">
        <f t="shared" si="188"/>
        <v>4200004</v>
      </c>
      <c r="L344" s="18" t="s">
        <v>4103</v>
      </c>
      <c r="M344" s="18" t="str">
        <f t="shared" si="186"/>
        <v>Prénom Marie-Rose – Guide des prénoms – Le Parisien</v>
      </c>
      <c r="N344" s="18">
        <f t="shared" si="160"/>
        <v>51</v>
      </c>
      <c r="O344" s="18" t="s">
        <v>2277</v>
      </c>
      <c r="P344" s="18">
        <f t="shared" si="161"/>
        <v>135</v>
      </c>
      <c r="Q344" s="18" t="str">
        <f t="shared" si="167"/>
        <v>prénom Marie-Rose, prenom Marie-Rose, Marie-Rose</v>
      </c>
      <c r="R344" s="18" t="str">
        <f t="shared" si="168"/>
        <v>Fiche prénom : Marie-Rose</v>
      </c>
      <c r="S344" s="18" t="str">
        <f t="shared" si="169"/>
        <v>images/contenu/guide-prenoms/Marie-Rose-120000842.jpg</v>
      </c>
      <c r="T344" s="18" t="s">
        <v>3603</v>
      </c>
      <c r="U344" s="18" t="s">
        <v>2278</v>
      </c>
      <c r="V344" s="18" t="s">
        <v>2279</v>
      </c>
      <c r="W344" s="99" t="str">
        <f t="shared" si="173"/>
        <v xml:space="preserve">Marie-Rose Guiraud, danseuse et chorégraphe. Source : </v>
      </c>
      <c r="X344" s="18" t="str">
        <f t="shared" si="170"/>
        <v>Marie-Rose : Signification et origine du prénom</v>
      </c>
      <c r="Y344" s="31" t="s">
        <v>4494</v>
      </c>
      <c r="Z344" s="18">
        <f t="shared" si="174"/>
        <v>54</v>
      </c>
      <c r="AA344" s="18" t="str">
        <f t="shared" si="171"/>
        <v>Marie-Rose : Histoire et caractère du prénom</v>
      </c>
      <c r="AB344" s="31" t="s">
        <v>2280</v>
      </c>
      <c r="AC344" s="18">
        <f t="shared" si="175"/>
        <v>150</v>
      </c>
      <c r="AD344" s="18" t="str">
        <f t="shared" si="172"/>
        <v>Marie-Rose : Popularité du prénom</v>
      </c>
      <c r="AE344" s="31" t="s">
        <v>4495</v>
      </c>
      <c r="AF344" s="18">
        <f t="shared" si="176"/>
        <v>54</v>
      </c>
      <c r="AG344" s="81" t="s">
        <v>2281</v>
      </c>
      <c r="AH344" s="98"/>
      <c r="AI344" s="8"/>
      <c r="AJ344" s="9" t="str">
        <f t="shared" si="177"/>
        <v>&lt;h2&gt;Marie-Rose : Signification et origine du prénom&lt;/h2&gt;</v>
      </c>
      <c r="AK344" s="9" t="str">
        <f t="shared" si="178"/>
        <v>&lt;p&gt;Prénom composé très en vogue au XIXe siècle, Marie-Rose trouve son origine de l’hébreu "Mar-Yâm" et du latin "Rosa". Signifiant à la fois "princesse de la mer" et "fleur de rose", l’étymologie double de ce prénom très féminin Marie-Rose reste à l’origine d'un caractère difficile à cerner, qui est indissociablement lié à ce prénom.&lt;/p&gt;</v>
      </c>
      <c r="AL344" s="9" t="str">
        <f t="shared" si="179"/>
        <v>&lt;h2&gt;Marie-Rose : Histoire et caractère du prénom&lt;/h2&gt;</v>
      </c>
      <c r="AM344" s="9" t="str">
        <f t="shared" si="180"/>
        <v>&lt;p&gt;Fêtées le 6 octobre, on considère souvent les Marie-Rose comme des personnes très discrètes voire parfois secrètes. Le prénom féminin reste marqué par une grande part de caractères masculins. Ainsi, les porteuses du prénom Marie-Rose, sous leurs airs de discrétion, apprécient tout autant le commandement, le pouvoir et le leadership. En général qualifiée d’extravertie, Marie-Rose se montre peu influençable et est donc déterminée à appliquer ses convictions et ses idées. C’est pourquoi on note une propension pour Marie-Rose à s’engager fortement et durablement dans des causes qu’elle juge justes. Ses traits de caractère font d’elle une personne de confiance, qui ne se laisse que très rarement emporter, expliquant la confiance dont elle est l’objet. Dominatrice et objective, Marie-Rose s’impose donc comme une personnalité mystérieuse, qui reste difficile à cerner. Ce mystère entourant les porteuses de ce prénom composé explique en partie la sympathie que ces femmes dégagent dans leur entourage.&lt;/p&gt;</v>
      </c>
      <c r="AN344" s="9" t="str">
        <f t="shared" si="181"/>
        <v>&lt;h2&gt;150&lt;/h2&gt;</v>
      </c>
      <c r="AO344" s="9" t="str">
        <f t="shared" si="182"/>
        <v>&lt;p&gt;Populaire tout au long du XIXe siècle, Marie-Rose fut un prénom très à la mode dès le début des années 1940 et jusqu’à la fin des années 1960. Si le prénom a perdu de sa notoriété, il continue d’être donné à une dizaine de petites filles chaque année depuis le début des années 2000.&lt;/p&gt;</v>
      </c>
      <c r="AP344" s="7" t="str">
        <f t="shared" si="183"/>
        <v>&lt;h2&gt;Marie-Rose : Signification et origine du prénom&lt;/h2&gt;&lt;p&gt;Prénom composé très en vogue au XIXe siècle, Marie-Rose trouve son origine de l’hébreu "Mar-Yâm" et du latin "Rosa". Signifiant à la fois "princesse de la mer" et "fleur de rose", l’étymologie double de ce prénom très féminin Marie-Rose reste à l’origine d'un caractère difficile à cerner, qui est indissociablement lié à ce prénom.&lt;/p&gt;&lt;h2&gt;Marie-Rose : Histoire et caractère du prénom&lt;/h2&gt;&lt;p&gt;Fêtées le 6 octobre, on considère souvent les Marie-Rose comme des personnes très discrètes voire parfois secrètes. Le prénom féminin reste marqué par une grande part de caractères masculins. Ainsi, les porteuses du prénom Marie-Rose, sous leurs airs de discrétion, apprécient tout autant le commandement, le pouvoir et le leadership. En général qualifiée d’extravertie, Marie-Rose se montre peu influençable et est donc déterminée à appliquer ses convictions et ses idées. C’est pourquoi on note une propension pour Marie-Rose à s’engager fortement et durablement dans des causes qu’elle juge justes. Ses traits de caractère font d’elle une personne de confiance, qui ne se laisse que très rarement emporter, expliquant la confiance dont elle est l’objet. Dominatrice et objective, Marie-Rose s’impose donc comme une personnalité mystérieuse, qui reste difficile à cerner. Ce mystère entourant les porteuses de ce prénom composé explique en partie la sympathie que ces femmes dégagent dans leur entourage.&lt;/p&gt;&lt;h2&gt;150&lt;/h2&gt;&lt;p&gt;Populaire tout au long du XIXe siècle, Marie-Rose fut un prénom très à la mode dès le début des années 1940 et jusqu’à la fin des années 1960. Si le prénom a perdu de sa notoriété, il continue d’être donné à une dizaine de petites filles chaque année depuis le début des années 2000.&lt;/p&gt;</v>
      </c>
      <c r="AQ344" s="9" t="str">
        <f t="shared" si="184"/>
        <v>&lt;h2&gt;Marie-Rose : Signification et origine du prénom&lt;/h2&gt;&lt;p&gt;Prénom composé très en vogue au XIXe siècle, Marie-Rose trouve son origine de l’hébreu "Mar-Yâm" et du latin "Rosa". Signifiant à la fois "princesse de la mer" et "fleur de rose", l’étymologie double de ce prénom très féminin Marie-Rose reste à l’origine d'un caractère difficile à cerner, qui est indissociablement lié à ce prénom.&lt;/p&gt;&lt;h2&gt;Marie-Rose : Histoire et caractère du prénom&lt;/h2&gt;&lt;p&gt;Fêtées le 6 octobre, on considère souvent les Marie-Rose comme des personnes très discrètes voire parfois secrètes. Le prénom féminin reste marqué par une grande part de caractères masculins. Ainsi, les porteuses du prénom Marie-Rose, sous leurs airs de discrétion, apprécient tout autant le commandement, le pouvoir et le leadership. En général qualifiée d’extravertie, Marie-Rose se montre peu influençable et est donc déterminée à appliquer ses convictions et ses idées. C’est pourquoi on note une propension pour Marie-Rose à s’engager fortement et durablement dans des causes qu’elle juge justes. Ses traits de caractère font d’elle une personne de confiance, qui ne se laisse que très rarement emporter, expliquant la confiance dont elle est l’objet. Dominatrice et objective, Marie-Rose s’impose donc comme une personnalité mystérieuse, qui reste difficile à cerner. Ce mystère entourant les porteuses de ce prénom composé explique en partie la sympathie que ces femmes dégagent dans leur entourage.&lt;/p&gt;&lt;h2&gt;150&lt;/h2&gt;&lt;p&gt;Populaire tout au long du XIXe siècle, Marie-Rose fut un prénom très à la mode dès le début des années 1940 et jusqu’à la fin des années 1960. Si le prénom a perdu de sa notoriété, il continue d’être donné à une dizaine de petites filles chaque année depuis le début des années 2000.&lt;/p&gt;</v>
      </c>
      <c r="AR344" s="10" t="str">
        <f t="shared" si="185"/>
        <v>&lt;h2&gt;&lt;strong&gt;Marie-Rose&lt;/strong&gt; : Signification et origine du prénom&lt;/h2&gt;&lt;p&gt;Prénom composé très en vogue au XIXe siècle, &lt;strong&gt;Marie-Rose&lt;/strong&gt; trouve son origine de l’hébreu "Mar-Yâm" et du latin "Rosa". Signifiant à la fois "princesse de la mer" et "fleur de rose", l’étymologie double de ce prénom très féminin &lt;strong&gt;Marie-Rose&lt;/strong&gt; reste à l’origine d'un caractère difficile à cerner, qui est indissociablement lié à ce prénom.&lt;/p&gt;&lt;h2&gt;&lt;strong&gt;Marie-Rose&lt;/strong&gt; : Histoire et caractère du prénom&lt;/h2&gt;&lt;p&gt;Fêtées le 6 octobre, on considère souvent les &lt;strong&gt;Marie-Rose&lt;/strong&gt; comme des personnes très discrètes voire parfois secrètes. Le prénom féminin reste marqué par une grande part de caractères masculins. Ainsi, les porteuses du prénom &lt;strong&gt;Marie-Rose&lt;/strong&gt;, sous leurs airs de discrétion, apprécient tout autant le commandement, le pouvoir et le leadership. En général qualifiée d’extravertie, &lt;strong&gt;Marie-Rose&lt;/strong&gt; se montre peu influençable et est donc déterminée à appliquer ses convictions et ses idées. C’est pourquoi on note une propension pour &lt;strong&gt;Marie-Rose&lt;/strong&gt; à s’engager fortement et durablement dans des causes qu’elle juge justes. Ses traits de caractère font d’elle une personne de confiance, qui ne se laisse que très rarement emporter, expliquant la confiance dont elle est l’objet. Dominatrice et objective, &lt;strong&gt;Marie-Rose&lt;/strong&gt; s’impose donc comme une personnalité mystérieuse, qui reste difficile à cerner. Ce mystère entourant les porteuses de ce prénom composé explique en partie la sympathie que ces femmes dégagent dans leur entourage.&lt;/p&gt;&lt;h2&gt;150&lt;/h2&gt;&lt;p&gt;Populaire tout au long du XIXe siècle, &lt;strong&gt;Marie-Rose&lt;/strong&gt; fut un prénom très à la mode dès le début des années 1940 et jusqu’à la fin des années 1960. Si le prénom a perdu de sa notoriété, il continue d’être donné à une dizaine de petites filles chaque année depuis le début des années 2000.&lt;/p&gt;</v>
      </c>
    </row>
    <row r="345" spans="1:44" ht="20.100000000000001" customHeight="1">
      <c r="A345" s="106"/>
      <c r="B345" s="18" t="s">
        <v>326</v>
      </c>
      <c r="C345" s="18"/>
      <c r="D345" s="18" t="s">
        <v>513</v>
      </c>
      <c r="E345" s="18" t="str">
        <f>""</f>
        <v/>
      </c>
      <c r="F345" s="18">
        <v>843</v>
      </c>
      <c r="G345" s="18" t="str">
        <f t="shared" si="157"/>
        <v>1-20000843</v>
      </c>
      <c r="H345" s="18">
        <v>120000843</v>
      </c>
      <c r="I345" s="18" t="str">
        <f t="shared" si="187"/>
        <v>Prenoms-Feminins</v>
      </c>
      <c r="J345" s="18" t="s">
        <v>575</v>
      </c>
      <c r="K345" s="18">
        <f t="shared" si="188"/>
        <v>4200004</v>
      </c>
      <c r="L345" s="18" t="s">
        <v>4104</v>
      </c>
      <c r="M345" s="18" t="str">
        <f t="shared" si="186"/>
        <v>Prénom Marie-Therese – Guide des prénoms – Le Parisien</v>
      </c>
      <c r="N345" s="18">
        <f t="shared" si="160"/>
        <v>54</v>
      </c>
      <c r="O345" s="18" t="s">
        <v>2282</v>
      </c>
      <c r="P345" s="18">
        <f t="shared" si="161"/>
        <v>138</v>
      </c>
      <c r="Q345" s="18" t="str">
        <f t="shared" si="167"/>
        <v>prénom Marie-Therese, prenom Marie-Therese, Marie-Therese</v>
      </c>
      <c r="R345" s="18" t="str">
        <f t="shared" si="168"/>
        <v>Fiche prénom : Marie-Therese</v>
      </c>
      <c r="S345" s="18" t="str">
        <f t="shared" si="169"/>
        <v>images/contenu/guide-prenoms/Marie-Therese-120000843.jpg</v>
      </c>
      <c r="T345" s="18" t="s">
        <v>3604</v>
      </c>
      <c r="U345" s="18" t="s">
        <v>2283</v>
      </c>
      <c r="V345" s="18" t="s">
        <v>2284</v>
      </c>
      <c r="W345" s="99" t="str">
        <f t="shared" si="173"/>
        <v xml:space="preserve">Marie-Thérèse Boisseau, femme politique. Source : </v>
      </c>
      <c r="X345" s="18" t="str">
        <f t="shared" si="170"/>
        <v>Marie-Therese : Signification et origine du prénom</v>
      </c>
      <c r="Y345" s="31" t="s">
        <v>4496</v>
      </c>
      <c r="Z345" s="18">
        <f t="shared" si="174"/>
        <v>51</v>
      </c>
      <c r="AA345" s="18" t="str">
        <f t="shared" si="171"/>
        <v>Marie-Therese : Histoire et caractère du prénom</v>
      </c>
      <c r="AB345" s="32" t="s">
        <v>4497</v>
      </c>
      <c r="AC345" s="18">
        <f t="shared" si="175"/>
        <v>156</v>
      </c>
      <c r="AD345" s="18" t="str">
        <f t="shared" si="172"/>
        <v>Marie-Therese : Popularité du prénom</v>
      </c>
      <c r="AE345" s="32" t="s">
        <v>4498</v>
      </c>
      <c r="AF345" s="18">
        <f t="shared" si="176"/>
        <v>55</v>
      </c>
      <c r="AG345" s="81" t="s">
        <v>2281</v>
      </c>
      <c r="AH345" s="98"/>
      <c r="AI345" s="8"/>
      <c r="AJ345" s="9" t="str">
        <f t="shared" si="177"/>
        <v>&lt;h2&gt;Marie-Therese : Signification et origine du prénom&lt;/h2&gt;</v>
      </c>
      <c r="AK345" s="9" t="str">
        <f t="shared" si="178"/>
        <v>&lt;p&gt;Usité depuis le milieu du XVe siècle, le prénom Marie-Thérèse se compose du prénom d’origine hébraïque Marie et de celui issu du grec, Thérèse. L’étymologie de ce prénom composé amène à donner comme signification "celle qui éduque" ou "celle qui élève".  Les Marie-Thérèse se fêtent le plus souvent le 7 juin.&lt;/p&gt;</v>
      </c>
      <c r="AL345" s="9" t="str">
        <f t="shared" si="179"/>
        <v>&lt;h2&gt;Marie-Therese : Histoire et caractère du prénom&lt;/h2&gt;</v>
      </c>
      <c r="AM345" s="9" t="str">
        <f t="shared" si="180"/>
        <v>&lt;p&gt;Le 7 juin, on fête Marie-Thérèse de Soubiran, une religieuse du XIXe siècle dont la dévotion envers les plus démunis a conduit à la sainteté. Mais on compte des femmes ayant porté ce prénom de Marie-Thérèse bien avant cette date. Ainsi, l’épouse de Louis XIV, Marie-Thérèse d’Autriche, démontre bien que le prénom était fort populaire au cours de l’Ancien Régime. Souvent présentée comme un femme introvertie, Marie-Thérèse reste caractérisée par la prudence, qui peut apparaître comme une certaine timidité. Très émotives et dotées d’une sensibilité exacerbée, les Marie-Thérèse restent, par nature, méfiantes, préférant analyser précisément chaque situation avant de prendre une décision. Réfléchie et organisée, elle apparaît aussi comme dotée d’un fort sens artistique. La détermination et la persévérance font partie de son tempérament. Humaniste et ouverte d’esprit, elle se qualifie de femme charmante, agréable et douce. La forme contractée du prénom, Maïté, est devenue au fil des années plus populaire que le prénom en lui-même.&lt;/p&gt;</v>
      </c>
      <c r="AN345" s="9" t="str">
        <f t="shared" si="181"/>
        <v>&lt;h2&gt;156&lt;/h2&gt;</v>
      </c>
      <c r="AO345" s="9" t="str">
        <f t="shared" si="182"/>
        <v>&lt;p&gt;La popularité du prénom de Marie-Thérèse a été très forte au cours de la première moitié du XXe siècle avec un pic de naissances à 3 246 en 1946. Depuis, la mode de ce prénom est passée, même si on continue, depuis le début des années 1990, à enregistrer une petite dizaine d’occurrences chaque année.&lt;/p&gt;</v>
      </c>
      <c r="AP345" s="7" t="str">
        <f t="shared" si="183"/>
        <v>&lt;h2&gt;Marie-Therese : Signification et origine du prénom&lt;/h2&gt;&lt;p&gt;Usité depuis le milieu du XVe siècle, le prénom Marie-Thérèse se compose du prénom d’origine hébraïque Marie et de celui issu du grec, Thérèse. L’étymologie de ce prénom composé amène à donner comme signification "celle qui éduque" ou "celle qui élève".  Les Marie-Thérèse se fêtent le plus souvent le 7 juin.&lt;/p&gt;&lt;h2&gt;Marie-Therese : Histoire et caractère du prénom&lt;/h2&gt;&lt;p&gt;Le 7 juin, on fête Marie-Thérèse de Soubiran, une religieuse du XIXe siècle dont la dévotion envers les plus démunis a conduit à la sainteté. Mais on compte des femmes ayant porté ce prénom de Marie-Thérèse bien avant cette date. Ainsi, l’épouse de Louis XIV, Marie-Thérèse d’Autriche, démontre bien que le prénom était fort populaire au cours de l’Ancien Régime. Souvent présentée comme un femme introvertie, Marie-Thérèse reste caractérisée par la prudence, qui peut apparaître comme une certaine timidité. Très émotives et dotées d’une sensibilité exacerbée, les Marie-Thérèse restent, par nature, méfiantes, préférant analyser précisément chaque situation avant de prendre une décision. Réfléchie et organisée, elle apparaît aussi comme dotée d’un fort sens artistique. La détermination et la persévérance font partie de son tempérament. Humaniste et ouverte d’esprit, elle se qualifie de femme charmante, agréable et douce. La forme contractée du prénom, Maïté, est devenue au fil des années plus populaire que le prénom en lui-même.&lt;/p&gt;&lt;h2&gt;156&lt;/h2&gt;&lt;p&gt;La popularité du prénom de Marie-Thérèse a été très forte au cours de la première moitié du XXe siècle avec un pic de naissances à 3 246 en 1946. Depuis, la mode de ce prénom est passée, même si on continue, depuis le début des années 1990, à enregistrer une petite dizaine d’occurrences chaque année.&lt;/p&gt;</v>
      </c>
      <c r="AQ345" s="9" t="str">
        <f t="shared" si="184"/>
        <v>&lt;h2&gt;Marie-Therese : Signification et origine du prénom&lt;/h2&gt;&lt;p&gt;Usité depuis le milieu du XVe siècle, le prénom Marie-Thérèse se compose du prénom d’origine hébraïque Marie et de celui issu du grec, Thérèse. L’étymologie de ce prénom composé amène à donner comme signification "celle qui éduque" ou "celle qui élève".  Les Marie-Thérèse se fêtent le plus souvent le 7 juin.&lt;/p&gt;&lt;h2&gt;Marie-Therese : Histoire et caractère du prénom&lt;/h2&gt;&lt;p&gt;Le 7 juin, on fête Marie-Thérèse de Soubiran, une religieuse du XIXe siècle dont la dévotion envers les plus démunis a conduit à la sainteté. Mais on compte des femmes ayant porté ce prénom de Marie-Thérèse bien avant cette date. Ainsi, l’épouse de Louis XIV, Marie-Thérèse d’Autriche, démontre bien que le prénom était fort populaire au cours de l’Ancien Régime. Souvent présentée comme un femme introvertie, Marie-Thérèse reste caractérisée par la prudence, qui peut apparaître comme une certaine timidité. Très émotives et dotées d’une sensibilité exacerbée, les Marie-Thérèse restent, par nature, méfiantes, préférant analyser précisément chaque situation avant de prendre une décision. Réfléchie et organisée, elle apparaît aussi comme dotée d’un fort sens artistique. La détermination et la persévérance font partie de son tempérament. Humaniste et ouverte d’esprit, elle se qualifie de femme charmante, agréable et douce. La forme contractée du prénom, Maïté, est devenue au fil des années plus populaire que le prénom en lui-même.&lt;/p&gt;&lt;h2&gt;156&lt;/h2&gt;&lt;p&gt;La popularité du prénom de Marie-Thérèse a été très forte au cours de la première moitié du XXe siècle avec un pic de naissances à 3 246 en 1946. Depuis, la mode de ce prénom est passée, même si on continue, depuis le début des années 1990, à enregistrer une petite dizaine d’occurrences chaque année.&lt;/p&gt;</v>
      </c>
      <c r="AR345" s="10" t="str">
        <f t="shared" si="185"/>
        <v>&lt;h2&gt;&lt;strong&gt;Marie-Therese&lt;/strong&gt; : Signification et origine du prénom&lt;/h2&gt;&lt;p&gt;Usité depuis le milieu du XVe siècle, le prénom Marie-Thérèse se compose du prénom d’origine hébraïque Marie et de celui issu du grec, Thérèse. L’étymologie de ce prénom composé amène à donner comme signification "celle qui éduque" ou "celle qui élève".  Les Marie-Thérèse se fêtent le plus souvent le 7 juin.&lt;/p&gt;&lt;h2&gt;&lt;strong&gt;Marie-Therese&lt;/strong&gt; : Histoire et caractère du prénom&lt;/h2&gt;&lt;p&gt;Le 7 juin, on fête Marie-Thérèse de Soubiran, une religieuse du XIXe siècle dont la dévotion envers les plus démunis a conduit à la sainteté. Mais on compte des femmes ayant porté ce prénom de Marie-Thérèse bien avant cette date. Ainsi, l’épouse de Louis XIV, Marie-Thérèse d’Autriche, démontre bien que le prénom était fort populaire au cours de l’Ancien Régime. Souvent présentée comme un femme introvertie, Marie-Thérèse reste caractérisée par la prudence, qui peut apparaître comme une certaine timidité. Très émotives et dotées d’une sensibilité exacerbée, les Marie-Thérèse restent, par nature, méfiantes, préférant analyser précisément chaque situation avant de prendre une décision. Réfléchie et organisée, elle apparaît aussi comme dotée d’un fort sens artistique. La détermination et la persévérance font partie de son tempérament. Humaniste et ouverte d’esprit, elle se qualifie de femme charmante, agréable et douce. La forme contractée du prénom, Maïté, est devenue au fil des années plus populaire que le prénom en lui-même.&lt;/p&gt;&lt;h2&gt;156&lt;/h2&gt;&lt;p&gt;La popularité du prénom de Marie-Thérèse a été très forte au cours de la première moitié du XXe siècle avec un pic de naissances à 3 246 en 1946. Depuis, la mode de ce prénom est passée, même si on continue, depuis le début des années 1990, à enregistrer une petite dizaine d’occurrences chaque année.&lt;/p&gt;</v>
      </c>
    </row>
    <row r="346" spans="1:44" ht="20.100000000000001" customHeight="1">
      <c r="A346" s="106"/>
      <c r="B346" s="18" t="s">
        <v>327</v>
      </c>
      <c r="C346" s="18" t="s">
        <v>340</v>
      </c>
      <c r="D346" s="18" t="s">
        <v>513</v>
      </c>
      <c r="E346" s="18" t="str">
        <f>""</f>
        <v/>
      </c>
      <c r="F346" s="18">
        <v>844</v>
      </c>
      <c r="G346" s="18" t="str">
        <f t="shared" si="157"/>
        <v>1-20000844</v>
      </c>
      <c r="H346" s="18">
        <v>120000844</v>
      </c>
      <c r="I346" s="18" t="str">
        <f t="shared" si="187"/>
        <v>Prenoms-Feminins</v>
      </c>
      <c r="J346" s="18" t="s">
        <v>577</v>
      </c>
      <c r="K346" s="18">
        <f t="shared" si="188"/>
        <v>4200003</v>
      </c>
      <c r="L346" s="18" t="s">
        <v>4105</v>
      </c>
      <c r="M346" s="18" t="str">
        <f t="shared" si="186"/>
        <v>Prénom Marilou – Guide des prénoms – Le Parisien</v>
      </c>
      <c r="N346" s="18">
        <f t="shared" si="160"/>
        <v>48</v>
      </c>
      <c r="O346" s="18" t="s">
        <v>2285</v>
      </c>
      <c r="P346" s="18">
        <f t="shared" si="161"/>
        <v>131</v>
      </c>
      <c r="Q346" s="18" t="str">
        <f t="shared" si="167"/>
        <v>prénom Marilou, prenom Marilou, Marilou</v>
      </c>
      <c r="R346" s="18" t="str">
        <f t="shared" si="168"/>
        <v>Fiche prénom : Marilou</v>
      </c>
      <c r="S346" s="18" t="str">
        <f t="shared" si="169"/>
        <v>images/contenu/guide-prenoms/Marilou-120000844.jpg</v>
      </c>
      <c r="T346" s="18" t="s">
        <v>3605</v>
      </c>
      <c r="U346" s="18" t="s">
        <v>2241</v>
      </c>
      <c r="V346" s="18" t="s">
        <v>2286</v>
      </c>
      <c r="W346" s="99" t="str">
        <f t="shared" si="173"/>
        <v>Marilou Berry, comédienne . Source : commons.wikimedia.org/</v>
      </c>
      <c r="X346" s="18" t="str">
        <f t="shared" si="170"/>
        <v>Marilou : Signification et origine du prénom</v>
      </c>
      <c r="Y346" s="32" t="s">
        <v>2287</v>
      </c>
      <c r="Z346" s="18">
        <f t="shared" si="174"/>
        <v>52</v>
      </c>
      <c r="AA346" s="18" t="str">
        <f t="shared" si="171"/>
        <v>Marilou : Histoire et caractère du prénom</v>
      </c>
      <c r="AB346" s="32" t="s">
        <v>4499</v>
      </c>
      <c r="AC346" s="18">
        <f t="shared" si="175"/>
        <v>150</v>
      </c>
      <c r="AD346" s="18" t="str">
        <f t="shared" si="172"/>
        <v>Marilou : Popularité du prénom</v>
      </c>
      <c r="AE346" s="32" t="s">
        <v>2288</v>
      </c>
      <c r="AF346" s="18">
        <f t="shared" si="176"/>
        <v>56</v>
      </c>
      <c r="AG346" s="81" t="s">
        <v>2289</v>
      </c>
      <c r="AH346" s="98"/>
      <c r="AI346" s="8" t="s">
        <v>5102</v>
      </c>
      <c r="AJ346" s="9" t="str">
        <f t="shared" si="177"/>
        <v>&lt;h2&gt;Marilou : Signification et origine du prénom&lt;/h2&gt;</v>
      </c>
      <c r="AK346" s="9" t="str">
        <f t="shared" si="178"/>
        <v>&lt;p&gt;Si l’histoire du prénom Marilou nous renvoie à celle de Marie-Louise Verdier, son étymologie, quant à elle, nous renvoie à l’hébreu pour Marie et à la langue germanique pour Louis. Contraction de Marie-Louise, le sens de Marilou provient donc de cette "princesse de la mer" (Marie) et de "combattant" ou "illustre" (Louis).&lt;/p&gt;</v>
      </c>
      <c r="AL346" s="9" t="str">
        <f t="shared" si="179"/>
        <v>&lt;h2&gt;Marilou : Histoire et caractère du prénom&lt;/h2&gt;</v>
      </c>
      <c r="AM346" s="9" t="str">
        <f t="shared" si="180"/>
        <v>&lt;p&gt;Il aura fallu attendre 1984 pour que Marie-Louise Verdier soit béatifiée. Guillotinée en 1794 avec sa mère et sa soeur, elle est à l’origine de ce prénom de Marilou, qui ne connut cependant une véritable notoriété qu’au XXe siècle. Les femmes porteuses de ce prénom de Marilou sont dotées d’une forte confiance en elles-mêmes, mais aussi d'un manque de patience et d’un empressement caractéristiques de leur personnalité. Il en résulte une personnalité double pour Marilou. On lui attribue très fréquemment des qualités, généralement masculines, comme le courage ou encore l’autorité. En effet, elle sait se montrer autoritaire, puisqu’elle se sent sûre d’elle. Ce trait de caractère en fait donc une femme appréciant le pouvoir et la capacité à décider. L’impatience caractéristique de Marilou peut, dans des situations oppressantes, rendre ces femmes difficiles à vivre. Toutefois, on leur reconnaît une énergie sans faille. On les qualifie ainsi souvent d’infatigables, voire d’obstinés.&lt;/p&gt;</v>
      </c>
      <c r="AN346" s="9" t="str">
        <f t="shared" si="181"/>
        <v>&lt;h2&gt;150&lt;/h2&gt;</v>
      </c>
      <c r="AO346" s="9" t="str">
        <f t="shared" si="182"/>
        <v>&lt;p&gt;Rendu encore plus populaire avec la chanson éponyme de Michel Polnareff, Marilou a connu un pic de popularité au cours des années 2000 avec par exemple 393 naissances en 2006. Sans se démentir, cette popularité reste bien présente, puisqu’on enregistre chaque année entre 200 et 300 nouvelles Marilou en France (229 pour la seule année 2011).&lt;/p&gt;</v>
      </c>
      <c r="AP346" s="7" t="str">
        <f t="shared" si="183"/>
        <v>&lt;h2&gt;Marilou : Signification et origine du prénom&lt;/h2&gt;&lt;p&gt;Si l’histoire du prénom Marilou nous renvoie à celle de Marie-Louise Verdier, son étymologie, quant à elle, nous renvoie à l’hébreu pour Marie et à la langue germanique pour Louis. Contraction de Marie-Louise, le sens de Marilou provient donc de cette "princesse de la mer" (Marie) et de "combattant" ou "illustre" (Louis).&lt;/p&gt;&lt;h2&gt;Marilou : Histoire et caractère du prénom&lt;/h2&gt;&lt;p&gt;Il aura fallu attendre 1984 pour que Marie-Louise Verdier soit béatifiée. Guillotinée en 1794 avec sa mère et sa soeur, elle est à l’origine de ce prénom de Marilou, qui ne connut cependant une véritable notoriété qu’au XXe siècle. Les femmes porteuses de ce prénom de Marilou sont dotées d’une forte confiance en elles-mêmes, mais aussi d'un manque de patience et d’un empressement caractéristiques de leur personnalité. Il en résulte une personnalité double pour Marilou. On lui attribue très fréquemment des qualités, généralement masculines, comme le courage ou encore l’autorité. En effet, elle sait se montrer autoritaire, puisqu’elle se sent sûre d’elle. Ce trait de caractère en fait donc une femme appréciant le pouvoir et la capacité à décider. L’impatience caractéristique de Marilou peut, dans des situations oppressantes, rendre ces femmes difficiles à vivre. Toutefois, on leur reconnaît une énergie sans faille. On les qualifie ainsi souvent d’infatigables, voire d’obstinés.&lt;/p&gt;&lt;h2&gt;150&lt;/h2&gt;&lt;p&gt;Rendu encore plus populaire avec la chanson éponyme de Michel Polnareff, Marilou a connu un pic de popularité au cours des années 2000 avec par exemple 393 naissances en 2006. Sans se démentir, cette popularité reste bien présente, puisqu’on enregistre chaque année entre 200 et 300 nouvelles Marilou en France (229 pour la seule année 2011).&lt;/p&gt;</v>
      </c>
      <c r="AQ346" s="9" t="str">
        <f t="shared" si="184"/>
        <v>&lt;h2&gt;Marilou : Signification et origine du prénom&lt;/h2&gt;&lt;p&gt;Si l’histoire du prénom Marilou nous renvoie à celle de Marie-Louise Verdier, son étymologie, quant à elle, nous renvoie à l’hébreu pour Marie et à la langue germanique pour Louis. Contraction de Marie-Louise, le sens de Marilou provient donc de cette "princesse de la mer" (Marie) et de "combattant" ou "illustre" (Louis).&lt;/p&gt;&lt;h2&gt;Marilou : Histoire et caractère du prénom&lt;/h2&gt;&lt;p&gt;Il aura fallu attendre 1984 pour que Marie-Louise Verdier soit béatifiée. Guillotinée en 1794 avec sa mère et sa soeur, elle est à l’origine de ce prénom de Marilou, qui ne connut cependant une véritable notoriété qu’au XXe siècle. Les femmes porteuses de ce prénom de Marilou sont dotées d’une forte confiance en elles-mêmes, mais aussi d'un manque de patience et d’un empressement caractéristiques de leur personnalité. Il en résulte une personnalité double pour Marilou. On lui attribue très fréquemment des qualités, généralement masculines, comme le courage ou encore l’autorité. En effet, elle sait se montrer autoritaire, puisqu’elle se sent sûre d’elle. Ce trait de caractère en fait donc une femme appréciant le pouvoir et la capacité à décider. L’impatience caractéristique de Marilou peut, dans des situations oppressantes, rendre ces femmes difficiles à vivre. Toutefois, on leur reconnaît une énergie sans faille. On les qualifie ainsi souvent d’infatigables, voire d’obstinés.&lt;/p&gt;&lt;h2&gt;150&lt;/h2&gt;&lt;p&gt;Rendu encore plus populaire avec la chanson éponyme de Michel Polnareff, Marilou a connu un pic de popularité au cours des années 2000 avec par exemple 393 naissances en 2006. Sans se démentir, cette popularité reste bien présente, puisqu’on enregistre chaque année entre 200 et 300 nouvelles Marilou en France (229 pour la seule année 2011).&lt;/p&gt;</v>
      </c>
      <c r="AR346" s="10" t="str">
        <f t="shared" si="185"/>
        <v>&lt;h2&gt;&lt;strong&gt;Marilou&lt;/strong&gt; : Signification et origine du prénom&lt;/h2&gt;&lt;p&gt;Si l’histoire du prénom &lt;strong&gt;Marilou&lt;/strong&gt; nous renvoie à celle de Marie-Louise Verdier, son étymologie, quant à elle, nous renvoie à l’hébreu pour Marie et à la langue germanique pour Louis. Contraction de Marie-Louise, le sens de &lt;strong&gt;Marilou&lt;/strong&gt; provient donc de cette "princesse de la mer" (Marie) et de "combattant" ou "illustre" (Louis).&lt;/p&gt;&lt;h2&gt;&lt;strong&gt;Marilou&lt;/strong&gt; : Histoire et caractère du prénom&lt;/h2&gt;&lt;p&gt;Il aura fallu attendre 1984 pour que Marie-Louise Verdier soit béatifiée. Guillotinée en 1794 avec sa mère et sa soeur, elle est à l’origine de ce prénom de &lt;strong&gt;Marilou&lt;/strong&gt;, qui ne connut cependant une véritable notoriété qu’au XXe siècle. Les femmes porteuses de ce prénom de &lt;strong&gt;Marilou&lt;/strong&gt; sont dotées d’une forte confiance en elles-mêmes, mais aussi d'un manque de patience et d’un empressement caractéristiques de leur personnalité. Il en résulte une personnalité double pour &lt;strong&gt;Marilou&lt;/strong&gt;. On lui attribue très fréquemment des qualités, généralement masculines, comme le courage ou encore l’autorité. En effet, elle sait se montrer autoritaire, puisqu’elle se sent sûre d’elle. Ce trait de caractère en fait donc une femme appréciant le pouvoir et la capacité à décider. L’impatience caractéristique de &lt;strong&gt;Marilou&lt;/strong&gt; peut, dans des situations oppressantes, rendre ces femmes difficiles à vivre. Toutefois, on leur reconnaît une énergie sans faille. On les qualifie ainsi souvent d’infatigables, voire d’obstinés.&lt;/p&gt;&lt;h2&gt;150&lt;/h2&gt;&lt;p&gt;Rendu encore plus populaire avec la chanson éponyme de Michel Polnareff, &lt;strong&gt;Marilou&lt;/strong&gt; a connu un pic de popularité au cours des années 2000 avec par exemple 393 naissances en 2006. Sans se démentir, cette popularité reste bien présente, puisqu’on enregistre chaque année entre 200 et 300 nouvelles &lt;strong&gt;Marilou&lt;/strong&gt; en France (229 pour la seule année 2011).&lt;/p&gt;</v>
      </c>
    </row>
    <row r="347" spans="1:44" ht="20.100000000000001" customHeight="1">
      <c r="A347" s="106"/>
      <c r="B347" s="18" t="s">
        <v>328</v>
      </c>
      <c r="C347" s="18" t="s">
        <v>2290</v>
      </c>
      <c r="D347" s="18" t="s">
        <v>513</v>
      </c>
      <c r="E347" s="18" t="str">
        <f>""</f>
        <v/>
      </c>
      <c r="F347" s="18">
        <v>845</v>
      </c>
      <c r="G347" s="18" t="str">
        <f t="shared" ref="G347:G362" si="189">D347&amp;E347&amp;F347</f>
        <v>1-20000845</v>
      </c>
      <c r="H347" s="18">
        <v>120000845</v>
      </c>
      <c r="I347" s="18" t="str">
        <f t="shared" si="187"/>
        <v>Prenoms-Feminins</v>
      </c>
      <c r="J347" s="18" t="s">
        <v>577</v>
      </c>
      <c r="K347" s="18">
        <f t="shared" si="188"/>
        <v>4200003</v>
      </c>
      <c r="L347" s="18" t="s">
        <v>4106</v>
      </c>
      <c r="M347" s="18" t="str">
        <f t="shared" si="186"/>
        <v>Prénom Marilyne – Guide des prénoms – Le Parisien</v>
      </c>
      <c r="N347" s="18">
        <f t="shared" ref="N347:N362" si="190">LEN(M347)</f>
        <v>49</v>
      </c>
      <c r="O347" s="18" t="s">
        <v>2291</v>
      </c>
      <c r="P347" s="18">
        <f t="shared" ref="P347:P410" si="191">LEN(O347)</f>
        <v>114</v>
      </c>
      <c r="Q347" s="18" t="str">
        <f t="shared" si="167"/>
        <v>prénom Marilyne, prenom Marilyne, Marilyne</v>
      </c>
      <c r="R347" s="18" t="str">
        <f t="shared" si="168"/>
        <v>Fiche prénom : Marilyne</v>
      </c>
      <c r="S347" s="18" t="str">
        <f t="shared" si="169"/>
        <v>images/contenu/guide-prenoms/Marilyne-120000845.jpg</v>
      </c>
      <c r="T347" s="18" t="s">
        <v>3606</v>
      </c>
      <c r="U347" s="18" t="s">
        <v>2292</v>
      </c>
      <c r="V347" s="18" t="s">
        <v>2293</v>
      </c>
      <c r="W347" s="99" t="str">
        <f t="shared" si="173"/>
        <v>Marilyn Monroe, actrice. Source : Flickr.com</v>
      </c>
      <c r="X347" s="18" t="str">
        <f t="shared" si="170"/>
        <v>Marilyne : Signification et origine du prénom</v>
      </c>
      <c r="Y347" s="32" t="s">
        <v>4500</v>
      </c>
      <c r="Z347" s="18">
        <f t="shared" si="174"/>
        <v>51</v>
      </c>
      <c r="AA347" s="18" t="str">
        <f t="shared" si="171"/>
        <v>Marilyne : Histoire et caractère du prénom</v>
      </c>
      <c r="AB347" s="32" t="s">
        <v>2294</v>
      </c>
      <c r="AC347" s="18">
        <f t="shared" si="175"/>
        <v>159</v>
      </c>
      <c r="AD347" s="18" t="str">
        <f t="shared" si="172"/>
        <v>Marilyne : Popularité du prénom</v>
      </c>
      <c r="AE347" s="32" t="s">
        <v>2295</v>
      </c>
      <c r="AF347" s="18">
        <f t="shared" si="176"/>
        <v>58</v>
      </c>
      <c r="AG347" s="81" t="s">
        <v>2296</v>
      </c>
      <c r="AH347" s="98"/>
      <c r="AI347" s="8" t="s">
        <v>5101</v>
      </c>
      <c r="AJ347" s="9" t="str">
        <f t="shared" si="177"/>
        <v>&lt;h2&gt;Marilyne : Signification et origine du prénom&lt;/h2&gt;</v>
      </c>
      <c r="AK347" s="9" t="str">
        <f t="shared" si="178"/>
        <v>&lt;p&gt;Le prénom Marilyne est une forme hypocoristique de Marie. L’étymologie est donc à rechercher du côté de l’hébreu "Mar-Yâm", signifiant tour à tour "princesse de l’océan" et "aimée". Popularisé dans la première moitié du XXe siècle, le prénom de Maryline est ainsi fréquemment rattaché à la signification de "celle qui élève".&lt;/p&gt;</v>
      </c>
      <c r="AL347" s="9" t="str">
        <f t="shared" si="179"/>
        <v>&lt;h2&gt;Marilyne : Histoire et caractère du prénom&lt;/h2&gt;</v>
      </c>
      <c r="AM347" s="9" t="str">
        <f t="shared" si="180"/>
        <v>&lt;p&gt;Si Marilyne est un prénom très populaire depuis les années 1940 environ, c’est avant tout grâce à Marilyn Monroe. L’actrice américaine, véritable sex-symbol et porte-étendard de toute une génération, est à l’origine de la notoriété de son prénom mais aussi des dérivés comme Maryline. On présente souvent les Marilyne comme étant des personnalités mystérieuses. C’est certainement cette part de mystère qui fait que les Marilyne sont en général fascinantes et attirantes pour leur entourage. On les présente comme des femmes courtoises et conciliantes. Ainsi, Marilyne, même si elle est idéaliste, reste ouverte d’esprit. On lui prête de réelles capacités pour s’imposer comme médiateur ou même conseiller dans les situations délicates. Si les femmes portant ce prénom sont mystérieuses, cela provient que malgré toutes ces qualités d’écoute, ces personnalités peuvent se révéler très dures voire autoritaires, brisant ainsi leur faculté d’adaptation. La constance émotionnelle, sur les plans intime comme professionnel, ne fait pas partie du trait de caractère des Marilyne.&lt;/p&gt;</v>
      </c>
      <c r="AN347" s="9" t="str">
        <f t="shared" si="181"/>
        <v>&lt;h2&gt;159&lt;/h2&gt;</v>
      </c>
      <c r="AO347" s="9" t="str">
        <f t="shared" si="182"/>
        <v>&lt;p&gt;Fortement présent dans les prénoms préférés des Français depuis la fin des années 1940, Marilyne apparaît ainsi dans 383 naissances en 1959. La popularité reste bien active jusque dans les années 1980, puisqu’on totalise 469 occurrences de ce prénom en 1977. Depuis les années 2000, on enregistre entre 10 et 30 occurrences du prénom par an en moyenne.&lt;/p&gt;</v>
      </c>
      <c r="AP347" s="7" t="str">
        <f t="shared" si="183"/>
        <v>&lt;h2&gt;Marilyne : Signification et origine du prénom&lt;/h2&gt;&lt;p&gt;Le prénom Marilyne est une forme hypocoristique de Marie. L’étymologie est donc à rechercher du côté de l’hébreu "Mar-Yâm", signifiant tour à tour "princesse de l’océan" et "aimée". Popularisé dans la première moitié du XXe siècle, le prénom de Maryline est ainsi fréquemment rattaché à la signification de "celle qui élève".&lt;/p&gt;&lt;h2&gt;Marilyne : Histoire et caractère du prénom&lt;/h2&gt;&lt;p&gt;Si Marilyne est un prénom très populaire depuis les années 1940 environ, c’est avant tout grâce à Marilyn Monroe. L’actrice américaine, véritable sex-symbol et porte-étendard de toute une génération, est à l’origine de la notoriété de son prénom mais aussi des dérivés comme Maryline. On présente souvent les Marilyne comme étant des personnalités mystérieuses. C’est certainement cette part de mystère qui fait que les Marilyne sont en général fascinantes et attirantes pour leur entourage. On les présente comme des femmes courtoises et conciliantes. Ainsi, Marilyne, même si elle est idéaliste, reste ouverte d’esprit. On lui prête de réelles capacités pour s’imposer comme médiateur ou même conseiller dans les situations délicates. Si les femmes portant ce prénom sont mystérieuses, cela provient que malgré toutes ces qualités d’écoute, ces personnalités peuvent se révéler très dures voire autoritaires, brisant ainsi leur faculté d’adaptation. La constance émotionnelle, sur les plans intime comme professionnel, ne fait pas partie du trait de caractère des Marilyne.&lt;/p&gt;&lt;h2&gt;159&lt;/h2&gt;&lt;p&gt;Fortement présent dans les prénoms préférés des Français depuis la fin des années 1940, Marilyne apparaît ainsi dans 383 naissances en 1959. La popularité reste bien active jusque dans les années 1980, puisqu’on totalise 469 occurrences de ce prénom en 1977. Depuis les années 2000, on enregistre entre 10 et 30 occurrences du prénom par an en moyenne.&lt;/p&gt;</v>
      </c>
      <c r="AQ347" s="9" t="str">
        <f t="shared" si="184"/>
        <v>&lt;h2&gt;Marilyne : Signification et origine du prénom&lt;/h2&gt;&lt;p&gt;Le prénom Marilyne est une forme hypocoristique de Marie. L’étymologie est donc à rechercher du côté de l’hébreu "Mar-Yâm", signifiant tour à tour "princesse de l’océan" et "aimée". Popularisé dans la première moitié du XXe siècle, le prénom de Maryline est ainsi fréquemment rattaché à la signification de "celle qui élève".&lt;/p&gt;&lt;h2&gt;Marilyne : Histoire et caractère du prénom&lt;/h2&gt;&lt;p&gt;Si Marilyne est un prénom très populaire depuis les années 1940 environ, c’est avant tout grâce à Marilyn Monroe. L’actrice américaine, véritable sex-symbol et porte-étendard de toute une génération, est à l’origine de la notoriété de son prénom mais aussi des dérivés comme Maryline. On présente souvent les Marilyne comme étant des personnalités mystérieuses. C’est certainement cette part de mystère qui fait que les Marilyne sont en général fascinantes et attirantes pour leur entourage. On les présente comme des femmes courtoises et conciliantes. Ainsi, Marilyne, même si elle est idéaliste, reste ouverte d’esprit. On lui prête de réelles capacités pour s’imposer comme médiateur ou même conseiller dans les situations délicates. Si les femmes portant ce prénom sont mystérieuses, cela provient que malgré toutes ces qualités d’écoute, ces personnalités peuvent se révéler très dures voire autoritaires, brisant ainsi leur faculté d’adaptation. La constance émotionnelle, sur les plans intime comme professionnel, ne fait pas partie du trait de caractère des Marilyne.&lt;/p&gt;&lt;h2&gt;159&lt;/h2&gt;&lt;p&gt;Fortement présent dans les prénoms préférés des Français depuis la fin des années 1940, Marilyne apparaît ainsi dans 383 naissances en 1959. La popularité reste bien active jusque dans les années 1980, puisqu’on totalise 469 occurrences de ce prénom en 1977. Depuis les années 2000, on enregistre entre 10 et 30 occurrences du prénom par an en moyenne.&lt;/p&gt;</v>
      </c>
      <c r="AR347" s="10" t="str">
        <f t="shared" si="185"/>
        <v>&lt;h2&gt;&lt;strong&gt;Marilyne&lt;/strong&gt; : Signification et origine du prénom&lt;/h2&gt;&lt;p&gt;Le prénom &lt;strong&gt;Marilyne&lt;/strong&gt; est une forme hypocoristique de Marie. L’étymologie est donc à rechercher du côté de l’hébreu "Mar-Yâm", signifiant tour à tour "princesse de l’océan" et "aimée". Popularisé dans la première moitié du XXe siècle, le prénom de Maryline est ainsi fréquemment rattaché à la signification de "celle qui élève".&lt;/p&gt;&lt;h2&gt;&lt;strong&gt;Marilyne&lt;/strong&gt; : Histoire et caractère du prénom&lt;/h2&gt;&lt;p&gt;Si &lt;strong&gt;Marilyne&lt;/strong&gt; est un prénom très populaire depuis les années 1940 environ, c’est avant tout grâce à Marilyn Monroe. L’actrice américaine, véritable sex-symbol et porte-étendard de toute une génération, est à l’origine de la notoriété de son prénom mais aussi des dérivés comme Maryline. On présente souvent les &lt;strong&gt;Marilyne&lt;/strong&gt; comme étant des personnalités mystérieuses. C’est certainement cette part de mystère qui fait que les &lt;strong&gt;Marilyne&lt;/strong&gt; sont en général fascinantes et attirantes pour leur entourage. On les présente comme des femmes courtoises et conciliantes. Ainsi, &lt;strong&gt;Marilyne&lt;/strong&gt;, même si elle est idéaliste, reste ouverte d’esprit. On lui prête de réelles capacités pour s’imposer comme médiateur ou même conseiller dans les situations délicates. Si les femmes portant ce prénom sont mystérieuses, cela provient que malgré toutes ces qualités d’écoute, ces personnalités peuvent se révéler très dures voire autoritaires, brisant ainsi leur faculté d’adaptation. La constance émotionnelle, sur les plans intime comme professionnel, ne fait pas partie du trait de caractère des &lt;strong&gt;Marilyne&lt;/strong&gt;.&lt;/p&gt;&lt;h2&gt;159&lt;/h2&gt;&lt;p&gt;Fortement présent dans les prénoms préférés des Français depuis la fin des années 1940, &lt;strong&gt;Marilyne&lt;/strong&gt; apparaît ainsi dans 383 naissances en 1959. La popularité reste bien active jusque dans les années 1980, puisqu’on totalise 469 occurrences de ce prénom en 1977. Depuis les années 2000, on enregistre entre 10 et 30 occurrences du prénom par an en moyenne.&lt;/p&gt;</v>
      </c>
    </row>
    <row r="348" spans="1:44" ht="20.100000000000001" customHeight="1">
      <c r="A348" s="106"/>
      <c r="B348" s="18" t="s">
        <v>329</v>
      </c>
      <c r="C348" s="18"/>
      <c r="D348" s="18" t="s">
        <v>513</v>
      </c>
      <c r="E348" s="18" t="str">
        <f>""</f>
        <v/>
      </c>
      <c r="F348" s="18">
        <v>846</v>
      </c>
      <c r="G348" s="18" t="str">
        <f t="shared" si="189"/>
        <v>1-20000846</v>
      </c>
      <c r="H348" s="18">
        <v>120000846</v>
      </c>
      <c r="I348" s="18" t="str">
        <f t="shared" si="187"/>
        <v>Prenoms-Feminins</v>
      </c>
      <c r="J348" s="18" t="s">
        <v>577</v>
      </c>
      <c r="K348" s="18">
        <f t="shared" si="188"/>
        <v>4200003</v>
      </c>
      <c r="L348" s="18" t="s">
        <v>4107</v>
      </c>
      <c r="M348" s="18" t="str">
        <f t="shared" si="186"/>
        <v>Prénom Marina – Guide des prénoms – Le Parisien</v>
      </c>
      <c r="N348" s="18">
        <f t="shared" si="190"/>
        <v>47</v>
      </c>
      <c r="O348" s="18" t="s">
        <v>2297</v>
      </c>
      <c r="P348" s="18">
        <f t="shared" si="191"/>
        <v>122</v>
      </c>
      <c r="Q348" s="18" t="str">
        <f t="shared" si="167"/>
        <v>prénom Marina, prenom Marina, Marina</v>
      </c>
      <c r="R348" s="18" t="str">
        <f t="shared" si="168"/>
        <v>Fiche prénom : Marina</v>
      </c>
      <c r="S348" s="18" t="str">
        <f t="shared" si="169"/>
        <v>images/contenu/guide-prenoms/Marina-120000846.jpg</v>
      </c>
      <c r="T348" s="18" t="s">
        <v>3607</v>
      </c>
      <c r="U348" s="18" t="s">
        <v>2298</v>
      </c>
      <c r="V348" s="18" t="s">
        <v>2299</v>
      </c>
      <c r="W348" s="99" t="str">
        <f t="shared" si="173"/>
        <v>Marina Vlady, actrice et chanteuse. Source : commons.wikimedia.org/</v>
      </c>
      <c r="X348" s="18" t="str">
        <f t="shared" si="170"/>
        <v>Marina : Signification et origine du prénom</v>
      </c>
      <c r="Y348" s="31" t="s">
        <v>2300</v>
      </c>
      <c r="Z348" s="18">
        <f t="shared" si="174"/>
        <v>50</v>
      </c>
      <c r="AA348" s="18" t="str">
        <f t="shared" si="171"/>
        <v>Marina : Histoire et caractère du prénom</v>
      </c>
      <c r="AB348" s="31" t="s">
        <v>4501</v>
      </c>
      <c r="AC348" s="18">
        <f t="shared" si="175"/>
        <v>153</v>
      </c>
      <c r="AD348" s="18" t="str">
        <f t="shared" si="172"/>
        <v>Marina : Popularité du prénom</v>
      </c>
      <c r="AE348" s="31" t="s">
        <v>2301</v>
      </c>
      <c r="AF348" s="18">
        <f t="shared" si="176"/>
        <v>56</v>
      </c>
      <c r="AG348" s="81" t="s">
        <v>2302</v>
      </c>
      <c r="AH348" s="98"/>
      <c r="AI348" s="8" t="s">
        <v>5102</v>
      </c>
      <c r="AJ348" s="9" t="str">
        <f t="shared" si="177"/>
        <v>&lt;h2&gt;Marina : Signification et origine du prénom&lt;/h2&gt;</v>
      </c>
      <c r="AK348" s="9" t="str">
        <f t="shared" si="178"/>
        <v>&lt;p&gt;Plusieurs origines sont avancées quant à l’explication de l’étymologie du prénom de Marina : pour certains, ce prénom serait une simple variation du prénom de Marine dont l’origine latine ("marinus", "marin") ne fait aucun doute. D’autres y voient un dérivé de Marie et de son origine hébraïque ("Mar-Yâm", "princesse de l’océan").&lt;/p&gt;</v>
      </c>
      <c r="AL348" s="9" t="str">
        <f t="shared" si="179"/>
        <v>&lt;h2&gt;Marina : Histoire et caractère du prénom&lt;/h2&gt;</v>
      </c>
      <c r="AM348" s="9" t="str">
        <f t="shared" si="180"/>
        <v>&lt;p&gt;L’histoire du prénom Marina renvoie au IVe siècle avec la vie de saint Marin. Son existence fut mouvementée mais conduisit à la création de la République de San Marin, dont serait donc issu ce prénom. On présente souvent les femmes portant le prénom de Marina comme des personnes à l’intellect très développé. La réflexion anticipera toujours l’action. Réfléchie, elle est guidée par un sens des responsabilités et son goût de l’action la pousse à vouloir agir pour une action qu’elle considère comme juste. C’est pourquoi, Marina sera bien disposée pour s’engager dans des actions caritatives et humanitaires. Son sens de la générosité renforce cette notion d’engagement pour les autres. Intuitive et émotive, Marina est aussi très affectueuse, tissant des relations solides et durables avec son entourage. Cette constance dans ses relations avec autrui lui permet d’apparaître agréable et sociable, faisant d’elle une personne douée pour jouer les rôles de médiatrice ou de conseillère.&lt;/p&gt;</v>
      </c>
      <c r="AN348" s="9" t="str">
        <f t="shared" si="181"/>
        <v>&lt;h2&gt;153&lt;/h2&gt;</v>
      </c>
      <c r="AO348" s="9" t="str">
        <f t="shared" si="182"/>
        <v>&lt;p&gt;Populaire dès le début des années 1960, Marina n’a cessé d’accroître sa popularité jusque dans les années 1990 (1 776 Marina sont nées en 1990 et 1 741 en 1991). Sans jamais tomber dans l’oubli, le prénom de Marina est encore donné aujourd’hui à près de 300 petites filles par an en moyenne (258 en 2010).&lt;/p&gt;</v>
      </c>
      <c r="AP348" s="7" t="str">
        <f t="shared" si="183"/>
        <v>&lt;h2&gt;Marina : Signification et origine du prénom&lt;/h2&gt;&lt;p&gt;Plusieurs origines sont avancées quant à l’explication de l’étymologie du prénom de Marina : pour certains, ce prénom serait une simple variation du prénom de Marine dont l’origine latine ("marinus", "marin") ne fait aucun doute. D’autres y voient un dérivé de Marie et de son origine hébraïque ("Mar-Yâm", "princesse de l’océan").&lt;/p&gt;&lt;h2&gt;Marina : Histoire et caractère du prénom&lt;/h2&gt;&lt;p&gt;L’histoire du prénom Marina renvoie au IVe siècle avec la vie de saint Marin. Son existence fut mouvementée mais conduisit à la création de la République de San Marin, dont serait donc issu ce prénom. On présente souvent les femmes portant le prénom de Marina comme des personnes à l’intellect très développé. La réflexion anticipera toujours l’action. Réfléchie, elle est guidée par un sens des responsabilités et son goût de l’action la pousse à vouloir agir pour une action qu’elle considère comme juste. C’est pourquoi, Marina sera bien disposée pour s’engager dans des actions caritatives et humanitaires. Son sens de la générosité renforce cette notion d’engagement pour les autres. Intuitive et émotive, Marina est aussi très affectueuse, tissant des relations solides et durables avec son entourage. Cette constance dans ses relations avec autrui lui permet d’apparaître agréable et sociable, faisant d’elle une personne douée pour jouer les rôles de médiatrice ou de conseillère.&lt;/p&gt;&lt;h2&gt;153&lt;/h2&gt;&lt;p&gt;Populaire dès le début des années 1960, Marina n’a cessé d’accroître sa popularité jusque dans les années 1990 (1 776 Marina sont nées en 1990 et 1 741 en 1991). Sans jamais tomber dans l’oubli, le prénom de Marina est encore donné aujourd’hui à près de 300 petites filles par an en moyenne (258 en 2010).&lt;/p&gt;</v>
      </c>
      <c r="AQ348" s="9" t="str">
        <f t="shared" si="184"/>
        <v>&lt;h2&gt;Marina : Signification et origine du prénom&lt;/h2&gt;&lt;p&gt;Plusieurs origines sont avancées quant à l’explication de l’étymologie du prénom de Marina : pour certains, ce prénom serait une simple variation du prénom de Marine dont l’origine latine ("marinus", "marin") ne fait aucun doute. D’autres y voient un dérivé de Marie et de son origine hébraïque ("Mar-Yâm", "princesse de l’océan").&lt;/p&gt;&lt;h2&gt;Marina : Histoire et caractère du prénom&lt;/h2&gt;&lt;p&gt;L’histoire du prénom Marina renvoie au IVe siècle avec la vie de saint Marin. Son existence fut mouvementée mais conduisit à la création de la République de San Marin, dont serait donc issu ce prénom. On présente souvent les femmes portant le prénom de Marina comme des personnes à l’intellect très développé. La réflexion anticipera toujours l’action. Réfléchie, elle est guidée par un sens des responsabilités et son goût de l’action la pousse à vouloir agir pour une action qu’elle considère comme juste. C’est pourquoi, Marina sera bien disposée pour s’engager dans des actions caritatives et humanitaires. Son sens de la générosité renforce cette notion d’engagement pour les autres. Intuitive et émotive, Marina est aussi très affectueuse, tissant des relations solides et durables avec son entourage. Cette constance dans ses relations avec autrui lui permet d’apparaître agréable et sociable, faisant d’elle une personne douée pour jouer les rôles de médiatrice ou de conseillère.&lt;/p&gt;&lt;h2&gt;153&lt;/h2&gt;&lt;p&gt;Populaire dès le début des années 1960, Marina n’a cessé d’accroître sa popularité jusque dans les années 1990 (1 776 Marina sont nées en 1990 et 1 741 en 1991). Sans jamais tomber dans l’oubli, le prénom de Marina est encore donné aujourd’hui à près de 300 petites filles par an en moyenne (258 en 2010).&lt;/p&gt;</v>
      </c>
      <c r="AR348" s="10" t="str">
        <f t="shared" si="185"/>
        <v>&lt;h2&gt;&lt;strong&gt;Marina&lt;/strong&gt; : Signification et origine du prénom&lt;/h2&gt;&lt;p&gt;Plusieurs origines sont avancées quant à l’explication de l’étymologie du prénom de &lt;strong&gt;Marina&lt;/strong&gt; : pour certains, ce prénom serait une simple variation du prénom de Marine dont l’origine latine ("marinus", "marin") ne fait aucun doute. D’autres y voient un dérivé de Marie et de son origine hébraïque ("Mar-Yâm", "princesse de l’océan").&lt;/p&gt;&lt;h2&gt;&lt;strong&gt;Marina&lt;/strong&gt; : Histoire et caractère du prénom&lt;/h2&gt;&lt;p&gt;L’histoire du prénom &lt;strong&gt;Marina&lt;/strong&gt; renvoie au IVe siècle avec la vie de saint Marin. Son existence fut mouvementée mais conduisit à la création de la République de San Marin, dont serait donc issu ce prénom. On présente souvent les femmes portant le prénom de &lt;strong&gt;Marina&lt;/strong&gt; comme des personnes à l’intellect très développé. La réflexion anticipera toujours l’action. Réfléchie, elle est guidée par un sens des responsabilités et son goût de l’action la pousse à vouloir agir pour une action qu’elle considère comme juste. C’est pourquoi, &lt;strong&gt;Marina&lt;/strong&gt; sera bien disposée pour s’engager dans des actions caritatives et humanitaires. Son sens de la générosité renforce cette notion d’engagement pour les autres. Intuitive et émotive, &lt;strong&gt;Marina&lt;/strong&gt; est aussi très affectueuse, tissant des relations solides et durables avec son entourage. Cette constance dans ses relations avec autrui lui permet d’apparaître agréable et sociable, faisant d’elle une personne douée pour jouer les rôles de médiatrice ou de conseillère.&lt;/p&gt;&lt;h2&gt;153&lt;/h2&gt;&lt;p&gt;Populaire dès le début des années 1960, &lt;strong&gt;Marina&lt;/strong&gt; n’a cessé d’accroître sa popularité jusque dans les années 1990 (1 776 &lt;strong&gt;Marina&lt;/strong&gt; sont nées en 1990 et 1 741 en 1991). Sans jamais tomber dans l’oubli, le prénom de &lt;strong&gt;Marina&lt;/strong&gt; est encore donné aujourd’hui à près de 300 petites filles par an en moyenne (258 en 2010).&lt;/p&gt;</v>
      </c>
    </row>
    <row r="349" spans="1:44" ht="20.100000000000001" customHeight="1">
      <c r="A349" s="106"/>
      <c r="B349" s="18" t="s">
        <v>330</v>
      </c>
      <c r="C349" s="18"/>
      <c r="D349" s="18" t="s">
        <v>513</v>
      </c>
      <c r="E349" s="18" t="str">
        <f>""</f>
        <v/>
      </c>
      <c r="F349" s="18">
        <v>847</v>
      </c>
      <c r="G349" s="18" t="str">
        <f t="shared" si="189"/>
        <v>1-20000847</v>
      </c>
      <c r="H349" s="18">
        <v>120000847</v>
      </c>
      <c r="I349" s="18" t="str">
        <f t="shared" si="187"/>
        <v>Prenoms-Feminins</v>
      </c>
      <c r="J349" s="18" t="s">
        <v>577</v>
      </c>
      <c r="K349" s="18">
        <f t="shared" si="188"/>
        <v>4200003</v>
      </c>
      <c r="L349" s="18" t="s">
        <v>4108</v>
      </c>
      <c r="M349" s="18" t="str">
        <f t="shared" si="186"/>
        <v>Prénom Marine – Guide des prénoms – Le Parisien</v>
      </c>
      <c r="N349" s="18">
        <f t="shared" si="190"/>
        <v>47</v>
      </c>
      <c r="O349" s="18" t="s">
        <v>2303</v>
      </c>
      <c r="P349" s="18">
        <f t="shared" si="191"/>
        <v>151</v>
      </c>
      <c r="Q349" s="18" t="str">
        <f t="shared" si="167"/>
        <v>prénom Marine, prenom Marine, Marine</v>
      </c>
      <c r="R349" s="18" t="str">
        <f t="shared" si="168"/>
        <v>Fiche prénom : Marine</v>
      </c>
      <c r="S349" s="18" t="str">
        <f t="shared" si="169"/>
        <v>images/contenu/guide-prenoms/Marine-120000847.jpg</v>
      </c>
      <c r="T349" s="18" t="s">
        <v>3608</v>
      </c>
      <c r="U349" s="18" t="s">
        <v>2304</v>
      </c>
      <c r="V349" s="18" t="s">
        <v>2305</v>
      </c>
      <c r="W349" s="99" t="str">
        <f t="shared" si="173"/>
        <v>Marine Le Pen, femme politique. Source : commons.wikimedia.org/</v>
      </c>
      <c r="X349" s="18" t="str">
        <f t="shared" si="170"/>
        <v>Marine : Signification et origine du prénom</v>
      </c>
      <c r="Y349" s="31" t="s">
        <v>4502</v>
      </c>
      <c r="Z349" s="18">
        <f t="shared" si="174"/>
        <v>52</v>
      </c>
      <c r="AA349" s="18" t="str">
        <f t="shared" si="171"/>
        <v>Marine : Histoire et caractère du prénom</v>
      </c>
      <c r="AB349" s="31" t="s">
        <v>4503</v>
      </c>
      <c r="AC349" s="18">
        <f t="shared" si="175"/>
        <v>152</v>
      </c>
      <c r="AD349" s="18" t="str">
        <f t="shared" si="172"/>
        <v>Marine : Popularité du prénom</v>
      </c>
      <c r="AE349" s="31" t="s">
        <v>2306</v>
      </c>
      <c r="AF349" s="18">
        <f t="shared" si="176"/>
        <v>54</v>
      </c>
      <c r="AG349" s="81" t="s">
        <v>2307</v>
      </c>
      <c r="AH349" s="98"/>
      <c r="AI349" s="8" t="s">
        <v>5102</v>
      </c>
      <c r="AJ349" s="9" t="str">
        <f t="shared" si="177"/>
        <v>&lt;h2&gt;Marine : Signification et origine du prénom&lt;/h2&gt;</v>
      </c>
      <c r="AK349" s="9" t="str">
        <f t="shared" si="178"/>
        <v>&lt;p&gt;Il faut remonter au nom latin de "marinus", signifiant "marin", pour établir l’étymologie du prénom de Marine. Ce nom était très répandu à Rome et dans tout le bassin méditerranéen. Son dérivé Marina était alors le plus usité, alors qu’il faudra attendre le XXe siècle pour voir s’imposer le prénom de Marine.&lt;/p&gt;</v>
      </c>
      <c r="AL349" s="9" t="str">
        <f t="shared" si="179"/>
        <v>&lt;h2&gt;Marine : Histoire et caractère du prénom&lt;/h2&gt;</v>
      </c>
      <c r="AM349" s="9" t="str">
        <f t="shared" si="180"/>
        <v>&lt;p&gt;Indissociablement lié à celui de Marina, le prénom de Marine est fêté chaque 20 juillet en l’honneur d’une sainte du même nom, qui fut martyrisée au cours du IIIe siècle de notre ère. Une autre histoire relate la vie trépidante de saint Marin qui, dès le IVe siècle, fut à l’origine de la petite République de San Marin. Question caractère, Marine se caractérise par un grand sens des responsabilités, lié à un intellect très développé. La précipitation ne fait pas partie des traits du caractère des femmes porteuses de ce prénom. Dotée de cette propension à analyser et comprendre chaque situation, Marine est aussi responsable et portée vers l’action. Ces traits de caractère font de ces femmes des personnes attirées par le pouvoir de décision. Avec un sens de la famille très développé, Marine s’orientera principalement vers des carrières où ses talents de conseillère et de médiatrice pourront être mis en avant.&lt;/p&gt;</v>
      </c>
      <c r="AN349" s="9" t="str">
        <f t="shared" si="181"/>
        <v>&lt;h2&gt;152&lt;/h2&gt;</v>
      </c>
      <c r="AO349" s="9" t="str">
        <f t="shared" si="182"/>
        <v>&lt;p&gt;Marine est apparu à la suite de Marina, et depuis le début des années 1960, le succès de ce prénom ne s’est jamais démenti. Sa popularité fut telle qu’il est devenu le prénom le plus donné en 1990 avec 8 127 naissances. Depuis, entre 400 et 500 petites filles adoptent ce prénom chaque année.&lt;/p&gt;</v>
      </c>
      <c r="AP349" s="7" t="str">
        <f t="shared" si="183"/>
        <v>&lt;h2&gt;Marine : Signification et origine du prénom&lt;/h2&gt;&lt;p&gt;Il faut remonter au nom latin de "marinus", signifiant "marin", pour établir l’étymologie du prénom de Marine. Ce nom était très répandu à Rome et dans tout le bassin méditerranéen. Son dérivé Marina était alors le plus usité, alors qu’il faudra attendre le XXe siècle pour voir s’imposer le prénom de Marine.&lt;/p&gt;&lt;h2&gt;Marine : Histoire et caractère du prénom&lt;/h2&gt;&lt;p&gt;Indissociablement lié à celui de Marina, le prénom de Marine est fêté chaque 20 juillet en l’honneur d’une sainte du même nom, qui fut martyrisée au cours du IIIe siècle de notre ère. Une autre histoire relate la vie trépidante de saint Marin qui, dès le IVe siècle, fut à l’origine de la petite République de San Marin. Question caractère, Marine se caractérise par un grand sens des responsabilités, lié à un intellect très développé. La précipitation ne fait pas partie des traits du caractère des femmes porteuses de ce prénom. Dotée de cette propension à analyser et comprendre chaque situation, Marine est aussi responsable et portée vers l’action. Ces traits de caractère font de ces femmes des personnes attirées par le pouvoir de décision. Avec un sens de la famille très développé, Marine s’orientera principalement vers des carrières où ses talents de conseillère et de médiatrice pourront être mis en avant.&lt;/p&gt;&lt;h2&gt;152&lt;/h2&gt;&lt;p&gt;Marine est apparu à la suite de Marina, et depuis le début des années 1960, le succès de ce prénom ne s’est jamais démenti. Sa popularité fut telle qu’il est devenu le prénom le plus donné en 1990 avec 8 127 naissances. Depuis, entre 400 et 500 petites filles adoptent ce prénom chaque année.&lt;/p&gt;</v>
      </c>
      <c r="AQ349" s="9" t="str">
        <f t="shared" si="184"/>
        <v>&lt;h2&gt;Marine : Signification et origine du prénom&lt;/h2&gt;&lt;p&gt;Il faut remonter au nom latin de "marinus", signifiant "marin", pour établir l’étymologie du prénom de Marine. Ce nom était très répandu à Rome et dans tout le bassin méditerranéen. Son dérivé Marina était alors le plus usité, alors qu’il faudra attendre le XXe siècle pour voir s’imposer le prénom de Marine.&lt;/p&gt;&lt;h2&gt;Marine : Histoire et caractère du prénom&lt;/h2&gt;&lt;p&gt;Indissociablement lié à celui de Marina, le prénom de Marine est fêté chaque 20 juillet en l’honneur d’une sainte du même nom, qui fut martyrisée au cours du IIIe siècle de notre ère. Une autre histoire relate la vie trépidante de saint Marin qui, dès le IVe siècle, fut à l’origine de la petite République de San Marin. Question caractère, Marine se caractérise par un grand sens des responsabilités, lié à un intellect très développé. La précipitation ne fait pas partie des traits du caractère des femmes porteuses de ce prénom. Dotée de cette propension à analyser et comprendre chaque situation, Marine est aussi responsable et portée vers l’action. Ces traits de caractère font de ces femmes des personnes attirées par le pouvoir de décision. Avec un sens de la famille très développé, Marine s’orientera principalement vers des carrières où ses talents de conseillère et de médiatrice pourront être mis en avant.&lt;/p&gt;&lt;h2&gt;152&lt;/h2&gt;&lt;p&gt;Marine est apparu à la suite de Marina, et depuis le début des années 1960, le succès de ce prénom ne s’est jamais démenti. Sa popularité fut telle qu’il est devenu le prénom le plus donné en 1990 avec 8 127 naissances. Depuis, entre 400 et 500 petites filles adoptent ce prénom chaque année.&lt;/p&gt;</v>
      </c>
      <c r="AR349" s="10" t="str">
        <f t="shared" si="185"/>
        <v>&lt;h2&gt;&lt;strong&gt;Marine&lt;/strong&gt; : Signification et origine du prénom&lt;/h2&gt;&lt;p&gt;Il faut remonter au nom latin de "marinus", signifiant "marin", pour établir l’étymologie du prénom de &lt;strong&gt;Marine&lt;/strong&gt;. Ce nom était très répandu à Rome et dans tout le bassin méditerranéen. Son dérivé Marina était alors le plus usité, alors qu’il faudra attendre le XXe siècle pour voir s’imposer le prénom de &lt;strong&gt;Marine&lt;/strong&gt;.&lt;/p&gt;&lt;h2&gt;&lt;strong&gt;Marine&lt;/strong&gt; : Histoire et caractère du prénom&lt;/h2&gt;&lt;p&gt;Indissociablement lié à celui de Marina, le prénom de &lt;strong&gt;Marine&lt;/strong&gt; est fêté chaque 20 juillet en l’honneur d’une sainte du même nom, qui fut martyrisée au cours du IIIe siècle de notre ère. Une autre histoire relate la vie trépidante de saint Marin qui, dès le IVe siècle, fut à l’origine de la petite République de San Marin. Question caractère, &lt;strong&gt;Marine&lt;/strong&gt; se caractérise par un grand sens des responsabilités, lié à un intellect très développé. La précipitation ne fait pas partie des traits du caractère des femmes porteuses de ce prénom. Dotée de cette propension à analyser et comprendre chaque situation, &lt;strong&gt;Marine&lt;/strong&gt; est aussi responsable et portée vers l’action. Ces traits de caractère font de ces femmes des personnes attirées par le pouvoir de décision. Avec un sens de la famille très développé, &lt;strong&gt;Marine&lt;/strong&gt; s’orientera principalement vers des carrières où ses talents de conseillère et de médiatrice pourront être mis en avant.&lt;/p&gt;&lt;h2&gt;152&lt;/h2&gt;&lt;p&gt;&lt;strong&gt;Marine&lt;/strong&gt; est apparu à la suite de Marina, et depuis le début des années 1960, le succès de ce prénom ne s’est jamais démenti. Sa popularité fut telle qu’il est devenu le prénom le plus donné en 1990 avec 8 127 naissances. Depuis, entre 400 et 500 petites filles adoptent ce prénom chaque année.&lt;/p&gt;</v>
      </c>
    </row>
    <row r="350" spans="1:44" ht="20.100000000000001" customHeight="1">
      <c r="A350" s="106"/>
      <c r="B350" s="18" t="s">
        <v>331</v>
      </c>
      <c r="C350" s="18"/>
      <c r="D350" s="18" t="s">
        <v>513</v>
      </c>
      <c r="E350" s="18" t="str">
        <f>""</f>
        <v/>
      </c>
      <c r="F350" s="18">
        <v>848</v>
      </c>
      <c r="G350" s="18" t="str">
        <f t="shared" si="189"/>
        <v>1-20000848</v>
      </c>
      <c r="H350" s="18">
        <v>120000848</v>
      </c>
      <c r="I350" s="18" t="str">
        <f t="shared" si="187"/>
        <v>Prenoms-Feminins</v>
      </c>
      <c r="J350" s="18" t="s">
        <v>577</v>
      </c>
      <c r="K350" s="18">
        <f t="shared" si="188"/>
        <v>4200003</v>
      </c>
      <c r="L350" s="18" t="s">
        <v>4109</v>
      </c>
      <c r="M350" s="18" t="str">
        <f t="shared" si="186"/>
        <v>Prénom Marinette – Guide des prénoms – Le Parisien</v>
      </c>
      <c r="N350" s="18">
        <f t="shared" si="190"/>
        <v>50</v>
      </c>
      <c r="O350" s="18" t="s">
        <v>2308</v>
      </c>
      <c r="P350" s="18">
        <f t="shared" si="191"/>
        <v>126</v>
      </c>
      <c r="Q350" s="18" t="str">
        <f t="shared" si="167"/>
        <v>prénom Marinette, prenom Marinette, Marinette</v>
      </c>
      <c r="R350" s="18" t="str">
        <f t="shared" si="168"/>
        <v>Fiche prénom : Marinette</v>
      </c>
      <c r="S350" s="18" t="str">
        <f t="shared" si="169"/>
        <v>images/contenu/guide-prenoms/Marinette-120000848.jpg</v>
      </c>
      <c r="T350" s="18" t="s">
        <v>3609</v>
      </c>
      <c r="U350" s="18" t="s">
        <v>2309</v>
      </c>
      <c r="V350" s="18"/>
      <c r="W350" s="99" t="str">
        <f t="shared" si="173"/>
        <v xml:space="preserve">. Source : </v>
      </c>
      <c r="X350" s="18" t="str">
        <f t="shared" si="170"/>
        <v>Marinette : Signification et origine du prénom</v>
      </c>
      <c r="Y350" s="31" t="s">
        <v>2310</v>
      </c>
      <c r="Z350" s="18">
        <f t="shared" si="174"/>
        <v>50</v>
      </c>
      <c r="AA350" s="18" t="str">
        <f t="shared" si="171"/>
        <v>Marinette : Histoire et caractère du prénom</v>
      </c>
      <c r="AB350" s="31" t="s">
        <v>4504</v>
      </c>
      <c r="AC350" s="18">
        <f t="shared" si="175"/>
        <v>157</v>
      </c>
      <c r="AD350" s="18" t="str">
        <f t="shared" si="172"/>
        <v>Marinette : Popularité du prénom</v>
      </c>
      <c r="AE350" s="31" t="s">
        <v>4505</v>
      </c>
      <c r="AF350" s="18">
        <f t="shared" si="176"/>
        <v>63</v>
      </c>
      <c r="AG350" s="81" t="s">
        <v>2281</v>
      </c>
      <c r="AH350" s="98"/>
      <c r="AI350" s="8"/>
      <c r="AJ350" s="9" t="str">
        <f t="shared" si="177"/>
        <v>&lt;h2&gt;Marinette : Signification et origine du prénom&lt;/h2&gt;</v>
      </c>
      <c r="AK350" s="9" t="str">
        <f t="shared" si="178"/>
        <v>&lt;p&gt;L’étymologie du prénom Marinette reste aujourd’hui encore controversée. Certains y voient une forme particulière de Marie, qui provient de l’hébreu "Mar-Yâm", signifiant "princesse de l’océan". Pour d’autres, Marinette dérive du latin "marinus", signifiant "marin". Dans tous les cas, la mer et l’océan restent, étymologiquement parlant, à l’origine de ce prénom.&lt;/p&gt;</v>
      </c>
      <c r="AL350" s="9" t="str">
        <f t="shared" si="179"/>
        <v>&lt;h2&gt;Marinette : Histoire et caractère du prénom&lt;/h2&gt;</v>
      </c>
      <c r="AM350" s="9" t="str">
        <f t="shared" si="180"/>
        <v>&lt;p&gt;On célèbre les Marinette le 4 septembre ou le 15 août, en fonction de l’origine que l’on attribue au prénom. Si on peut rattacher le prénom de Marinette à la sainte Marina, martyrisée au IIIe siècle, on peut aussi le lier à l’histoire de saint Marin, qui vécut au IVe siècle. Fuyant son épouse, il créa un monastère autour duquel se développa la ville de Rimini, mais aussi la république de San Marin. Marinette est une femme sérieuse, agréable et sociable. Volontaire, elle aime l’action même si elle apprécie plus que tout la réflexion et l’organisation. Meneuse, Marinette peut apparaître parfois comme autoritaire même s'il s’agit le plus souvent d’une forte propension au charisme. Ouverte d’esprit, elle a le sens de l’analyse, bien qu’elle puisse parfois se laisser aller à son intuition très marquée. Émotive, Marinette cherche avant tout à séduire mais aussi à se faire apprécier, notamment pour lutter contre sa timidité, que certains qualifient d’excessive.&lt;/p&gt;</v>
      </c>
      <c r="AN350" s="9" t="str">
        <f t="shared" si="181"/>
        <v>&lt;h2&gt;157&lt;/h2&gt;</v>
      </c>
      <c r="AO350" s="9" t="str">
        <f t="shared" si="182"/>
        <v>&lt;p&gt;Pendant toute la première moitié du XXe siècle, le prénom de Marinette a été très en vogue en France. Le pic de popularité est atteint avec 687 naissances en 1950. Depuis les années 1960, le déclin du prénom Marinette est amorcé et, depuis le début des années 2000, on ne compte qu’environ 5 femmes par an portant ce prénom (3 naissances en 2010).&lt;/p&gt;</v>
      </c>
      <c r="AP350" s="7" t="str">
        <f t="shared" si="183"/>
        <v>&lt;h2&gt;Marinette : Signification et origine du prénom&lt;/h2&gt;&lt;p&gt;L’étymologie du prénom Marinette reste aujourd’hui encore controversée. Certains y voient une forme particulière de Marie, qui provient de l’hébreu "Mar-Yâm", signifiant "princesse de l’océan". Pour d’autres, Marinette dérive du latin "marinus", signifiant "marin". Dans tous les cas, la mer et l’océan restent, étymologiquement parlant, à l’origine de ce prénom.&lt;/p&gt;&lt;h2&gt;Marinette : Histoire et caractère du prénom&lt;/h2&gt;&lt;p&gt;On célèbre les Marinette le 4 septembre ou le 15 août, en fonction de l’origine que l’on attribue au prénom. Si on peut rattacher le prénom de Marinette à la sainte Marina, martyrisée au IIIe siècle, on peut aussi le lier à l’histoire de saint Marin, qui vécut au IVe siècle. Fuyant son épouse, il créa un monastère autour duquel se développa la ville de Rimini, mais aussi la république de San Marin. Marinette est une femme sérieuse, agréable et sociable. Volontaire, elle aime l’action même si elle apprécie plus que tout la réflexion et l’organisation. Meneuse, Marinette peut apparaître parfois comme autoritaire même s'il s’agit le plus souvent d’une forte propension au charisme. Ouverte d’esprit, elle a le sens de l’analyse, bien qu’elle puisse parfois se laisser aller à son intuition très marquée. Émotive, Marinette cherche avant tout à séduire mais aussi à se faire apprécier, notamment pour lutter contre sa timidité, que certains qualifient d’excessive.&lt;/p&gt;&lt;h2&gt;157&lt;/h2&gt;&lt;p&gt;Pendant toute la première moitié du XXe siècle, le prénom de Marinette a été très en vogue en France. Le pic de popularité est atteint avec 687 naissances en 1950. Depuis les années 1960, le déclin du prénom Marinette est amorcé et, depuis le début des années 2000, on ne compte qu’environ 5 femmes par an portant ce prénom (3 naissances en 2010).&lt;/p&gt;</v>
      </c>
      <c r="AQ350" s="9" t="str">
        <f t="shared" si="184"/>
        <v>&lt;h2&gt;Marinette : Signification et origine du prénom&lt;/h2&gt;&lt;p&gt;L’étymologie du prénom Marinette reste aujourd’hui encore controversée. Certains y voient une forme particulière de Marie, qui provient de l’hébreu "Mar-Yâm", signifiant "princesse de l’océan". Pour d’autres, Marinette dérive du latin "marinus", signifiant "marin". Dans tous les cas, la mer et l’océan restent, étymologiquement parlant, à l’origine de ce prénom.&lt;/p&gt;&lt;h2&gt;Marinette : Histoire et caractère du prénom&lt;/h2&gt;&lt;p&gt;On célèbre les Marinette le 4 septembre ou le 15 août, en fonction de l’origine que l’on attribue au prénom. Si on peut rattacher le prénom de Marinette à la sainte Marina, martyrisée au IIIe siècle, on peut aussi le lier à l’histoire de saint Marin, qui vécut au IVe siècle. Fuyant son épouse, il créa un monastère autour duquel se développa la ville de Rimini, mais aussi la république de San Marin. Marinette est une femme sérieuse, agréable et sociable. Volontaire, elle aime l’action même si elle apprécie plus que tout la réflexion et l’organisation. Meneuse, Marinette peut apparaître parfois comme autoritaire même s'il s’agit le plus souvent d’une forte propension au charisme. Ouverte d’esprit, elle a le sens de l’analyse, bien qu’elle puisse parfois se laisser aller à son intuition très marquée. Émotive, Marinette cherche avant tout à séduire mais aussi à se faire apprécier, notamment pour lutter contre sa timidité, que certains qualifient d’excessive.&lt;/p&gt;&lt;h2&gt;157&lt;/h2&gt;&lt;p&gt;Pendant toute la première moitié du XXe siècle, le prénom de Marinette a été très en vogue en France. Le pic de popularité est atteint avec 687 naissances en 1950. Depuis les années 1960, le déclin du prénom Marinette est amorcé et, depuis le début des années 2000, on ne compte qu’environ 5 femmes par an portant ce prénom (3 naissances en 2010).&lt;/p&gt;</v>
      </c>
      <c r="AR350" s="10" t="str">
        <f t="shared" si="185"/>
        <v>&lt;h2&gt;&lt;strong&gt;Marinette&lt;/strong&gt; : Signification et origine du prénom&lt;/h2&gt;&lt;p&gt;L’étymologie du prénom &lt;strong&gt;Marinette&lt;/strong&gt; reste aujourd’hui encore controversée. Certains y voient une forme particulière de Marie, qui provient de l’hébreu "Mar-Yâm", signifiant "princesse de l’océan". Pour d’autres, &lt;strong&gt;Marinette&lt;/strong&gt; dérive du latin "marinus", signifiant "marin". Dans tous les cas, la mer et l’océan restent, étymologiquement parlant, à l’origine de ce prénom.&lt;/p&gt;&lt;h2&gt;&lt;strong&gt;Marinette&lt;/strong&gt; : Histoire et caractère du prénom&lt;/h2&gt;&lt;p&gt;On célèbre les &lt;strong&gt;Marinette&lt;/strong&gt; le 4 septembre ou le 15 août, en fonction de l’origine que l’on attribue au prénom. Si on peut rattacher le prénom de &lt;strong&gt;Marinette&lt;/strong&gt; à la sainte Marina, martyrisée au IIIe siècle, on peut aussi le lier à l’histoire de saint Marin, qui vécut au IVe siècle. Fuyant son épouse, il créa un monastère autour duquel se développa la ville de Rimini, mais aussi la république de San Marin. &lt;strong&gt;Marinette&lt;/strong&gt; est une femme sérieuse, agréable et sociable. Volontaire, elle aime l’action même si elle apprécie plus que tout la réflexion et l’organisation. Meneuse, &lt;strong&gt;Marinette&lt;/strong&gt; peut apparaître parfois comme autoritaire même s'il s’agit le plus souvent d’une forte propension au charisme. Ouverte d’esprit, elle a le sens de l’analyse, bien qu’elle puisse parfois se laisser aller à son intuition très marquée. Émotive, &lt;strong&gt;Marinette&lt;/strong&gt; cherche avant tout à séduire mais aussi à se faire apprécier, notamment pour lutter contre sa timidité, que certains qualifient d’excessive.&lt;/p&gt;&lt;h2&gt;157&lt;/h2&gt;&lt;p&gt;Pendant toute la première moitié du XXe siècle, le prénom de &lt;strong&gt;Marinette&lt;/strong&gt; a été très en vogue en France. Le pic de popularité est atteint avec 687 naissances en 1950. Depuis les années 1960, le déclin du prénom &lt;strong&gt;Marinette&lt;/strong&gt; est amorcé et, depuis le début des années 2000, on ne compte qu’environ 5 femmes par an portant ce prénom (3 naissances en 2010).&lt;/p&gt;</v>
      </c>
    </row>
    <row r="351" spans="1:44" ht="20.100000000000001" customHeight="1">
      <c r="A351" s="106"/>
      <c r="B351" s="35" t="s">
        <v>332</v>
      </c>
      <c r="C351" s="18"/>
      <c r="D351" s="18" t="s">
        <v>513</v>
      </c>
      <c r="E351" s="18" t="str">
        <f>""</f>
        <v/>
      </c>
      <c r="F351" s="18">
        <v>849</v>
      </c>
      <c r="G351" s="18" t="str">
        <f t="shared" si="189"/>
        <v>1-20000849</v>
      </c>
      <c r="H351" s="18">
        <v>120000849</v>
      </c>
      <c r="I351" s="18" t="str">
        <f t="shared" si="187"/>
        <v>Prenoms-Feminins</v>
      </c>
      <c r="J351" s="18" t="s">
        <v>577</v>
      </c>
      <c r="K351" s="18">
        <f t="shared" si="188"/>
        <v>4200003</v>
      </c>
      <c r="L351" s="18" t="s">
        <v>4110</v>
      </c>
      <c r="M351" s="18" t="str">
        <f t="shared" si="186"/>
        <v>Prénom Marion – Guide des prénoms – Le Parisien</v>
      </c>
      <c r="N351" s="18">
        <f t="shared" si="190"/>
        <v>47</v>
      </c>
      <c r="O351" s="18" t="s">
        <v>2311</v>
      </c>
      <c r="P351" s="18">
        <f t="shared" si="191"/>
        <v>131</v>
      </c>
      <c r="Q351" s="18" t="str">
        <f t="shared" si="167"/>
        <v>prénom Marion, prenom Marion, Marion</v>
      </c>
      <c r="R351" s="18" t="str">
        <f t="shared" si="168"/>
        <v>Fiche prénom : Marion</v>
      </c>
      <c r="S351" s="18" t="str">
        <f t="shared" si="169"/>
        <v>images/contenu/guide-prenoms/Marion-120000849.jpg</v>
      </c>
      <c r="T351" s="18" t="s">
        <v>3610</v>
      </c>
      <c r="U351" s="18" t="s">
        <v>2312</v>
      </c>
      <c r="V351" s="18" t="s">
        <v>2313</v>
      </c>
      <c r="W351" s="99" t="str">
        <f t="shared" si="173"/>
        <v>Marion Cotillard, actrice. Source : commons.wikimedia.org/</v>
      </c>
      <c r="X351" s="18" t="str">
        <f t="shared" si="170"/>
        <v>Marion : Signification et origine du prénom</v>
      </c>
      <c r="Y351" s="31" t="s">
        <v>2314</v>
      </c>
      <c r="Z351" s="18">
        <f t="shared" si="174"/>
        <v>58</v>
      </c>
      <c r="AA351" s="18" t="str">
        <f t="shared" si="171"/>
        <v>Marion : Histoire et caractère du prénom</v>
      </c>
      <c r="AB351" s="31" t="s">
        <v>2315</v>
      </c>
      <c r="AC351" s="18">
        <f t="shared" si="175"/>
        <v>154</v>
      </c>
      <c r="AD351" s="18" t="str">
        <f t="shared" si="172"/>
        <v>Marion : Popularité du prénom</v>
      </c>
      <c r="AE351" s="31" t="s">
        <v>2316</v>
      </c>
      <c r="AF351" s="18">
        <f t="shared" si="176"/>
        <v>55</v>
      </c>
      <c r="AG351" s="81" t="s">
        <v>5255</v>
      </c>
      <c r="AH351" s="98"/>
      <c r="AI351" s="8" t="s">
        <v>5102</v>
      </c>
      <c r="AJ351" s="9" t="str">
        <f t="shared" si="177"/>
        <v>&lt;h2&gt;Marion : Signification et origine du prénom&lt;/h2&gt;</v>
      </c>
      <c r="AK351" s="9" t="str">
        <f t="shared" si="178"/>
        <v>&lt;p&gt;S'il est établi que l’origine du prénom Marion est hébraïque, on peut encore hésiter quant à son rattachement au prénom de Marie ou à celui de Myriam. Il est généralement admis que Marion provient bien de l’hébreu "Mar-Yâm". Le prénom est fêté chaque année le 15 août, jour de la Sainte-Marie, attestant bien de cette étymologie communément admise.&lt;/p&gt;</v>
      </c>
      <c r="AL351" s="9" t="str">
        <f t="shared" si="179"/>
        <v>&lt;h2&gt;Marion : Histoire et caractère du prénom&lt;/h2&gt;</v>
      </c>
      <c r="AM351" s="9" t="str">
        <f t="shared" si="180"/>
        <v>&lt;p&gt;Le prénom de Marion a d’abord connu le succès en Angleterre, endroit depuis lequel il a pu se répandre à travers toute l’Europe, même s'il faudra attendre la fin des années 1970 et le début des années 1980 pour le voir se diffuser avec un certain succès en France. Présentée comme consciencieuse, Marion est souvent qualifiée de discrète mais jamais de timide. Dotée d’une intuition exacerbée et bénéficiant de solides capacités d’analyse, elle est en effet capable de faire un diagnostic précis et efficace d’une situation en un temps record. Ce sens de l’analyse se vérifie dans tous les aspects de la vie de Marion. Forte personnalité, sans pour autant le montrer, elle apprécie avant tout le calme. Sa discrétion, que certains lui reprochent, peut n’être qu’une traduction de sa passion de la solitude. Personne consciencieuse et attentionnée, Marion a une vie sociale et personnelle bien chargée, sachant s’entourer des personnes qui lui ressemblent.&lt;/p&gt;</v>
      </c>
      <c r="AN351" s="9" t="str">
        <f t="shared" si="181"/>
        <v>&lt;h2&gt;154&lt;/h2&gt;</v>
      </c>
      <c r="AO351" s="9" t="str">
        <f t="shared" si="182"/>
        <v>&lt;p&gt;Depuis le début des années 1980, le prénom de Marion n’a cessé de gagner en popularité. En 1989, on enregistrait ainsi 7 000 petites filles portant ce prénom, qui devint alors un des plus populaires de France. Depuis les années 1990, cette notoriété a reculé, même si on comptait encore 1 001 Marion en 2009.&lt;/p&gt;</v>
      </c>
      <c r="AP351" s="7" t="str">
        <f t="shared" si="183"/>
        <v>&lt;h2&gt;Marion : Signification et origine du prénom&lt;/h2&gt;&lt;p&gt;S'il est établi que l’origine du prénom Marion est hébraïque, on peut encore hésiter quant à son rattachement au prénom de Marie ou à celui de Myriam. Il est généralement admis que Marion provient bien de l’hébreu "Mar-Yâm". Le prénom est fêté chaque année le 15 août, jour de la Sainte-Marie, attestant bien de cette étymologie communément admise.&lt;/p&gt;&lt;h2&gt;Marion : Histoire et caractère du prénom&lt;/h2&gt;&lt;p&gt;Le prénom de Marion a d’abord connu le succès en Angleterre, endroit depuis lequel il a pu se répandre à travers toute l’Europe, même s'il faudra attendre la fin des années 1970 et le début des années 1980 pour le voir se diffuser avec un certain succès en France. Présentée comme consciencieuse, Marion est souvent qualifiée de discrète mais jamais de timide. Dotée d’une intuition exacerbée et bénéficiant de solides capacités d’analyse, elle est en effet capable de faire un diagnostic précis et efficace d’une situation en un temps record. Ce sens de l’analyse se vérifie dans tous les aspects de la vie de Marion. Forte personnalité, sans pour autant le montrer, elle apprécie avant tout le calme. Sa discrétion, que certains lui reprochent, peut n’être qu’une traduction de sa passion de la solitude. Personne consciencieuse et attentionnée, Marion a une vie sociale et personnelle bien chargée, sachant s’entourer des personnes qui lui ressemblent.&lt;/p&gt;&lt;h2&gt;154&lt;/h2&gt;&lt;p&gt;Depuis le début des années 1980, le prénom de Marion n’a cessé de gagner en popularité. En 1989, on enregistrait ainsi 7 000 petites filles portant ce prénom, qui devint alors un des plus populaires de France. Depuis les années 1990, cette notoriété a reculé, même si on comptait encore 1 001 Marion en 2009.&lt;/p&gt;</v>
      </c>
      <c r="AQ351" s="9" t="str">
        <f t="shared" si="184"/>
        <v>&lt;h2&gt;Marion : Signification et origine du prénom&lt;/h2&gt;&lt;p&gt;S'il est établi que l’origine du prénom Marion est hébraïque, on peut encore hésiter quant à son rattachement au prénom de Marie ou à celui de Myriam. Il est généralement admis que Marion provient bien de l’hébreu "Mar-Yâm". Le prénom est fêté chaque année le 15 août, jour de la Sainte-Marie, attestant bien de cette étymologie communément admise.&lt;/p&gt;&lt;h2&gt;Marion : Histoire et caractère du prénom&lt;/h2&gt;&lt;p&gt;Le prénom de Marion a d’abord connu le succès en Angleterre, endroit depuis lequel il a pu se répandre à travers toute l’Europe, même s'il faudra attendre la fin des années 1970 et le début des années 1980 pour le voir se diffuser avec un certain succès en France. Présentée comme consciencieuse, Marion est souvent qualifiée de discrète mais jamais de timide. Dotée d’une intuition exacerbée et bénéficiant de solides capacités d’analyse, elle est en effet capable de faire un diagnostic précis et efficace d’une situation en un temps record. Ce sens de l’analyse se vérifie dans tous les aspects de la vie de Marion. Forte personnalité, sans pour autant le montrer, elle apprécie avant tout le calme. Sa discrétion, que certains lui reprochent, peut n’être qu’une traduction de sa passion de la solitude. Personne consciencieuse et attentionnée, Marion a une vie sociale et personnelle bien chargée, sachant s’entourer des personnes qui lui ressemblent.&lt;/p&gt;&lt;h2&gt;154&lt;/h2&gt;&lt;p&gt;Depuis le début des années 1980, le prénom de Marion n’a cessé de gagner en popularité. En 1989, on enregistrait ainsi 7 000 petites filles portant ce prénom, qui devint alors un des plus populaires de France. Depuis les années 1990, cette notoriété a reculé, même si on comptait encore 1 001 Marion en 2009.&lt;/p&gt;</v>
      </c>
      <c r="AR351" s="10" t="str">
        <f t="shared" si="185"/>
        <v>&lt;h2&gt;&lt;strong&gt;Marion&lt;/strong&gt; : Signification et origine du prénom&lt;/h2&gt;&lt;p&gt;S'il est établi que l’origine du prénom &lt;strong&gt;Marion&lt;/strong&gt; est hébraïque, on peut encore hésiter quant à son rattachement au prénom de Marie ou à celui de Myriam. Il est généralement admis que &lt;strong&gt;Marion&lt;/strong&gt; provient bien de l’hébreu "Mar-Yâm". Le prénom est fêté chaque année le 15 août, jour de la Sainte-Marie, attestant bien de cette étymologie communément admise.&lt;/p&gt;&lt;h2&gt;&lt;strong&gt;Marion&lt;/strong&gt; : Histoire et caractère du prénom&lt;/h2&gt;&lt;p&gt;Le prénom de &lt;strong&gt;Marion&lt;/strong&gt; a d’abord connu le succès en Angleterre, endroit depuis lequel il a pu se répandre à travers toute l’Europe, même s'il faudra attendre la fin des années 1970 et le début des années 1980 pour le voir se diffuser avec un certain succès en France. Présentée comme consciencieuse, &lt;strong&gt;Marion&lt;/strong&gt; est souvent qualifiée de discrète mais jamais de timide. Dotée d’une intuition exacerbée et bénéficiant de solides capacités d’analyse, elle est en effet capable de faire un diagnostic précis et efficace d’une situation en un temps record. Ce sens de l’analyse se vérifie dans tous les aspects de la vie de &lt;strong&gt;Marion&lt;/strong&gt;. Forte personnalité, sans pour autant le montrer, elle apprécie avant tout le calme. Sa discrétion, que certains lui reprochent, peut n’être qu’une traduction de sa passion de la solitude. Personne consciencieuse et attentionnée, &lt;strong&gt;Marion&lt;/strong&gt; a une vie sociale et personnelle bien chargée, sachant s’entourer des personnes qui lui ressemblent.&lt;/p&gt;&lt;h2&gt;154&lt;/h2&gt;&lt;p&gt;Depuis le début des années 1980, le prénom de &lt;strong&gt;Marion&lt;/strong&gt; n’a cessé de gagner en popularité. En 1989, on enregistrait ainsi 7 000 petites filles portant ce prénom, qui devint alors un des plus populaires de France. Depuis les années 1990, cette notoriété a reculé, même si on comptait encore 1 001 &lt;strong&gt;Marion&lt;/strong&gt; en 2009.&lt;/p&gt;</v>
      </c>
    </row>
    <row r="352" spans="1:44" ht="20.100000000000001" customHeight="1">
      <c r="A352" s="106"/>
      <c r="B352" s="18" t="s">
        <v>333</v>
      </c>
      <c r="C352" s="18"/>
      <c r="D352" s="18" t="s">
        <v>513</v>
      </c>
      <c r="E352" s="18" t="str">
        <f>""</f>
        <v/>
      </c>
      <c r="F352" s="18">
        <v>850</v>
      </c>
      <c r="G352" s="18" t="str">
        <f t="shared" si="189"/>
        <v>1-20000850</v>
      </c>
      <c r="H352" s="18">
        <v>120000850</v>
      </c>
      <c r="I352" s="18" t="str">
        <f t="shared" si="187"/>
        <v>Prenoms-Feminins</v>
      </c>
      <c r="J352" s="18" t="s">
        <v>577</v>
      </c>
      <c r="K352" s="18">
        <f t="shared" si="188"/>
        <v>4200003</v>
      </c>
      <c r="L352" s="18" t="s">
        <v>4111</v>
      </c>
      <c r="M352" s="18" t="str">
        <f t="shared" si="186"/>
        <v>Prénom Marjorie – Guide des prénoms – Le Parisien</v>
      </c>
      <c r="N352" s="18">
        <f t="shared" si="190"/>
        <v>49</v>
      </c>
      <c r="O352" s="18" t="s">
        <v>2317</v>
      </c>
      <c r="P352" s="18">
        <f t="shared" si="191"/>
        <v>115</v>
      </c>
      <c r="Q352" s="18" t="str">
        <f t="shared" si="167"/>
        <v>prénom Marjorie, prenom Marjorie, Marjorie</v>
      </c>
      <c r="R352" s="18" t="str">
        <f t="shared" si="168"/>
        <v>Fiche prénom : Marjorie</v>
      </c>
      <c r="S352" s="18" t="str">
        <f t="shared" si="169"/>
        <v>images/contenu/guide-prenoms/Marjorie-120000850.jpg</v>
      </c>
      <c r="T352" s="18" t="s">
        <v>3611</v>
      </c>
      <c r="U352" s="18" t="s">
        <v>2318</v>
      </c>
      <c r="V352" s="18" t="s">
        <v>2319</v>
      </c>
      <c r="W352" s="99" t="str">
        <f t="shared" si="173"/>
        <v>Marjorie Kinnan, romancière. Source : commons.wikimedia.org/</v>
      </c>
      <c r="X352" s="18" t="str">
        <f t="shared" si="170"/>
        <v>Marjorie : Signification et origine du prénom</v>
      </c>
      <c r="Y352" s="31" t="s">
        <v>2320</v>
      </c>
      <c r="Z352" s="18">
        <f t="shared" si="174"/>
        <v>52</v>
      </c>
      <c r="AA352" s="18" t="str">
        <f t="shared" si="171"/>
        <v>Marjorie : Histoire et caractère du prénom</v>
      </c>
      <c r="AB352" s="31" t="s">
        <v>2321</v>
      </c>
      <c r="AC352" s="18">
        <f t="shared" si="175"/>
        <v>153</v>
      </c>
      <c r="AD352" s="18" t="str">
        <f t="shared" si="172"/>
        <v>Marjorie : Popularité du prénom</v>
      </c>
      <c r="AE352" s="31" t="s">
        <v>2322</v>
      </c>
      <c r="AF352" s="18">
        <f t="shared" si="176"/>
        <v>54</v>
      </c>
      <c r="AG352" s="81" t="s">
        <v>2323</v>
      </c>
      <c r="AH352" s="98"/>
      <c r="AI352" s="8" t="s">
        <v>5102</v>
      </c>
      <c r="AJ352" s="9" t="str">
        <f t="shared" si="177"/>
        <v>&lt;h2&gt;Marjorie : Signification et origine du prénom&lt;/h2&gt;</v>
      </c>
      <c r="AK352" s="9" t="str">
        <f t="shared" si="178"/>
        <v>&lt;p&gt;Forme anglaise de Margueritte, le prénom de Marjorie trouve son origine dans le grec "Margarités". Le terme ne désigne pas une fleur mais bien une perle. L’origine grecque se dispute l’étymologie de ces prénoms de Margueritte et de Marjorie avec les termes similaires issus du latin ou même de la langue persane.&lt;/p&gt;</v>
      </c>
      <c r="AL352" s="9" t="str">
        <f t="shared" si="179"/>
        <v>&lt;h2&gt;Marjorie : Histoire et caractère du prénom&lt;/h2&gt;</v>
      </c>
      <c r="AM352" s="9" t="str">
        <f t="shared" si="180"/>
        <v>&lt;p&gt;On fête les Marjorie le 16 novembre, date de la commémoration de sainte Margueritte d’Antioche, qui aurait étranglé le dragon malfaisant. Mais Marjorie reste aussi intimement lié à l’histoire de Marjorie, née en 1046 et qui devint reine d’Écosse en épousant le roi Malcolm III. Elle est célébrée pour avoir réformé l’Église de son pays. Les femmes portant le prénom de Marjorie sont en général très influençables. On explique souvent cette facilité à se laisser convaincre par un manque de confiance en soi caractéristique de Marjorie. Ce trait de caractère justifie en grande partie la volonté de Marjorie à se laisser aller à la rêverie. De cette apparente insouciance provient certainement l’intuition très marquée qui caractérise ces femmes. Rêveuse et idéaliste, elle est donc une femme préférant vivre dans le monde de ses rêves plutôt que dans celui de la réalité. Pourtant, elle sait faire face aux difficultés en les affrontant de face.&lt;/p&gt;</v>
      </c>
      <c r="AN352" s="9" t="str">
        <f t="shared" si="181"/>
        <v>&lt;h2&gt;153&lt;/h2&gt;</v>
      </c>
      <c r="AO352" s="9" t="str">
        <f t="shared" si="182"/>
        <v>&lt;p&gt;Dès le milieu des années 1960 et jusque dans les années 1980, le prénom de Marjorie ne cessa de gagner du terrain dans le cœur des Français et des Françaises. En 1982, on enregistrait ainsi 1 406 naissances. Depuis les années 1990, le prénom recule, même si on comptait encore 57 naissances en 2008.&lt;/p&gt;</v>
      </c>
      <c r="AP352" s="7" t="str">
        <f t="shared" si="183"/>
        <v>&lt;h2&gt;Marjorie : Signification et origine du prénom&lt;/h2&gt;&lt;p&gt;Forme anglaise de Margueritte, le prénom de Marjorie trouve son origine dans le grec "Margarités". Le terme ne désigne pas une fleur mais bien une perle. L’origine grecque se dispute l’étymologie de ces prénoms de Margueritte et de Marjorie avec les termes similaires issus du latin ou même de la langue persane.&lt;/p&gt;&lt;h2&gt;Marjorie : Histoire et caractère du prénom&lt;/h2&gt;&lt;p&gt;On fête les Marjorie le 16 novembre, date de la commémoration de sainte Margueritte d’Antioche, qui aurait étranglé le dragon malfaisant. Mais Marjorie reste aussi intimement lié à l’histoire de Marjorie, née en 1046 et qui devint reine d’Écosse en épousant le roi Malcolm III. Elle est célébrée pour avoir réformé l’Église de son pays. Les femmes portant le prénom de Marjorie sont en général très influençables. On explique souvent cette facilité à se laisser convaincre par un manque de confiance en soi caractéristique de Marjorie. Ce trait de caractère justifie en grande partie la volonté de Marjorie à se laisser aller à la rêverie. De cette apparente insouciance provient certainement l’intuition très marquée qui caractérise ces femmes. Rêveuse et idéaliste, elle est donc une femme préférant vivre dans le monde de ses rêves plutôt que dans celui de la réalité. Pourtant, elle sait faire face aux difficultés en les affrontant de face.&lt;/p&gt;&lt;h2&gt;153&lt;/h2&gt;&lt;p&gt;Dès le milieu des années 1960 et jusque dans les années 1980, le prénom de Marjorie ne cessa de gagner du terrain dans le cœur des Français et des Françaises. En 1982, on enregistrait ainsi 1 406 naissances. Depuis les années 1990, le prénom recule, même si on comptait encore 57 naissances en 2008.&lt;/p&gt;</v>
      </c>
      <c r="AQ352" s="9" t="str">
        <f t="shared" si="184"/>
        <v>&lt;h2&gt;Marjorie : Signification et origine du prénom&lt;/h2&gt;&lt;p&gt;Forme anglaise de Margueritte, le prénom de Marjorie trouve son origine dans le grec "Margarités". Le terme ne désigne pas une fleur mais bien une perle. L’origine grecque se dispute l’étymologie de ces prénoms de Margueritte et de Marjorie avec les termes similaires issus du latin ou même de la langue persane.&lt;/p&gt;&lt;h2&gt;Marjorie : Histoire et caractère du prénom&lt;/h2&gt;&lt;p&gt;On fête les Marjorie le 16 novembre, date de la commémoration de sainte Margueritte d’Antioche, qui aurait étranglé le dragon malfaisant. Mais Marjorie reste aussi intimement lié à l’histoire de Marjorie, née en 1046 et qui devint reine d’Écosse en épousant le roi Malcolm III. Elle est célébrée pour avoir réformé l’Église de son pays. Les femmes portant le prénom de Marjorie sont en général très influençables. On explique souvent cette facilité à se laisser convaincre par un manque de confiance en soi caractéristique de Marjorie. Ce trait de caractère justifie en grande partie la volonté de Marjorie à se laisser aller à la rêverie. De cette apparente insouciance provient certainement l’intuition très marquée qui caractérise ces femmes. Rêveuse et idéaliste, elle est donc une femme préférant vivre dans le monde de ses rêves plutôt que dans celui de la réalité. Pourtant, elle sait faire face aux difficultés en les affrontant de face.&lt;/p&gt;&lt;h2&gt;153&lt;/h2&gt;&lt;p&gt;Dès le milieu des années 1960 et jusque dans les années 1980, le prénom de Marjorie ne cessa de gagner du terrain dans le cœur des Français et des Françaises. En 1982, on enregistrait ainsi 1 406 naissances. Depuis les années 1990, le prénom recule, même si on comptait encore 57 naissances en 2008.&lt;/p&gt;</v>
      </c>
      <c r="AR352" s="10" t="str">
        <f t="shared" si="185"/>
        <v>&lt;h2&gt;&lt;strong&gt;Marjorie&lt;/strong&gt; : Signification et origine du prénom&lt;/h2&gt;&lt;p&gt;Forme anglaise de Margueritte, le prénom de &lt;strong&gt;Marjorie&lt;/strong&gt; trouve son origine dans le grec "Margarités". Le terme ne désigne pas une fleur mais bien une perle. L’origine grecque se dispute l’étymologie de ces prénoms de Margueritte et de &lt;strong&gt;Marjorie&lt;/strong&gt; avec les termes similaires issus du latin ou même de la langue persane.&lt;/p&gt;&lt;h2&gt;&lt;strong&gt;Marjorie&lt;/strong&gt; : Histoire et caractère du prénom&lt;/h2&gt;&lt;p&gt;On fête les &lt;strong&gt;Marjorie&lt;/strong&gt; le 16 novembre, date de la commémoration de sainte Margueritte d’Antioche, qui aurait étranglé le dragon malfaisant. Mais &lt;strong&gt;Marjorie&lt;/strong&gt; reste aussi intimement lié à l’histoire de &lt;strong&gt;Marjorie&lt;/strong&gt;, née en 1046 et qui devint reine d’Écosse en épousant le roi Malcolm III. Elle est célébrée pour avoir réformé l’Église de son pays. Les femmes portant le prénom de &lt;strong&gt;Marjorie&lt;/strong&gt; sont en général très influençables. On explique souvent cette facilité à se laisser convaincre par un manque de confiance en soi caractéristique de &lt;strong&gt;Marjorie&lt;/strong&gt;. Ce trait de caractère justifie en grande partie la volonté de &lt;strong&gt;Marjorie&lt;/strong&gt; à se laisser aller à la rêverie. De cette apparente insouciance provient certainement l’intuition très marquée qui caractérise ces femmes. Rêveuse et idéaliste, elle est donc une femme préférant vivre dans le monde de ses rêves plutôt que dans celui de la réalité. Pourtant, elle sait faire face aux difficultés en les affrontant de face.&lt;/p&gt;&lt;h2&gt;153&lt;/h2&gt;&lt;p&gt;Dès le milieu des années 1960 et jusque dans les années 1980, le prénom de &lt;strong&gt;Marjorie&lt;/strong&gt; ne cessa de gagner du terrain dans le cœur des Français et des Françaises. En 1982, on enregistrait ainsi 1 406 naissances. Depuis les années 1990, le prénom recule, même si on comptait encore 57 naissances en 2008.&lt;/p&gt;</v>
      </c>
    </row>
    <row r="353" spans="1:44" ht="20.100000000000001" customHeight="1">
      <c r="A353" s="106"/>
      <c r="B353" s="18" t="s">
        <v>334</v>
      </c>
      <c r="C353" s="18"/>
      <c r="D353" s="18" t="s">
        <v>513</v>
      </c>
      <c r="E353" s="18" t="str">
        <f>""</f>
        <v/>
      </c>
      <c r="F353" s="18">
        <v>851</v>
      </c>
      <c r="G353" s="18" t="str">
        <f t="shared" si="189"/>
        <v>1-20000851</v>
      </c>
      <c r="H353" s="18">
        <v>120000851</v>
      </c>
      <c r="I353" s="18" t="str">
        <f t="shared" si="187"/>
        <v>Prenoms-Feminins</v>
      </c>
      <c r="J353" s="18" t="s">
        <v>577</v>
      </c>
      <c r="K353" s="18">
        <f t="shared" si="188"/>
        <v>4200003</v>
      </c>
      <c r="L353" s="18" t="s">
        <v>4112</v>
      </c>
      <c r="M353" s="18" t="str">
        <f t="shared" si="186"/>
        <v>Prénom Marlene – Guide des prénoms – Le Parisien</v>
      </c>
      <c r="N353" s="18">
        <f t="shared" si="190"/>
        <v>48</v>
      </c>
      <c r="O353" s="18" t="s">
        <v>2324</v>
      </c>
      <c r="P353" s="18">
        <f t="shared" si="191"/>
        <v>167</v>
      </c>
      <c r="Q353" s="18" t="str">
        <f t="shared" si="167"/>
        <v>prénom Marlene, prenom Marlene, Marlene</v>
      </c>
      <c r="R353" s="18" t="str">
        <f t="shared" si="168"/>
        <v>Fiche prénom : Marlene</v>
      </c>
      <c r="S353" s="18" t="str">
        <f t="shared" si="169"/>
        <v>images/contenu/guide-prenoms/Marlene-120000851.jpg</v>
      </c>
      <c r="T353" s="18" t="s">
        <v>3612</v>
      </c>
      <c r="U353" s="18" t="s">
        <v>2325</v>
      </c>
      <c r="V353" s="18" t="s">
        <v>2326</v>
      </c>
      <c r="W353" s="99" t="str">
        <f t="shared" si="173"/>
        <v>Marlène Dietrich, actrice et chanteuse. Source : Flickr.com</v>
      </c>
      <c r="X353" s="18" t="str">
        <f t="shared" si="170"/>
        <v>Marlene : Signification et origine du prénom</v>
      </c>
      <c r="Y353" s="31" t="s">
        <v>2327</v>
      </c>
      <c r="Z353" s="18">
        <f t="shared" si="174"/>
        <v>52</v>
      </c>
      <c r="AA353" s="18" t="str">
        <f t="shared" si="171"/>
        <v>Marlene : Histoire et caractère du prénom</v>
      </c>
      <c r="AB353" s="31" t="s">
        <v>4506</v>
      </c>
      <c r="AC353" s="18">
        <f t="shared" si="175"/>
        <v>158</v>
      </c>
      <c r="AD353" s="18" t="str">
        <f t="shared" si="172"/>
        <v>Marlene : Popularité du prénom</v>
      </c>
      <c r="AE353" s="31" t="s">
        <v>2328</v>
      </c>
      <c r="AF353" s="18">
        <f t="shared" si="176"/>
        <v>53</v>
      </c>
      <c r="AG353" s="81" t="s">
        <v>2329</v>
      </c>
      <c r="AH353" s="98"/>
      <c r="AI353" s="8" t="s">
        <v>5101</v>
      </c>
      <c r="AJ353" s="9" t="str">
        <f t="shared" si="177"/>
        <v>&lt;h2&gt;Marlene : Signification et origine du prénom&lt;/h2&gt;</v>
      </c>
      <c r="AK353" s="9" t="str">
        <f t="shared" si="178"/>
        <v>&lt;p&gt;Le prénom Marlène est une contraction du prénom composé Marie-Hélène. Aussi, lorsque l’on en recherche l’origine, on y retrouve l’hébreu "Mar-Yâm", signifiant "princesse de l’océan", en ce qui concerne Marie, mais aussi le grec "Helé", qui nous renvoie au terme de "soleil". Traditionnellement, Marlène est fêtée le 15 août de chaque année.&lt;/p&gt;</v>
      </c>
      <c r="AL353" s="9" t="str">
        <f t="shared" si="179"/>
        <v>&lt;h2&gt;Marlene : Histoire et caractère du prénom&lt;/h2&gt;</v>
      </c>
      <c r="AM353" s="9" t="str">
        <f t="shared" si="180"/>
        <v>&lt;p&gt;Si le prénom de Marlène renvoie à la Vierge Marie, la mère de Jésus, il renvoie également à une autre grande figure féminine des premiers temps du christianisme. Sainte Hélène fut en effet, au IIIe siècle, une des principales instigatrices du fort développement du christianisme dans toute l’Europe. Elle était la mère de l’empereur de Rome, Constantin. Aujourd’hui, les femmes portant le prénom de Marlène apparaissent être des femmes très émotives, se laissant souvent guider par leurs émotions. On peut même parfois évoquer les réactions colériques de Marlène, qui agit avec empressement sans prendre le temps de la réflexion. Pour autant, elle est une femme volontaire et ayant un sens aigu des responsabilités et de l’effort. Ne fuyant pas ses responsabilités, Marlène est une femme très active, tournée vers les autres. Possessive, Marlène sera plus orientée vers des missions de conciliation, voire de conseils. Pouvant faire preuve de susceptibilité, Marlène reste attachée à une personne douce et sociable.&lt;/p&gt;</v>
      </c>
      <c r="AN353" s="9" t="str">
        <f t="shared" si="181"/>
        <v>&lt;h2&gt;158&lt;/h2&gt;</v>
      </c>
      <c r="AO353" s="9" t="str">
        <f t="shared" si="182"/>
        <v>&lt;p&gt;Depuis la fin des années 1930 et l’ascension de Marlène Dietrich, le prénom n’a cessé de séduire. On enregistrait ainsi 1 065 naissances en 1984. Pourtant, depuis le début des années 1990, le prénom connaît un relatif déclin, ce qui n’empêche pas que 35 naissances en 2009 ont permis de retrouver ce prénom.&lt;/p&gt;</v>
      </c>
      <c r="AP353" s="7" t="str">
        <f t="shared" si="183"/>
        <v>&lt;h2&gt;Marlene : Signification et origine du prénom&lt;/h2&gt;&lt;p&gt;Le prénom Marlène est une contraction du prénom composé Marie-Hélène. Aussi, lorsque l’on en recherche l’origine, on y retrouve l’hébreu "Mar-Yâm", signifiant "princesse de l’océan", en ce qui concerne Marie, mais aussi le grec "Helé", qui nous renvoie au terme de "soleil". Traditionnellement, Marlène est fêtée le 15 août de chaque année.&lt;/p&gt;&lt;h2&gt;Marlene : Histoire et caractère du prénom&lt;/h2&gt;&lt;p&gt;Si le prénom de Marlène renvoie à la Vierge Marie, la mère de Jésus, il renvoie également à une autre grande figure féminine des premiers temps du christianisme. Sainte Hélène fut en effet, au IIIe siècle, une des principales instigatrices du fort développement du christianisme dans toute l’Europe. Elle était la mère de l’empereur de Rome, Constantin. Aujourd’hui, les femmes portant le prénom de Marlène apparaissent être des femmes très émotives, se laissant souvent guider par leurs émotions. On peut même parfois évoquer les réactions colériques de Marlène, qui agit avec empressement sans prendre le temps de la réflexion. Pour autant, elle est une femme volontaire et ayant un sens aigu des responsabilités et de l’effort. Ne fuyant pas ses responsabilités, Marlène est une femme très active, tournée vers les autres. Possessive, Marlène sera plus orientée vers des missions de conciliation, voire de conseils. Pouvant faire preuve de susceptibilité, Marlène reste attachée à une personne douce et sociable.&lt;/p&gt;&lt;h2&gt;158&lt;/h2&gt;&lt;p&gt;Depuis la fin des années 1930 et l’ascension de Marlène Dietrich, le prénom n’a cessé de séduire. On enregistrait ainsi 1 065 naissances en 1984. Pourtant, depuis le début des années 1990, le prénom connaît un relatif déclin, ce qui n’empêche pas que 35 naissances en 2009 ont permis de retrouver ce prénom.&lt;/p&gt;</v>
      </c>
      <c r="AQ353" s="9" t="str">
        <f t="shared" si="184"/>
        <v>&lt;h2&gt;Marlene : Signification et origine du prénom&lt;/h2&gt;&lt;p&gt;Le prénom Marlène est une contraction du prénom composé Marie-Hélène. Aussi, lorsque l’on en recherche l’origine, on y retrouve l’hébreu "Mar-Yâm", signifiant "princesse de l’océan", en ce qui concerne Marie, mais aussi le grec "Helé", qui nous renvoie au terme de "soleil". Traditionnellement, Marlène est fêtée le 15 août de chaque année.&lt;/p&gt;&lt;h2&gt;Marlene : Histoire et caractère du prénom&lt;/h2&gt;&lt;p&gt;Si le prénom de Marlène renvoie à la Vierge Marie, la mère de Jésus, il renvoie également à une autre grande figure féminine des premiers temps du christianisme. Sainte Hélène fut en effet, au IIIe siècle, une des principales instigatrices du fort développement du christianisme dans toute l’Europe. Elle était la mère de l’empereur de Rome, Constantin. Aujourd’hui, les femmes portant le prénom de Marlène apparaissent être des femmes très émotives, se laissant souvent guider par leurs émotions. On peut même parfois évoquer les réactions colériques de Marlène, qui agit avec empressement sans prendre le temps de la réflexion. Pour autant, elle est une femme volontaire et ayant un sens aigu des responsabilités et de l’effort. Ne fuyant pas ses responsabilités, Marlène est une femme très active, tournée vers les autres. Possessive, Marlène sera plus orientée vers des missions de conciliation, voire de conseils. Pouvant faire preuve de susceptibilité, Marlène reste attachée à une personne douce et sociable.&lt;/p&gt;&lt;h2&gt;158&lt;/h2&gt;&lt;p&gt;Depuis la fin des années 1930 et l’ascension de Marlène Dietrich, le prénom n’a cessé de séduire. On enregistrait ainsi 1 065 naissances en 1984. Pourtant, depuis le début des années 1990, le prénom connaît un relatif déclin, ce qui n’empêche pas que 35 naissances en 2009 ont permis de retrouver ce prénom.&lt;/p&gt;</v>
      </c>
      <c r="AR353" s="10" t="str">
        <f t="shared" si="185"/>
        <v>&lt;h2&gt;&lt;strong&gt;Marlene&lt;/strong&gt; : Signification et origine du prénom&lt;/h2&gt;&lt;p&gt;Le prénom Marlène est une contraction du prénom composé Marie-Hélène. Aussi, lorsque l’on en recherche l’origine, on y retrouve l’hébreu "Mar-Yâm", signifiant "princesse de l’océan", en ce qui concerne Marie, mais aussi le grec "Helé", qui nous renvoie au terme de "soleil". Traditionnellement, Marlène est fêtée le 15 août de chaque année.&lt;/p&gt;&lt;h2&gt;&lt;strong&gt;Marlene&lt;/strong&gt; : Histoire et caractère du prénom&lt;/h2&gt;&lt;p&gt;Si le prénom de Marlène renvoie à la Vierge Marie, la mère de Jésus, il renvoie également à une autre grande figure féminine des premiers temps du christianisme. Sainte Hélène fut en effet, au IIIe siècle, une des principales instigatrices du fort développement du christianisme dans toute l’Europe. Elle était la mère de l’empereur de Rome, Constantin. Aujourd’hui, les femmes portant le prénom de Marlène apparaissent être des femmes très émotives, se laissant souvent guider par leurs émotions. On peut même parfois évoquer les réactions colériques de Marlène, qui agit avec empressement sans prendre le temps de la réflexion. Pour autant, elle est une femme volontaire et ayant un sens aigu des responsabilités et de l’effort. Ne fuyant pas ses responsabilités, Marlène est une femme très active, tournée vers les autres. Possessive, Marlène sera plus orientée vers des missions de conciliation, voire de conseils. Pouvant faire preuve de susceptibilité, Marlène reste attachée à une personne douce et sociable.&lt;/p&gt;&lt;h2&gt;158&lt;/h2&gt;&lt;p&gt;Depuis la fin des années 1930 et l’ascension de Marlène Dietrich, le prénom n’a cessé de séduire. On enregistrait ainsi 1 065 naissances en 1984. Pourtant, depuis le début des années 1990, le prénom connaît un relatif déclin, ce qui n’empêche pas que 35 naissances en 2009 ont permis de retrouver ce prénom.&lt;/p&gt;</v>
      </c>
    </row>
    <row r="354" spans="1:44" ht="20.100000000000001" customHeight="1">
      <c r="A354" s="106"/>
      <c r="B354" s="18" t="s">
        <v>335</v>
      </c>
      <c r="C354" s="18"/>
      <c r="D354" s="18" t="s">
        <v>513</v>
      </c>
      <c r="E354" s="18" t="str">
        <f>""</f>
        <v/>
      </c>
      <c r="F354" s="18">
        <v>852</v>
      </c>
      <c r="G354" s="18" t="str">
        <f t="shared" si="189"/>
        <v>1-20000852</v>
      </c>
      <c r="H354" s="18">
        <v>120000852</v>
      </c>
      <c r="I354" s="18" t="str">
        <f t="shared" si="187"/>
        <v>Prenoms-Feminins</v>
      </c>
      <c r="J354" s="18" t="s">
        <v>577</v>
      </c>
      <c r="K354" s="18">
        <f t="shared" si="188"/>
        <v>4200003</v>
      </c>
      <c r="L354" s="18" t="s">
        <v>4113</v>
      </c>
      <c r="M354" s="18" t="str">
        <f t="shared" si="186"/>
        <v>Prénom Martine – Guide des prénoms – Le Parisien</v>
      </c>
      <c r="N354" s="18">
        <f t="shared" si="190"/>
        <v>48</v>
      </c>
      <c r="O354" s="18" t="s">
        <v>2330</v>
      </c>
      <c r="P354" s="18">
        <f t="shared" si="191"/>
        <v>130</v>
      </c>
      <c r="Q354" s="18" t="str">
        <f t="shared" si="167"/>
        <v>prénom Martine, prenom Martine, Martine</v>
      </c>
      <c r="R354" s="18" t="str">
        <f t="shared" si="168"/>
        <v>Fiche prénom : Martine</v>
      </c>
      <c r="S354" s="18" t="str">
        <f t="shared" si="169"/>
        <v>images/contenu/guide-prenoms/Martine-120000852.jpg</v>
      </c>
      <c r="T354" s="18" t="s">
        <v>3613</v>
      </c>
      <c r="U354" s="18" t="s">
        <v>2331</v>
      </c>
      <c r="V354" s="18" t="s">
        <v>2332</v>
      </c>
      <c r="W354" s="99" t="str">
        <f t="shared" si="173"/>
        <v>Martine Aubry, femme politique. Source : Flickr.com</v>
      </c>
      <c r="X354" s="18" t="str">
        <f t="shared" si="170"/>
        <v>Martine : Signification et origine du prénom</v>
      </c>
      <c r="Y354" s="31" t="s">
        <v>4507</v>
      </c>
      <c r="Z354" s="18">
        <f t="shared" si="174"/>
        <v>54</v>
      </c>
      <c r="AA354" s="18" t="str">
        <f t="shared" si="171"/>
        <v>Martine : Histoire et caractère du prénom</v>
      </c>
      <c r="AB354" s="31" t="s">
        <v>4508</v>
      </c>
      <c r="AC354" s="18">
        <f t="shared" si="175"/>
        <v>156</v>
      </c>
      <c r="AD354" s="18" t="str">
        <f t="shared" si="172"/>
        <v>Martine : Popularité du prénom</v>
      </c>
      <c r="AE354" s="31" t="s">
        <v>2333</v>
      </c>
      <c r="AF354" s="18">
        <f t="shared" si="176"/>
        <v>63</v>
      </c>
      <c r="AG354" s="81" t="s">
        <v>2334</v>
      </c>
      <c r="AH354" s="98"/>
      <c r="AI354" s="8" t="s">
        <v>5101</v>
      </c>
      <c r="AJ354" s="9" t="str">
        <f t="shared" si="177"/>
        <v>&lt;h2&gt;Martine : Signification et origine du prénom&lt;/h2&gt;</v>
      </c>
      <c r="AK354" s="9" t="str">
        <f t="shared" si="178"/>
        <v>&lt;p&gt;Très apprécié et donc très porté tout au long du XXe siècle, le prénom Martine puise son origine étymologique du latin. On y décèle ainsi la présence du terme latin de "Martinus", signifiant "petit Mars" ou encore de "Martius", qui désigne un guerrier. Dans tous les cas, Martine provient bien du dieu romain Mars.&lt;/p&gt;</v>
      </c>
      <c r="AL354" s="9" t="str">
        <f t="shared" si="179"/>
        <v>&lt;h2&gt;Martine : Histoire et caractère du prénom&lt;/h2&gt;</v>
      </c>
      <c r="AM354" s="9" t="str">
        <f t="shared" si="180"/>
        <v>&lt;p&gt;Rattaché au dieu romain de la Fécondité et de la Guerre, Mars, le prénom Martine est célébré chaque 30 janvier en commémoration de la sainte du même nom. Au IIIe siècle, sainte Martine refusa d’abjurer le christianisme, ce qui lui valut d’être décapitée à Rome. Elle est depuis une des patronnes de la ville et une sainte de l’Église romaine. La popularité de l’actrice Martine Carol, mais aussi des albums pour enfants du même nom, expliquent le succès de ce prénom. En ce qui concerne le caractère, on peut décrire Martine comme une femme débordant d’énergie. Posée et réfléchie, elle se montre courageuse et a le sens aigu du travail et des responsabilités. Son esprit cartésien l’amène à préférer les actions réfléchies à l’impulsivité. C’est aussi ce trait de caractère qui freine Martine lorsqu’il s’agit de déléguer. Entreprenante, elle rejette la rêverie et préfère déployer ses efforts dans le renforcement des relations qu’elle noue avec autrui.&lt;/p&gt;</v>
      </c>
      <c r="AN354" s="9" t="str">
        <f t="shared" si="181"/>
        <v>&lt;h2&gt;156&lt;/h2&gt;</v>
      </c>
      <c r="AO354" s="9" t="str">
        <f t="shared" si="182"/>
        <v>&lt;p&gt;Dès la fin des années 1930, Martine devint un des prénoms les plus populaires en France, et cela ne se dément pas jusque dans le milieu des années 1980. Ainsi, on totalise 22 822 petites filles en 1954 qui porteront ce prénom. Le déclin a été brutal et rapide, et on compte aujourd’hui une dizaine d’occurrences par an, 7 en 2010 par exemple.&lt;/p&gt;</v>
      </c>
      <c r="AP354" s="7" t="str">
        <f t="shared" si="183"/>
        <v>&lt;h2&gt;Martine : Signification et origine du prénom&lt;/h2&gt;&lt;p&gt;Très apprécié et donc très porté tout au long du XXe siècle, le prénom Martine puise son origine étymologique du latin. On y décèle ainsi la présence du terme latin de "Martinus", signifiant "petit Mars" ou encore de "Martius", qui désigne un guerrier. Dans tous les cas, Martine provient bien du dieu romain Mars.&lt;/p&gt;&lt;h2&gt;Martine : Histoire et caractère du prénom&lt;/h2&gt;&lt;p&gt;Rattaché au dieu romain de la Fécondité et de la Guerre, Mars, le prénom Martine est célébré chaque 30 janvier en commémoration de la sainte du même nom. Au IIIe siècle, sainte Martine refusa d’abjurer le christianisme, ce qui lui valut d’être décapitée à Rome. Elle est depuis une des patronnes de la ville et une sainte de l’Église romaine. La popularité de l’actrice Martine Carol, mais aussi des albums pour enfants du même nom, expliquent le succès de ce prénom. En ce qui concerne le caractère, on peut décrire Martine comme une femme débordant d’énergie. Posée et réfléchie, elle se montre courageuse et a le sens aigu du travail et des responsabilités. Son esprit cartésien l’amène à préférer les actions réfléchies à l’impulsivité. C’est aussi ce trait de caractère qui freine Martine lorsqu’il s’agit de déléguer. Entreprenante, elle rejette la rêverie et préfère déployer ses efforts dans le renforcement des relations qu’elle noue avec autrui.&lt;/p&gt;&lt;h2&gt;156&lt;/h2&gt;&lt;p&gt;Dès la fin des années 1930, Martine devint un des prénoms les plus populaires en France, et cela ne se dément pas jusque dans le milieu des années 1980. Ainsi, on totalise 22 822 petites filles en 1954 qui porteront ce prénom. Le déclin a été brutal et rapide, et on compte aujourd’hui une dizaine d’occurrences par an, 7 en 2010 par exemple.&lt;/p&gt;</v>
      </c>
      <c r="AQ354" s="9" t="str">
        <f t="shared" si="184"/>
        <v>&lt;h2&gt;Martine : Signification et origine du prénom&lt;/h2&gt;&lt;p&gt;Très apprécié et donc très porté tout au long du XXe siècle, le prénom Martine puise son origine étymologique du latin. On y décèle ainsi la présence du terme latin de "Martinus", signifiant "petit Mars" ou encore de "Martius", qui désigne un guerrier. Dans tous les cas, Martine provient bien du dieu romain Mars.&lt;/p&gt;&lt;h2&gt;Martine : Histoire et caractère du prénom&lt;/h2&gt;&lt;p&gt;Rattaché au dieu romain de la Fécondité et de la Guerre, Mars, le prénom Martine est célébré chaque 30 janvier en commémoration de la sainte du même nom. Au IIIe siècle, sainte Martine refusa d’abjurer le christianisme, ce qui lui valut d’être décapitée à Rome. Elle est depuis une des patronnes de la ville et une sainte de l’Église romaine. La popularité de l’actrice Martine Carol, mais aussi des albums pour enfants du même nom, expliquent le succès de ce prénom. En ce qui concerne le caractère, on peut décrire Martine comme une femme débordant d’énergie. Posée et réfléchie, elle se montre courageuse et a le sens aigu du travail et des responsabilités. Son esprit cartésien l’amène à préférer les actions réfléchies à l’impulsivité. C’est aussi ce trait de caractère qui freine Martine lorsqu’il s’agit de déléguer. Entreprenante, elle rejette la rêverie et préfère déployer ses efforts dans le renforcement des relations qu’elle noue avec autrui.&lt;/p&gt;&lt;h2&gt;156&lt;/h2&gt;&lt;p&gt;Dès la fin des années 1930, Martine devint un des prénoms les plus populaires en France, et cela ne se dément pas jusque dans le milieu des années 1980. Ainsi, on totalise 22 822 petites filles en 1954 qui porteront ce prénom. Le déclin a été brutal et rapide, et on compte aujourd’hui une dizaine d’occurrences par an, 7 en 2010 par exemple.&lt;/p&gt;</v>
      </c>
      <c r="AR354" s="10" t="str">
        <f t="shared" si="185"/>
        <v>&lt;h2&gt;&lt;strong&gt;Martine&lt;/strong&gt; : Signification et origine du prénom&lt;/h2&gt;&lt;p&gt;Très apprécié et donc très porté tout au long du XXe siècle, le prénom &lt;strong&gt;Martine&lt;/strong&gt; puise son origine étymologique du latin. On y décèle ainsi la présence du terme latin de "Martinus", signifiant "petit Mars" ou encore de "Martius", qui désigne un guerrier. Dans tous les cas, &lt;strong&gt;Martine&lt;/strong&gt; provient bien du dieu romain Mars.&lt;/p&gt;&lt;h2&gt;&lt;strong&gt;Martine&lt;/strong&gt; : Histoire et caractère du prénom&lt;/h2&gt;&lt;p&gt;Rattaché au dieu romain de la Fécondité et de la Guerre, Mars, le prénom &lt;strong&gt;Martine&lt;/strong&gt; est célébré chaque 30 janvier en commémoration de la sainte du même nom. Au IIIe siècle, sainte &lt;strong&gt;Martine&lt;/strong&gt; refusa d’abjurer le christianisme, ce qui lui valut d’être décapitée à Rome. Elle est depuis une des patronnes de la ville et une sainte de l’Église romaine. La popularité de l’actrice &lt;strong&gt;Martine&lt;/strong&gt; Carol, mais aussi des albums pour enfants du même nom, expliquent le succès de ce prénom. En ce qui concerne le caractère, on peut décrire &lt;strong&gt;Martine&lt;/strong&gt; comme une femme débordant d’énergie. Posée et réfléchie, elle se montre courageuse et a le sens aigu du travail et des responsabilités. Son esprit cartésien l’amène à préférer les actions réfléchies à l’impulsivité. C’est aussi ce trait de caractère qui freine &lt;strong&gt;Martine&lt;/strong&gt; lorsqu’il s’agit de déléguer. Entreprenante, elle rejette la rêverie et préfère déployer ses efforts dans le renforcement des relations qu’elle noue avec autrui.&lt;/p&gt;&lt;h2&gt;156&lt;/h2&gt;&lt;p&gt;Dès la fin des années 1930, &lt;strong&gt;Martine&lt;/strong&gt; devint un des prénoms les plus populaires en France, et cela ne se dément pas jusque dans le milieu des années 1980. Ainsi, on totalise 22 822 petites filles en 1954 qui porteront ce prénom. Le déclin a été brutal et rapide, et on compte aujourd’hui une dizaine d’occurrences par an, 7 en 2010 par exemple.&lt;/p&gt;</v>
      </c>
    </row>
    <row r="355" spans="1:44" ht="20.100000000000001" customHeight="1">
      <c r="A355" s="106"/>
      <c r="B355" s="18" t="s">
        <v>336</v>
      </c>
      <c r="C355" s="18"/>
      <c r="D355" s="18" t="s">
        <v>513</v>
      </c>
      <c r="E355" s="18" t="str">
        <f>""</f>
        <v/>
      </c>
      <c r="F355" s="18">
        <v>853</v>
      </c>
      <c r="G355" s="18" t="str">
        <f t="shared" si="189"/>
        <v>1-20000853</v>
      </c>
      <c r="H355" s="18">
        <v>120000853</v>
      </c>
      <c r="I355" s="18" t="str">
        <f t="shared" si="187"/>
        <v>Prenoms-Feminins</v>
      </c>
      <c r="J355" s="18" t="s">
        <v>577</v>
      </c>
      <c r="K355" s="18">
        <f t="shared" si="188"/>
        <v>4200003</v>
      </c>
      <c r="L355" s="18" t="s">
        <v>4114</v>
      </c>
      <c r="M355" s="18" t="str">
        <f t="shared" si="186"/>
        <v>Prénom Marwa – Guide des prénoms – Le Parisien</v>
      </c>
      <c r="N355" s="18">
        <f t="shared" si="190"/>
        <v>46</v>
      </c>
      <c r="O355" s="18" t="s">
        <v>2335</v>
      </c>
      <c r="P355" s="18">
        <f t="shared" si="191"/>
        <v>117</v>
      </c>
      <c r="Q355" s="18" t="str">
        <f t="shared" si="167"/>
        <v>prénom Marwa, prenom Marwa, Marwa</v>
      </c>
      <c r="R355" s="18" t="str">
        <f t="shared" si="168"/>
        <v>Fiche prénom : Marwa</v>
      </c>
      <c r="S355" s="18" t="str">
        <f t="shared" si="169"/>
        <v>images/contenu/guide-prenoms/Marwa-120000853.jpg</v>
      </c>
      <c r="T355" s="18" t="s">
        <v>3614</v>
      </c>
      <c r="U355" s="18" t="s">
        <v>2336</v>
      </c>
      <c r="V355" s="18" t="s">
        <v>2337</v>
      </c>
      <c r="W355" s="99" t="str">
        <f t="shared" si="173"/>
        <v xml:space="preserve">Marwa Hussein, athlète égyptienne. Source : </v>
      </c>
      <c r="X355" s="18" t="str">
        <f t="shared" ref="X355:X386" si="192">B355&amp;" : Signification et origine du prénom"</f>
        <v>Marwa : Signification et origine du prénom</v>
      </c>
      <c r="Y355" s="31" t="s">
        <v>2338</v>
      </c>
      <c r="Z355" s="18">
        <f t="shared" si="174"/>
        <v>52</v>
      </c>
      <c r="AA355" s="18" t="str">
        <f t="shared" ref="AA355:AA386" si="193">B355&amp;" : Histoire et caractère du prénom"</f>
        <v>Marwa : Histoire et caractère du prénom</v>
      </c>
      <c r="AB355" s="31" t="s">
        <v>4509</v>
      </c>
      <c r="AC355" s="18">
        <f t="shared" si="175"/>
        <v>154</v>
      </c>
      <c r="AD355" s="18" t="str">
        <f t="shared" ref="AD355:AD386" si="194">B355&amp;" : Popularité du prénom"</f>
        <v>Marwa : Popularité du prénom</v>
      </c>
      <c r="AE355" s="31" t="s">
        <v>2339</v>
      </c>
      <c r="AF355" s="18">
        <f t="shared" si="176"/>
        <v>56</v>
      </c>
      <c r="AG355" s="82"/>
      <c r="AH355" s="98"/>
      <c r="AI355" s="8"/>
      <c r="AJ355" s="9" t="str">
        <f t="shared" si="177"/>
        <v>&lt;h2&gt;Marwa : Signification et origine du prénom&lt;/h2&gt;</v>
      </c>
      <c r="AK355" s="9" t="str">
        <f t="shared" si="178"/>
        <v>&lt;p&gt;D’origine arabe, le prénom Marwa puise son origine dans la tradition arabo-musulmane. Le terme même de "Marwa" désigne le "rocher". Le terme comme le prénom symbolisent alors la force et l’endurance. C’est cette étymologie qui prévaut même en Occident, où le patronyme s’est développé au fur et à mesure des vagues d’immigration.&lt;/p&gt;</v>
      </c>
      <c r="AL355" s="9" t="str">
        <f t="shared" si="179"/>
        <v>&lt;h2&gt;Marwa : Histoire et caractère du prénom&lt;/h2&gt;</v>
      </c>
      <c r="AM355" s="9" t="str">
        <f t="shared" si="180"/>
        <v>&lt;p&gt;Si le prénom Marwa tire son origine d’un terme arabe, on ne connaît pas de sainte ou de personnes célèbres à commémorer. C’est pourquoi, le prénom est généralement fêté le 1er novembre, jour de la Toussaint, date à laquelle on fête tous les saints. Les femmes qui portent le prénom de Marwa sont des personnes franches et sincères. Leur sincérité absolue peut même être le trait de caractère le plus marquant au premier abord. Dotée d’une forte personnalité, Marwa évite et combat le mensonge et les faux-semblants. Prônant le naturel et l’authenticité, Marwa tisse des relations solides et durables avec son entourage. S'il peut être difficile de l’approcher, il est en revanche assuré de créer une relation stable avec elle. Entreprenante et dynamique, Marwa s’orientera plus aisément vers des fonctions où la relation avec autrui est prépondérante. Elle saura y faire preuve de pugnacité et de persévérance, ce qui lui vaudra tous les succès.&lt;/p&gt;</v>
      </c>
      <c r="AN355" s="9" t="str">
        <f t="shared" si="181"/>
        <v>&lt;h2&gt;154&lt;/h2&gt;</v>
      </c>
      <c r="AO355" s="9" t="str">
        <f t="shared" si="182"/>
        <v>&lt;p&gt;Apparu dès les années 1980 avec les différentes vagues d’immigration en provenance d’Afrique du Nord, le prénom de Marwa a connu un succès de plus en plus important en France, puisqu’on y a enregistré 389 naissances en 2009. Aujourd’hui encore, le prénom reste présent même s'il bénéficie d’une notoriété moindre depuis le début des années 2000.&lt;/p&gt;</v>
      </c>
      <c r="AP355" s="7" t="str">
        <f t="shared" si="183"/>
        <v>&lt;h2&gt;Marwa : Signification et origine du prénom&lt;/h2&gt;&lt;p&gt;D’origine arabe, le prénom Marwa puise son origine dans la tradition arabo-musulmane. Le terme même de "Marwa" désigne le "rocher". Le terme comme le prénom symbolisent alors la force et l’endurance. C’est cette étymologie qui prévaut même en Occident, où le patronyme s’est développé au fur et à mesure des vagues d’immigration.&lt;/p&gt;&lt;h2&gt;Marwa : Histoire et caractère du prénom&lt;/h2&gt;&lt;p&gt;Si le prénom Marwa tire son origine d’un terme arabe, on ne connaît pas de sainte ou de personnes célèbres à commémorer. C’est pourquoi, le prénom est généralement fêté le 1er novembre, jour de la Toussaint, date à laquelle on fête tous les saints. Les femmes qui portent le prénom de Marwa sont des personnes franches et sincères. Leur sincérité absolue peut même être le trait de caractère le plus marquant au premier abord. Dotée d’une forte personnalité, Marwa évite et combat le mensonge et les faux-semblants. Prônant le naturel et l’authenticité, Marwa tisse des relations solides et durables avec son entourage. S'il peut être difficile de l’approcher, il est en revanche assuré de créer une relation stable avec elle. Entreprenante et dynamique, Marwa s’orientera plus aisément vers des fonctions où la relation avec autrui est prépondérante. Elle saura y faire preuve de pugnacité et de persévérance, ce qui lui vaudra tous les succès.&lt;/p&gt;&lt;h2&gt;154&lt;/h2&gt;&lt;p&gt;Apparu dès les années 1980 avec les différentes vagues d’immigration en provenance d’Afrique du Nord, le prénom de Marwa a connu un succès de plus en plus important en France, puisqu’on y a enregistré 389 naissances en 2009. Aujourd’hui encore, le prénom reste présent même s'il bénéficie d’une notoriété moindre depuis le début des années 2000.&lt;/p&gt;</v>
      </c>
      <c r="AQ355" s="9" t="str">
        <f t="shared" si="184"/>
        <v>&lt;h2&gt;Marwa : Signification et origine du prénom&lt;/h2&gt;&lt;p&gt;D’origine arabe, le prénom Marwa puise son origine dans la tradition arabo-musulmane. Le terme même de "Marwa" désigne le "rocher". Le terme comme le prénom symbolisent alors la force et l’endurance. C’est cette étymologie qui prévaut même en Occident, où le patronyme s’est développé au fur et à mesure des vagues d’immigration.&lt;/p&gt;&lt;h2&gt;Marwa : Histoire et caractère du prénom&lt;/h2&gt;&lt;p&gt;Si le prénom Marwa tire son origine d’un terme arabe, on ne connaît pas de sainte ou de personnes célèbres à commémorer. C’est pourquoi, le prénom est généralement fêté le 1er novembre, jour de la Toussaint, date à laquelle on fête tous les saints. Les femmes qui portent le prénom de Marwa sont des personnes franches et sincères. Leur sincérité absolue peut même être le trait de caractère le plus marquant au premier abord. Dotée d’une forte personnalité, Marwa évite et combat le mensonge et les faux-semblants. Prônant le naturel et l’authenticité, Marwa tisse des relations solides et durables avec son entourage. S'il peut être difficile de l’approcher, il est en revanche assuré de créer une relation stable avec elle. Entreprenante et dynamique, Marwa s’orientera plus aisément vers des fonctions où la relation avec autrui est prépondérante. Elle saura y faire preuve de pugnacité et de persévérance, ce qui lui vaudra tous les succès.&lt;/p&gt;&lt;h2&gt;154&lt;/h2&gt;&lt;p&gt;Apparu dès les années 1980 avec les différentes vagues d’immigration en provenance d’Afrique du Nord, le prénom de Marwa a connu un succès de plus en plus important en France, puisqu’on y a enregistré 389 naissances en 2009. Aujourd’hui encore, le prénom reste présent même s'il bénéficie d’une notoriété moindre depuis le début des années 2000.&lt;/p&gt;</v>
      </c>
      <c r="AR355" s="10" t="str">
        <f t="shared" si="185"/>
        <v>&lt;h2&gt;&lt;strong&gt;Marwa&lt;/strong&gt; : Signification et origine du prénom&lt;/h2&gt;&lt;p&gt;D’origine arabe, le prénom &lt;strong&gt;Marwa&lt;/strong&gt; puise son origine dans la tradition arabo-musulmane. Le terme même de "&lt;strong&gt;Marwa&lt;/strong&gt;" désigne le "rocher". Le terme comme le prénom symbolisent alors la force et l’endurance. C’est cette étymologie qui prévaut même en Occident, où le patronyme s’est développé au fur et à mesure des vagues d’immigration.&lt;/p&gt;&lt;h2&gt;&lt;strong&gt;Marwa&lt;/strong&gt; : Histoire et caractère du prénom&lt;/h2&gt;&lt;p&gt;Si le prénom &lt;strong&gt;Marwa&lt;/strong&gt; tire son origine d’un terme arabe, on ne connaît pas de sainte ou de personnes célèbres à commémorer. C’est pourquoi, le prénom est généralement fêté le 1er novembre, jour de la Toussaint, date à laquelle on fête tous les saints. Les femmes qui portent le prénom de &lt;strong&gt;Marwa&lt;/strong&gt; sont des personnes franches et sincères. Leur sincérité absolue peut même être le trait de caractère le plus marquant au premier abord. Dotée d’une forte personnalité, &lt;strong&gt;Marwa&lt;/strong&gt; évite et combat le mensonge et les faux-semblants. Prônant le naturel et l’authenticité, &lt;strong&gt;Marwa&lt;/strong&gt; tisse des relations solides et durables avec son entourage. S'il peut être difficile de l’approcher, il est en revanche assuré de créer une relation stable avec elle. Entreprenante et dynamique, &lt;strong&gt;Marwa&lt;/strong&gt; s’orientera plus aisément vers des fonctions où la relation avec autrui est prépondérante. Elle saura y faire preuve de pugnacité et de persévérance, ce qui lui vaudra tous les succès.&lt;/p&gt;&lt;h2&gt;154&lt;/h2&gt;&lt;p&gt;Apparu dès les années 1980 avec les différentes vagues d’immigration en provenance d’Afrique du Nord, le prénom de &lt;strong&gt;Marwa&lt;/strong&gt; a connu un succès de plus en plus important en France, puisqu’on y a enregistré 389 naissances en 2009. Aujourd’hui encore, le prénom reste présent même s'il bénéficie d’une notoriété moindre depuis le début des années 2000.&lt;/p&gt;</v>
      </c>
    </row>
    <row r="356" spans="1:44" ht="20.100000000000001" customHeight="1">
      <c r="A356" s="106"/>
      <c r="B356" s="18" t="s">
        <v>337</v>
      </c>
      <c r="C356" s="18"/>
      <c r="D356" s="18" t="s">
        <v>513</v>
      </c>
      <c r="E356" s="18" t="str">
        <f>""</f>
        <v/>
      </c>
      <c r="F356" s="18">
        <v>854</v>
      </c>
      <c r="G356" s="18" t="str">
        <f t="shared" si="189"/>
        <v>1-20000854</v>
      </c>
      <c r="H356" s="18">
        <v>120000854</v>
      </c>
      <c r="I356" s="18" t="str">
        <f t="shared" si="187"/>
        <v>Prenoms-Feminins</v>
      </c>
      <c r="J356" s="18" t="s">
        <v>577</v>
      </c>
      <c r="K356" s="18">
        <f t="shared" si="188"/>
        <v>4200003</v>
      </c>
      <c r="L356" s="18" t="s">
        <v>4115</v>
      </c>
      <c r="M356" s="18" t="str">
        <f t="shared" si="186"/>
        <v>Prénom Maryam – Guide des prénoms – Le Parisien</v>
      </c>
      <c r="N356" s="18">
        <f t="shared" si="190"/>
        <v>47</v>
      </c>
      <c r="O356" s="18" t="s">
        <v>2340</v>
      </c>
      <c r="P356" s="18">
        <f t="shared" si="191"/>
        <v>154</v>
      </c>
      <c r="Q356" s="18" t="str">
        <f t="shared" si="167"/>
        <v>prénom Maryam, prenom Maryam, Maryam</v>
      </c>
      <c r="R356" s="18" t="str">
        <f t="shared" si="168"/>
        <v>Fiche prénom : Maryam</v>
      </c>
      <c r="S356" s="18" t="str">
        <f t="shared" si="169"/>
        <v>images/contenu/guide-prenoms/Maryam-120000854.jpg</v>
      </c>
      <c r="T356" s="18" t="s">
        <v>3615</v>
      </c>
      <c r="U356" s="18" t="s">
        <v>2341</v>
      </c>
      <c r="V356" s="18" t="s">
        <v>2342</v>
      </c>
      <c r="W356" s="99" t="str">
        <f t="shared" si="173"/>
        <v>Maryam Nwaz, femme politique pakistanaise. Source : Flickr.com</v>
      </c>
      <c r="X356" s="18" t="str">
        <f t="shared" si="192"/>
        <v>Maryam : Signification et origine du prénom</v>
      </c>
      <c r="Y356" s="31" t="s">
        <v>2343</v>
      </c>
      <c r="Z356" s="18">
        <f t="shared" si="174"/>
        <v>51</v>
      </c>
      <c r="AA356" s="18" t="str">
        <f t="shared" si="193"/>
        <v>Maryam : Histoire et caractère du prénom</v>
      </c>
      <c r="AB356" s="31" t="s">
        <v>2344</v>
      </c>
      <c r="AC356" s="18">
        <f t="shared" si="175"/>
        <v>150</v>
      </c>
      <c r="AD356" s="18" t="str">
        <f t="shared" si="194"/>
        <v>Maryam : Popularité du prénom</v>
      </c>
      <c r="AE356" s="31" t="s">
        <v>2345</v>
      </c>
      <c r="AF356" s="18">
        <f t="shared" si="176"/>
        <v>50</v>
      </c>
      <c r="AG356" s="81" t="s">
        <v>5256</v>
      </c>
      <c r="AH356" s="98"/>
      <c r="AI356" s="8" t="s">
        <v>5101</v>
      </c>
      <c r="AJ356" s="9" t="str">
        <f t="shared" si="177"/>
        <v>&lt;h2&gt;Maryam : Signification et origine du prénom&lt;/h2&gt;</v>
      </c>
      <c r="AK356" s="9" t="str">
        <f t="shared" si="178"/>
        <v>&lt;p&gt;Le prénom Maryam provient d’un ancien prénom hébraïque Miryam. On peut traduire cette origine par les notions de "cher" et "aimé", que ce soit pour l’un comme pour l’autre. Mais outre cette origine purement étymologique, on notera aussi la présence de Maryam dans le Coran, en référence à la Vierge Marie.&lt;/p&gt;</v>
      </c>
      <c r="AL356" s="9" t="str">
        <f t="shared" si="179"/>
        <v>&lt;h2&gt;Maryam : Histoire et caractère du prénom&lt;/h2&gt;</v>
      </c>
      <c r="AM356" s="9" t="str">
        <f t="shared" si="180"/>
        <v>&lt;p&gt;Même si le prénom Maryam est présent dans le Coran, sa diffusion en France est tardive puisqu’il n’apparaît qu’en 1953 avec 4 occurrences. On rencontre plus souvent la forme ancienne de ce prénom, à savoir Miryam. On célèbre les Maryam à la même date que la Vierge Marie, à savoir le 15 août de chaque année. Les femmes prénommées Maryam sont des femmes dont le principal trait de caractère se résume au besoin et au plaisir de la communication. Très sociable, Maryam aime tisser des relations de confiance avec ses proches. Si Maryam cherche à se faire apprécier et aimer de son entourage, elle sait aussi s’adapter à des conditions difficiles. Curieuse, elle est dotée d’une forte personnalité, ce qui ne l’empêche aucunement d’être conciliante et à l’écoute des autres. Imaginative et enthousiaste, Maryam est une femme passionnée et ouverte d’esprit. Cela lui vaut, en règle générale, d’être très appréciée.&lt;/p&gt;</v>
      </c>
      <c r="AN356" s="9" t="str">
        <f t="shared" si="181"/>
        <v>&lt;h2&gt;150&lt;/h2&gt;</v>
      </c>
      <c r="AO356" s="9" t="str">
        <f t="shared" si="182"/>
        <v>&lt;p&gt;S'il a fallu attendre 1953 pour voir le prénom Maryam arriver en France, il n’a depuis cessé de gagner en popularité. 60 petites filles, nées en 1993, portent ce prénom qui continue à rester à la mode encore aujourd’hui. Ainsi en 2009, 292 enfants ont reçu le prénom de Maryam.&lt;/p&gt;</v>
      </c>
      <c r="AP356" s="7" t="str">
        <f t="shared" si="183"/>
        <v>&lt;h2&gt;Maryam : Signification et origine du prénom&lt;/h2&gt;&lt;p&gt;Le prénom Maryam provient d’un ancien prénom hébraïque Miryam. On peut traduire cette origine par les notions de "cher" et "aimé", que ce soit pour l’un comme pour l’autre. Mais outre cette origine purement étymologique, on notera aussi la présence de Maryam dans le Coran, en référence à la Vierge Marie.&lt;/p&gt;&lt;h2&gt;Maryam : Histoire et caractère du prénom&lt;/h2&gt;&lt;p&gt;Même si le prénom Maryam est présent dans le Coran, sa diffusion en France est tardive puisqu’il n’apparaît qu’en 1953 avec 4 occurrences. On rencontre plus souvent la forme ancienne de ce prénom, à savoir Miryam. On célèbre les Maryam à la même date que la Vierge Marie, à savoir le 15 août de chaque année. Les femmes prénommées Maryam sont des femmes dont le principal trait de caractère se résume au besoin et au plaisir de la communication. Très sociable, Maryam aime tisser des relations de confiance avec ses proches. Si Maryam cherche à se faire apprécier et aimer de son entourage, elle sait aussi s’adapter à des conditions difficiles. Curieuse, elle est dotée d’une forte personnalité, ce qui ne l’empêche aucunement d’être conciliante et à l’écoute des autres. Imaginative et enthousiaste, Maryam est une femme passionnée et ouverte d’esprit. Cela lui vaut, en règle générale, d’être très appréciée.&lt;/p&gt;&lt;h2&gt;150&lt;/h2&gt;&lt;p&gt;S'il a fallu attendre 1953 pour voir le prénom Maryam arriver en France, il n’a depuis cessé de gagner en popularité. 60 petites filles, nées en 1993, portent ce prénom qui continue à rester à la mode encore aujourd’hui. Ainsi en 2009, 292 enfants ont reçu le prénom de Maryam.&lt;/p&gt;</v>
      </c>
      <c r="AQ356" s="9" t="str">
        <f t="shared" si="184"/>
        <v>&lt;h2&gt;Maryam : Signification et origine du prénom&lt;/h2&gt;&lt;p&gt;Le prénom Maryam provient d’un ancien prénom hébraïque Miryam. On peut traduire cette origine par les notions de "cher" et "aimé", que ce soit pour l’un comme pour l’autre. Mais outre cette origine purement étymologique, on notera aussi la présence de Maryam dans le Coran, en référence à la Vierge Marie.&lt;/p&gt;&lt;h2&gt;Maryam : Histoire et caractère du prénom&lt;/h2&gt;&lt;p&gt;Même si le prénom Maryam est présent dans le Coran, sa diffusion en France est tardive puisqu’il n’apparaît qu’en 1953 avec 4 occurrences. On rencontre plus souvent la forme ancienne de ce prénom, à savoir Miryam. On célèbre les Maryam à la même date que la Vierge Marie, à savoir le 15 août de chaque année. Les femmes prénommées Maryam sont des femmes dont le principal trait de caractère se résume au besoin et au plaisir de la communication. Très sociable, Maryam aime tisser des relations de confiance avec ses proches. Si Maryam cherche à se faire apprécier et aimer de son entourage, elle sait aussi s’adapter à des conditions difficiles. Curieuse, elle est dotée d’une forte personnalité, ce qui ne l’empêche aucunement d’être conciliante et à l’écoute des autres. Imaginative et enthousiaste, Maryam est une femme passionnée et ouverte d’esprit. Cela lui vaut, en règle générale, d’être très appréciée.&lt;/p&gt;&lt;h2&gt;150&lt;/h2&gt;&lt;p&gt;S'il a fallu attendre 1953 pour voir le prénom Maryam arriver en France, il n’a depuis cessé de gagner en popularité. 60 petites filles, nées en 1993, portent ce prénom qui continue à rester à la mode encore aujourd’hui. Ainsi en 2009, 292 enfants ont reçu le prénom de Maryam.&lt;/p&gt;</v>
      </c>
      <c r="AR356" s="10" t="str">
        <f t="shared" si="185"/>
        <v>&lt;h2&gt;&lt;strong&gt;Maryam&lt;/strong&gt; : Signification et origine du prénom&lt;/h2&gt;&lt;p&gt;Le prénom &lt;strong&gt;Maryam&lt;/strong&gt; provient d’un ancien prénom hébraïque Miryam. On peut traduire cette origine par les notions de "cher" et "aimé", que ce soit pour l’un comme pour l’autre. Mais outre cette origine purement étymologique, on notera aussi la présence de &lt;strong&gt;Maryam&lt;/strong&gt; dans le Coran, en référence à la Vierge Marie.&lt;/p&gt;&lt;h2&gt;&lt;strong&gt;Maryam&lt;/strong&gt; : Histoire et caractère du prénom&lt;/h2&gt;&lt;p&gt;Même si le prénom &lt;strong&gt;Maryam&lt;/strong&gt; est présent dans le Coran, sa diffusion en France est tardive puisqu’il n’apparaît qu’en 1953 avec 4 occurrences. On rencontre plus souvent la forme ancienne de ce prénom, à savoir Miryam. On célèbre les &lt;strong&gt;Maryam&lt;/strong&gt; à la même date que la Vierge Marie, à savoir le 15 août de chaque année. Les femmes prénommées &lt;strong&gt;Maryam&lt;/strong&gt; sont des femmes dont le principal trait de caractère se résume au besoin et au plaisir de la communication. Très sociable, &lt;strong&gt;Maryam&lt;/strong&gt; aime tisser des relations de confiance avec ses proches. Si &lt;strong&gt;Maryam&lt;/strong&gt; cherche à se faire apprécier et aimer de son entourage, elle sait aussi s’adapter à des conditions difficiles. Curieuse, elle est dotée d’une forte personnalité, ce qui ne l’empêche aucunement d’être conciliante et à l’écoute des autres. Imaginative et enthousiaste, &lt;strong&gt;Maryam&lt;/strong&gt; est une femme passionnée et ouverte d’esprit. Cela lui vaut, en règle générale, d’être très appréciée.&lt;/p&gt;&lt;h2&gt;150&lt;/h2&gt;&lt;p&gt;S'il a fallu attendre 1953 pour voir le prénom &lt;strong&gt;Maryam&lt;/strong&gt; arriver en France, il n’a depuis cessé de gagner en popularité. 60 petites filles, nées en 1993, portent ce prénom qui continue à rester à la mode encore aujourd’hui. Ainsi en 2009, 292 enfants ont reçu le prénom de &lt;strong&gt;Maryam&lt;/strong&gt;.&lt;/p&gt;</v>
      </c>
    </row>
    <row r="357" spans="1:44" ht="20.100000000000001" customHeight="1">
      <c r="A357" s="106"/>
      <c r="B357" s="18" t="s">
        <v>338</v>
      </c>
      <c r="C357" s="18"/>
      <c r="D357" s="18" t="s">
        <v>513</v>
      </c>
      <c r="E357" s="18" t="str">
        <f>""</f>
        <v/>
      </c>
      <c r="F357" s="18">
        <v>855</v>
      </c>
      <c r="G357" s="18" t="str">
        <f t="shared" si="189"/>
        <v>1-20000855</v>
      </c>
      <c r="H357" s="18">
        <v>120000855</v>
      </c>
      <c r="I357" s="18" t="str">
        <f t="shared" si="187"/>
        <v>Prenoms-Feminins</v>
      </c>
      <c r="J357" s="18" t="s">
        <v>577</v>
      </c>
      <c r="K357" s="18">
        <f t="shared" si="188"/>
        <v>4200003</v>
      </c>
      <c r="L357" s="18" t="s">
        <v>4116</v>
      </c>
      <c r="M357" s="18" t="str">
        <f t="shared" si="186"/>
        <v>Prénom Marylene – Guide des prénoms – Le Parisien</v>
      </c>
      <c r="N357" s="18">
        <f t="shared" si="190"/>
        <v>49</v>
      </c>
      <c r="O357" s="18" t="s">
        <v>2346</v>
      </c>
      <c r="P357" s="18">
        <f t="shared" si="191"/>
        <v>127</v>
      </c>
      <c r="Q357" s="18" t="str">
        <f t="shared" si="167"/>
        <v>prénom Marylene, prenom Marylene, Marylene</v>
      </c>
      <c r="R357" s="18" t="str">
        <f t="shared" si="168"/>
        <v>Fiche prénom : Marylene</v>
      </c>
      <c r="S357" s="18" t="str">
        <f t="shared" si="169"/>
        <v>images/contenu/guide-prenoms/Marylene-120000855.jpg</v>
      </c>
      <c r="T357" s="18" t="s">
        <v>3616</v>
      </c>
      <c r="U357" s="18" t="s">
        <v>2347</v>
      </c>
      <c r="V357" s="18" t="s">
        <v>2348</v>
      </c>
      <c r="W357" s="99" t="str">
        <f t="shared" si="173"/>
        <v xml:space="preserve">Marylene Bergmann, animatrice télé. Source : </v>
      </c>
      <c r="X357" s="18" t="str">
        <f t="shared" si="192"/>
        <v>Marylene : Signification et origine du prénom</v>
      </c>
      <c r="Y357" s="31" t="s">
        <v>2349</v>
      </c>
      <c r="Z357" s="18">
        <f t="shared" si="174"/>
        <v>54</v>
      </c>
      <c r="AA357" s="18" t="str">
        <f t="shared" si="193"/>
        <v>Marylene : Histoire et caractère du prénom</v>
      </c>
      <c r="AB357" s="31" t="s">
        <v>2350</v>
      </c>
      <c r="AC357" s="18">
        <f t="shared" si="175"/>
        <v>150</v>
      </c>
      <c r="AD357" s="18" t="str">
        <f t="shared" si="194"/>
        <v>Marylene : Popularité du prénom</v>
      </c>
      <c r="AE357" s="31" t="s">
        <v>2351</v>
      </c>
      <c r="AF357" s="18">
        <f t="shared" si="176"/>
        <v>62</v>
      </c>
      <c r="AG357" s="81"/>
      <c r="AH357" s="98"/>
      <c r="AI357" s="8"/>
      <c r="AJ357" s="9" t="str">
        <f t="shared" si="177"/>
        <v>&lt;h2&gt;Marylene : Signification et origine du prénom&lt;/h2&gt;</v>
      </c>
      <c r="AK357" s="9" t="str">
        <f t="shared" si="178"/>
        <v>&lt;p&gt;Apparu relativement récemment, dans les années 1940 en France, le prénom de Marylène est, comme celui de Marlène, une contraction de deux prénoms distincts : Marie et Hélène. Par Marie, l’origine est hébraïque avec une signification de "princesse de l’océan", alors que par Hélène, l’étymologie se fait grecque avec un renvoi à l’éclat du soleil.&lt;/p&gt;</v>
      </c>
      <c r="AL357" s="9" t="str">
        <f t="shared" si="179"/>
        <v>&lt;h2&gt;Marylene : Histoire et caractère du prénom&lt;/h2&gt;</v>
      </c>
      <c r="AM357" s="9" t="str">
        <f t="shared" si="180"/>
        <v>&lt;p&gt;Lié à deux personnages essentiels du christianisme, le prénom de Marylène est célébré le 18 août de chaque année, c'est-à-dire le jour de la Sainte-Hélène. En effet, Marylène nous renvoie à cette Hélène qui fit tant pour la diffusion du christianisme mais aussi pour l’essor du monachisme partout en Europe. Lorsque l’on cherche à connaître Marylène, on se rend compte que c’est une femme émotive, dont les réactions peuvent parfois être imprévisibles. Même si elle est volontaire et possessive, elle agit plus par instinct que par réflexion. On retrouve souvent Marylène dans des postes exigeant une certaine créativité. Susceptible, Marylène reste néanmoins très attachée à des relations sincères avec autrui. Ne supportant pas les mensonges, elle peut se montrer, en cas de déception notamment, difficile à vivre. Généreuse et ouverte d’esprit, Marylène a enfin un sens aigu du travail, même si elle ne recherche pas les responsabilités ou le commandement.&lt;/p&gt;</v>
      </c>
      <c r="AN357" s="9" t="str">
        <f t="shared" si="181"/>
        <v>&lt;h2&gt;150&lt;/h2&gt;</v>
      </c>
      <c r="AO357" s="9" t="str">
        <f t="shared" si="182"/>
        <v>&lt;p&gt;Apparu en France après la Seconde Guerre mondiale, le prénom de Marylène s’est diffusé peu à peu dans la société française, jusqu’à représenter 1 013 naissances pour la seule année 1956. Si la fin des années 1970 marque un recul de la popularité du prénom, ce dernier est encore donné une dizaine de fois par an depuis le début des années 2000.&lt;/p&gt;</v>
      </c>
      <c r="AP357" s="7" t="str">
        <f t="shared" si="183"/>
        <v>&lt;h2&gt;Marylene : Signification et origine du prénom&lt;/h2&gt;&lt;p&gt;Apparu relativement récemment, dans les années 1940 en France, le prénom de Marylène est, comme celui de Marlène, une contraction de deux prénoms distincts : Marie et Hélène. Par Marie, l’origine est hébraïque avec une signification de "princesse de l’océan", alors que par Hélène, l’étymologie se fait grecque avec un renvoi à l’éclat du soleil.&lt;/p&gt;&lt;h2&gt;Marylene : Histoire et caractère du prénom&lt;/h2&gt;&lt;p&gt;Lié à deux personnages essentiels du christianisme, le prénom de Marylène est célébré le 18 août de chaque année, c'est-à-dire le jour de la Sainte-Hélène. En effet, Marylène nous renvoie à cette Hélène qui fit tant pour la diffusion du christianisme mais aussi pour l’essor du monachisme partout en Europe. Lorsque l’on cherche à connaître Marylène, on se rend compte que c’est une femme émotive, dont les réactions peuvent parfois être imprévisibles. Même si elle est volontaire et possessive, elle agit plus par instinct que par réflexion. On retrouve souvent Marylène dans des postes exigeant une certaine créativité. Susceptible, Marylène reste néanmoins très attachée à des relations sincères avec autrui. Ne supportant pas les mensonges, elle peut se montrer, en cas de déception notamment, difficile à vivre. Généreuse et ouverte d’esprit, Marylène a enfin un sens aigu du travail, même si elle ne recherche pas les responsabilités ou le commandement.&lt;/p&gt;&lt;h2&gt;150&lt;/h2&gt;&lt;p&gt;Apparu en France après la Seconde Guerre mondiale, le prénom de Marylène s’est diffusé peu à peu dans la société française, jusqu’à représenter 1 013 naissances pour la seule année 1956. Si la fin des années 1970 marque un recul de la popularité du prénom, ce dernier est encore donné une dizaine de fois par an depuis le début des années 2000.&lt;/p&gt;</v>
      </c>
      <c r="AQ357" s="9" t="str">
        <f t="shared" si="184"/>
        <v>&lt;h2&gt;Marylene : Signification et origine du prénom&lt;/h2&gt;&lt;p&gt;Apparu relativement récemment, dans les années 1940 en France, le prénom de Marylène est, comme celui de Marlène, une contraction de deux prénoms distincts : Marie et Hélène. Par Marie, l’origine est hébraïque avec une signification de "princesse de l’océan", alors que par Hélène, l’étymologie se fait grecque avec un renvoi à l’éclat du soleil.&lt;/p&gt;&lt;h2&gt;Marylene : Histoire et caractère du prénom&lt;/h2&gt;&lt;p&gt;Lié à deux personnages essentiels du christianisme, le prénom de Marylène est célébré le 18 août de chaque année, c'est-à-dire le jour de la Sainte-Hélène. En effet, Marylène nous renvoie à cette Hélène qui fit tant pour la diffusion du christianisme mais aussi pour l’essor du monachisme partout en Europe. Lorsque l’on cherche à connaître Marylène, on se rend compte que c’est une femme émotive, dont les réactions peuvent parfois être imprévisibles. Même si elle est volontaire et possessive, elle agit plus par instinct que par réflexion. On retrouve souvent Marylène dans des postes exigeant une certaine créativité. Susceptible, Marylène reste néanmoins très attachée à des relations sincères avec autrui. Ne supportant pas les mensonges, elle peut se montrer, en cas de déception notamment, difficile à vivre. Généreuse et ouverte d’esprit, Marylène a enfin un sens aigu du travail, même si elle ne recherche pas les responsabilités ou le commandement.&lt;/p&gt;&lt;h2&gt;150&lt;/h2&gt;&lt;p&gt;Apparu en France après la Seconde Guerre mondiale, le prénom de Marylène s’est diffusé peu à peu dans la société française, jusqu’à représenter 1 013 naissances pour la seule année 1956. Si la fin des années 1970 marque un recul de la popularité du prénom, ce dernier est encore donné une dizaine de fois par an depuis le début des années 2000.&lt;/p&gt;</v>
      </c>
      <c r="AR357" s="10" t="str">
        <f t="shared" si="185"/>
        <v>&lt;h2&gt;&lt;strong&gt;Marylene&lt;/strong&gt; : Signification et origine du prénom&lt;/h2&gt;&lt;p&gt;Apparu relativement récemment, dans les années 1940 en France, le prénom de Marylène est, comme celui de Marlène, une contraction de deux prénoms distincts : Marie et Hélène. Par Marie, l’origine est hébraïque avec une signification de "princesse de l’océan", alors que par Hélène, l’étymologie se fait grecque avec un renvoi à l’éclat du soleil.&lt;/p&gt;&lt;h2&gt;&lt;strong&gt;Marylene&lt;/strong&gt; : Histoire et caractère du prénom&lt;/h2&gt;&lt;p&gt;Lié à deux personnages essentiels du christianisme, le prénom de Marylène est célébré le 18 août de chaque année, c'est-à-dire le jour de la Sainte-Hélène. En effet, Marylène nous renvoie à cette Hélène qui fit tant pour la diffusion du christianisme mais aussi pour l’essor du monachisme partout en Europe. Lorsque l’on cherche à connaître Marylène, on se rend compte que c’est une femme émotive, dont les réactions peuvent parfois être imprévisibles. Même si elle est volontaire et possessive, elle agit plus par instinct que par réflexion. On retrouve souvent Marylène dans des postes exigeant une certaine créativité. Susceptible, Marylène reste néanmoins très attachée à des relations sincères avec autrui. Ne supportant pas les mensonges, elle peut se montrer, en cas de déception notamment, difficile à vivre. Généreuse et ouverte d’esprit, Marylène a enfin un sens aigu du travail, même si elle ne recherche pas les responsabilités ou le commandement.&lt;/p&gt;&lt;h2&gt;150&lt;/h2&gt;&lt;p&gt;Apparu en France après la Seconde Guerre mondiale, le prénom de Marylène s’est diffusé peu à peu dans la société française, jusqu’à représenter 1 013 naissances pour la seule année 1956. Si la fin des années 1970 marque un recul de la popularité du prénom, ce dernier est encore donné une dizaine de fois par an depuis le début des années 2000.&lt;/p&gt;</v>
      </c>
    </row>
    <row r="358" spans="1:44" ht="20.100000000000001" customHeight="1">
      <c r="A358" s="106"/>
      <c r="B358" s="35" t="s">
        <v>339</v>
      </c>
      <c r="C358" s="18"/>
      <c r="D358" s="18" t="s">
        <v>513</v>
      </c>
      <c r="E358" s="18" t="str">
        <f>""</f>
        <v/>
      </c>
      <c r="F358" s="18">
        <v>856</v>
      </c>
      <c r="G358" s="18" t="str">
        <f t="shared" si="189"/>
        <v>1-20000856</v>
      </c>
      <c r="H358" s="18">
        <v>120000856</v>
      </c>
      <c r="I358" s="18" t="str">
        <f t="shared" si="187"/>
        <v>Prenoms-Feminins</v>
      </c>
      <c r="J358" s="18" t="s">
        <v>577</v>
      </c>
      <c r="K358" s="18">
        <f t="shared" si="188"/>
        <v>4200003</v>
      </c>
      <c r="L358" s="18" t="s">
        <v>4117</v>
      </c>
      <c r="M358" s="18" t="str">
        <f t="shared" si="186"/>
        <v>Prénom Maryline – Guide des prénoms – Le Parisien</v>
      </c>
      <c r="N358" s="18">
        <f t="shared" si="190"/>
        <v>49</v>
      </c>
      <c r="O358" s="18" t="s">
        <v>2352</v>
      </c>
      <c r="P358" s="18">
        <f t="shared" si="191"/>
        <v>141</v>
      </c>
      <c r="Q358" s="18" t="str">
        <f t="shared" si="167"/>
        <v>prénom Maryline, prenom Maryline, Maryline</v>
      </c>
      <c r="R358" s="18" t="str">
        <f t="shared" si="168"/>
        <v>Fiche prénom : Maryline</v>
      </c>
      <c r="S358" s="18" t="str">
        <f t="shared" si="169"/>
        <v>images/contenu/guide-prenoms/Maryline-120000856.jpg</v>
      </c>
      <c r="T358" s="18" t="s">
        <v>3617</v>
      </c>
      <c r="U358" s="18" t="s">
        <v>2353</v>
      </c>
      <c r="V358" s="18" t="s">
        <v>2354</v>
      </c>
      <c r="W358" s="99" t="str">
        <f t="shared" si="173"/>
        <v xml:space="preserve">Maryline Even, actrice française. Source : </v>
      </c>
      <c r="X358" s="18" t="str">
        <f t="shared" si="192"/>
        <v>Maryline : Signification et origine du prénom</v>
      </c>
      <c r="Y358" s="31" t="s">
        <v>2355</v>
      </c>
      <c r="Z358" s="18">
        <f t="shared" si="174"/>
        <v>55</v>
      </c>
      <c r="AA358" s="18" t="str">
        <f t="shared" si="193"/>
        <v>Maryline : Histoire et caractère du prénom</v>
      </c>
      <c r="AB358" s="31" t="s">
        <v>2356</v>
      </c>
      <c r="AC358" s="18">
        <f t="shared" si="175"/>
        <v>162</v>
      </c>
      <c r="AD358" s="18" t="str">
        <f t="shared" si="194"/>
        <v>Maryline : Popularité du prénom</v>
      </c>
      <c r="AE358" s="31" t="s">
        <v>2357</v>
      </c>
      <c r="AF358" s="18">
        <f t="shared" si="176"/>
        <v>59</v>
      </c>
      <c r="AG358" s="81"/>
      <c r="AH358" s="98"/>
      <c r="AI358" s="8"/>
      <c r="AJ358" s="9" t="str">
        <f t="shared" si="177"/>
        <v>&lt;h2&gt;Maryline : Signification et origine du prénom&lt;/h2&gt;</v>
      </c>
      <c r="AK358" s="9" t="str">
        <f t="shared" si="178"/>
        <v>&lt;p&gt;L’étymologie du prénom de Maryline prête parfois à quelques querelles. En effet, on peut y voir une forme hypocoristique du prénom de Marie, qui vient de l’hébreu, ou une forme contractée du prénom composé Marie-Line. Line tire son origine d’un terme germanique, signifiant "noble". Dans tous les cas, l’origine de Maryline est attachée à Marie.&lt;/p&gt;</v>
      </c>
      <c r="AL358" s="9" t="str">
        <f t="shared" si="179"/>
        <v>&lt;h2&gt;Maryline : Histoire et caractère du prénom&lt;/h2&gt;</v>
      </c>
      <c r="AM358" s="9" t="str">
        <f t="shared" si="180"/>
        <v>&lt;p&gt;Le prénom Maryline est fêté le 15 août de chaque année, date de la commémoration de la Vierge Marie. C’est aux États-Unis que Maryline, sous sa forme anglophone de Marilyn, s’est rapidement imposé comme un prénom à la mode dès les années 1920. Le succès et la notoriété mondiale de Marilyn Monroe a encore accentué cette popularité dès les premières années de 1950. On reconnaît les femmes portant ce prénom de Maryline à leur air mystérieux. Agréable et sociable, elle n’en demeure pas moins prudente, se méfiant du jugement des autres. C’est pourquoi elle se montre réservée voire secrète lorsqu’on ne la connaît pas. Mais elle est aussi une femme organisée et méthodique, pouvant s’appuyer sur son esprit cartésien. Rationnelle, elle peut être aussi prévoyante et calculatrice, ce qui lui permet de réussir dans des missions mêlant réflexion et action, comme par exemple des postes de direction. Idéaliste, Maryline est enfin ouverte d’esprit et disposée à se laisser convaincre pour changer d’avis.&lt;/p&gt;</v>
      </c>
      <c r="AN358" s="9" t="str">
        <f t="shared" si="181"/>
        <v>&lt;h2&gt;162&lt;/h2&gt;</v>
      </c>
      <c r="AO358" s="9" t="str">
        <f t="shared" si="182"/>
        <v>&lt;p&gt;Rendu populaire juste après la guerre, le prénom de Maryline fut un de ceux les plus appréciés des Français et des Françaises. 2 046 Maryline virent le jour en 1959. Cette popularité commença à s’émousser peu à peu à partir de la toute fin des années 1970. Aujourd’hui, entre 30 et 50 petites filles par an adoptent ce prénom.&lt;/p&gt;</v>
      </c>
      <c r="AP358" s="7" t="str">
        <f t="shared" si="183"/>
        <v>&lt;h2&gt;Maryline : Signification et origine du prénom&lt;/h2&gt;&lt;p&gt;L’étymologie du prénom de Maryline prête parfois à quelques querelles. En effet, on peut y voir une forme hypocoristique du prénom de Marie, qui vient de l’hébreu, ou une forme contractée du prénom composé Marie-Line. Line tire son origine d’un terme germanique, signifiant "noble". Dans tous les cas, l’origine de Maryline est attachée à Marie.&lt;/p&gt;&lt;h2&gt;Maryline : Histoire et caractère du prénom&lt;/h2&gt;&lt;p&gt;Le prénom Maryline est fêté le 15 août de chaque année, date de la commémoration de la Vierge Marie. C’est aux États-Unis que Maryline, sous sa forme anglophone de Marilyn, s’est rapidement imposé comme un prénom à la mode dès les années 1920. Le succès et la notoriété mondiale de Marilyn Monroe a encore accentué cette popularité dès les premières années de 1950. On reconnaît les femmes portant ce prénom de Maryline à leur air mystérieux. Agréable et sociable, elle n’en demeure pas moins prudente, se méfiant du jugement des autres. C’est pourquoi elle se montre réservée voire secrète lorsqu’on ne la connaît pas. Mais elle est aussi une femme organisée et méthodique, pouvant s’appuyer sur son esprit cartésien. Rationnelle, elle peut être aussi prévoyante et calculatrice, ce qui lui permet de réussir dans des missions mêlant réflexion et action, comme par exemple des postes de direction. Idéaliste, Maryline est enfin ouverte d’esprit et disposée à se laisser convaincre pour changer d’avis.&lt;/p&gt;&lt;h2&gt;162&lt;/h2&gt;&lt;p&gt;Rendu populaire juste après la guerre, le prénom de Maryline fut un de ceux les plus appréciés des Français et des Françaises. 2 046 Maryline virent le jour en 1959. Cette popularité commença à s’émousser peu à peu à partir de la toute fin des années 1970. Aujourd’hui, entre 30 et 50 petites filles par an adoptent ce prénom.&lt;/p&gt;</v>
      </c>
      <c r="AQ358" s="9" t="str">
        <f t="shared" si="184"/>
        <v>&lt;h2&gt;Maryline : Signification et origine du prénom&lt;/h2&gt;&lt;p&gt;L’étymologie du prénom de Maryline prête parfois à quelques querelles. En effet, on peut y voir une forme hypocoristique du prénom de Marie, qui vient de l’hébreu, ou une forme contractée du prénom composé Marie-Line. Line tire son origine d’un terme germanique, signifiant "noble". Dans tous les cas, l’origine de Maryline est attachée à Marie.&lt;/p&gt;&lt;h2&gt;Maryline : Histoire et caractère du prénom&lt;/h2&gt;&lt;p&gt;Le prénom Maryline est fêté le 15 août de chaque année, date de la commémoration de la Vierge Marie. C’est aux États-Unis que Maryline, sous sa forme anglophone de Marilyn, s’est rapidement imposé comme un prénom à la mode dès les années 1920. Le succès et la notoriété mondiale de Marilyn Monroe a encore accentué cette popularité dès les premières années de 1950. On reconnaît les femmes portant ce prénom de Maryline à leur air mystérieux. Agréable et sociable, elle n’en demeure pas moins prudente, se méfiant du jugement des autres. C’est pourquoi elle se montre réservée voire secrète lorsqu’on ne la connaît pas. Mais elle est aussi une femme organisée et méthodique, pouvant s’appuyer sur son esprit cartésien. Rationnelle, elle peut être aussi prévoyante et calculatrice, ce qui lui permet de réussir dans des missions mêlant réflexion et action, comme par exemple des postes de direction. Idéaliste, Maryline est enfin ouverte d’esprit et disposée à se laisser convaincre pour changer d’avis.&lt;/p&gt;&lt;h2&gt;162&lt;/h2&gt;&lt;p&gt;Rendu populaire juste après la guerre, le prénom de Maryline fut un de ceux les plus appréciés des Français et des Françaises. 2 046 Maryline virent le jour en 1959. Cette popularité commença à s’émousser peu à peu à partir de la toute fin des années 1970. Aujourd’hui, entre 30 et 50 petites filles par an adoptent ce prénom.&lt;/p&gt;</v>
      </c>
      <c r="AR358" s="10" t="str">
        <f t="shared" si="185"/>
        <v>&lt;h2&gt;&lt;strong&gt;Maryline&lt;/strong&gt; : Signification et origine du prénom&lt;/h2&gt;&lt;p&gt;L’étymologie du prénom de &lt;strong&gt;Maryline&lt;/strong&gt; prête parfois à quelques querelles. En effet, on peut y voir une forme hypocoristique du prénom de Marie, qui vient de l’hébreu, ou une forme contractée du prénom composé Marie-Line. Line tire son origine d’un terme germanique, signifiant "noble". Dans tous les cas, l’origine de &lt;strong&gt;Maryline&lt;/strong&gt; est attachée à Marie.&lt;/p&gt;&lt;h2&gt;&lt;strong&gt;Maryline&lt;/strong&gt; : Histoire et caractère du prénom&lt;/h2&gt;&lt;p&gt;Le prénom &lt;strong&gt;Maryline&lt;/strong&gt; est fêté le 15 août de chaque année, date de la commémoration de la Vierge Marie. C’est aux États-Unis que &lt;strong&gt;Maryline&lt;/strong&gt;, sous sa forme anglophone de Marilyn, s’est rapidement imposé comme un prénom à la mode dès les années 1920. Le succès et la notoriété mondiale de Marilyn Monroe a encore accentué cette popularité dès les premières années de 1950. On reconnaît les femmes portant ce prénom de &lt;strong&gt;Maryline&lt;/strong&gt; à leur air mystérieux. Agréable et sociable, elle n’en demeure pas moins prudente, se méfiant du jugement des autres. C’est pourquoi elle se montre réservée voire secrète lorsqu’on ne la connaît pas. Mais elle est aussi une femme organisée et méthodique, pouvant s’appuyer sur son esprit cartésien. Rationnelle, elle peut être aussi prévoyante et calculatrice, ce qui lui permet de réussir dans des missions mêlant réflexion et action, comme par exemple des postes de direction. Idéaliste, &lt;strong&gt;Maryline&lt;/strong&gt; est enfin ouverte d’esprit et disposée à se laisser convaincre pour changer d’avis.&lt;/p&gt;&lt;h2&gt;162&lt;/h2&gt;&lt;p&gt;Rendu populaire juste après la guerre, le prénom de &lt;strong&gt;Maryline&lt;/strong&gt; fut un de ceux les plus appréciés des Français et des Françaises. 2 046 &lt;strong&gt;Maryline&lt;/strong&gt; virent le jour en 1959. Cette popularité commença à s’émousser peu à peu à partir de la toute fin des années 1970. Aujourd’hui, entre 30 et 50 petites filles par an adoptent ce prénom.&lt;/p&gt;</v>
      </c>
    </row>
    <row r="359" spans="1:44" ht="20.100000000000001" customHeight="1">
      <c r="A359" s="106"/>
      <c r="B359" s="18" t="s">
        <v>340</v>
      </c>
      <c r="C359" s="18"/>
      <c r="D359" s="18" t="s">
        <v>513</v>
      </c>
      <c r="E359" s="18" t="str">
        <f>""</f>
        <v/>
      </c>
      <c r="F359" s="18">
        <v>857</v>
      </c>
      <c r="G359" s="18" t="str">
        <f t="shared" si="189"/>
        <v>1-20000857</v>
      </c>
      <c r="H359" s="18">
        <v>120000857</v>
      </c>
      <c r="I359" s="18" t="str">
        <f t="shared" si="187"/>
        <v>Prenoms-Feminins</v>
      </c>
      <c r="J359" s="18" t="s">
        <v>577</v>
      </c>
      <c r="K359" s="18">
        <f t="shared" si="188"/>
        <v>4200003</v>
      </c>
      <c r="L359" s="18" t="s">
        <v>4118</v>
      </c>
      <c r="M359" s="18" t="str">
        <f t="shared" si="186"/>
        <v>Prénom Marylou – Guide des prénoms – Le Parisien</v>
      </c>
      <c r="N359" s="18">
        <f t="shared" si="190"/>
        <v>48</v>
      </c>
      <c r="O359" s="18" t="s">
        <v>2358</v>
      </c>
      <c r="P359" s="18">
        <f t="shared" si="191"/>
        <v>151</v>
      </c>
      <c r="Q359" s="18" t="str">
        <f t="shared" si="167"/>
        <v>prénom Marylou, prenom Marylou, Marylou</v>
      </c>
      <c r="R359" s="18" t="str">
        <f t="shared" si="168"/>
        <v>Fiche prénom : Marylou</v>
      </c>
      <c r="S359" s="18" t="str">
        <f t="shared" si="169"/>
        <v>images/contenu/guide-prenoms/Marylou-120000857.jpg</v>
      </c>
      <c r="T359" s="18" t="s">
        <v>3618</v>
      </c>
      <c r="U359" s="18" t="s">
        <v>2359</v>
      </c>
      <c r="V359" s="18"/>
      <c r="W359" s="99" t="str">
        <f t="shared" si="173"/>
        <v>. Source : commons.wikimedia.org/</v>
      </c>
      <c r="X359" s="18" t="str">
        <f t="shared" si="192"/>
        <v>Marylou : Signification et origine du prénom</v>
      </c>
      <c r="Y359" s="31" t="s">
        <v>2360</v>
      </c>
      <c r="Z359" s="18">
        <f t="shared" si="174"/>
        <v>59</v>
      </c>
      <c r="AA359" s="18" t="str">
        <f t="shared" si="193"/>
        <v>Marylou : Histoire et caractère du prénom</v>
      </c>
      <c r="AB359" s="18" t="s">
        <v>2361</v>
      </c>
      <c r="AC359" s="18">
        <f t="shared" si="175"/>
        <v>159</v>
      </c>
      <c r="AD359" s="18" t="str">
        <f t="shared" si="194"/>
        <v>Marylou : Popularité du prénom</v>
      </c>
      <c r="AE359" s="31" t="s">
        <v>2362</v>
      </c>
      <c r="AF359" s="18">
        <f t="shared" si="176"/>
        <v>51</v>
      </c>
      <c r="AG359" s="81" t="s">
        <v>2363</v>
      </c>
      <c r="AH359" s="98" t="s">
        <v>5162</v>
      </c>
      <c r="AI359" s="8" t="s">
        <v>5102</v>
      </c>
      <c r="AJ359" s="9" t="str">
        <f t="shared" si="177"/>
        <v>&lt;h2&gt;Marylou : Signification et origine du prénom&lt;/h2&gt;</v>
      </c>
      <c r="AK359" s="9" t="str">
        <f t="shared" si="178"/>
        <v>&lt;p&gt;Le prénom de Marylou est la forme contractée du prénom composé de Marie-Louise. Si Marie vient de l’hébreu "Mar-Yâm", signifiant "princesse de l’océan", le prénom de Louise puise son origine dans un terme germanique, signifiant "illustre" et "combattant". Le prénom de Marylou, très présent en France depuis le début des années 1980, connaît une autre variante orthographique avec Marilou.&lt;/p&gt;</v>
      </c>
      <c r="AL359" s="9" t="str">
        <f t="shared" si="179"/>
        <v>&lt;h2&gt;Marylou : Histoire et caractère du prénom&lt;/h2&gt;</v>
      </c>
      <c r="AM359" s="9" t="str">
        <f t="shared" si="180"/>
        <v>&lt;p&gt;Si le prénom de Marylou est une contraction du prénom composé Marie-Louise, il ne fait référence à aucune sainte, ni même à une célébrité. Cependant, il est à noter que le prénom de Marylou a inspiré un grand nombre d’artistes, depuis Serge Gainsbourg jusqu’à Michel Polnareff, qui lui ont consacré une chanson. Ces musiciens ont contribué à la popularité de ce prénom. Le principal trait de caractère, qui ressort lorsque l’on aborde une femme portant le prénom de Marylou, reste sa joie de vivre et son dynamisme. Pour mener à bien ses projets, elle fait preuve d’une grande faculté d’adaptation, même aux situations les plus difficiles. Si Marylou aime plaire et séduire, c’est avant tout pour son goût de la persuasion. Curieuse et ouverte d’esprit, elle s’imposera plus facilement dans une fonction privilégiant les relations humaines à une action plus physique. Quelque peu égocentrique, elle reste vive et combative, ce qui lui permet d’aller au bout de ses projets.&lt;/p&gt;</v>
      </c>
      <c r="AN359" s="9" t="str">
        <f t="shared" si="181"/>
        <v>&lt;h2&gt;159&lt;/h2&gt;</v>
      </c>
      <c r="AO359" s="9" t="str">
        <f t="shared" si="182"/>
        <v>&lt;p&gt;Si le prénom de Marylou a commencé à se diffuser plus largement en France au cours des années 1980, il atteint son pic de popularité au cours des années 1990 et même 2000. Ainsi 326 Marylou sont totalisées pour la seule année 2006 et 224 si on se réfère à 2010.&lt;/p&gt;</v>
      </c>
      <c r="AP359" s="7" t="str">
        <f t="shared" si="183"/>
        <v>&lt;h2&gt;Marylou : Signification et origine du prénom&lt;/h2&gt;&lt;p&gt;Le prénom de Marylou est la forme contractée du prénom composé de Marie-Louise. Si Marie vient de l’hébreu "Mar-Yâm", signifiant "princesse de l’océan", le prénom de Louise puise son origine dans un terme germanique, signifiant "illustre" et "combattant". Le prénom de Marylou, très présent en France depuis le début des années 1980, connaît une autre variante orthographique avec Marilou.&lt;/p&gt;&lt;h2&gt;Marylou : Histoire et caractère du prénom&lt;/h2&gt;&lt;p&gt;Si le prénom de Marylou est une contraction du prénom composé Marie-Louise, il ne fait référence à aucune sainte, ni même à une célébrité. Cependant, il est à noter que le prénom de Marylou a inspiré un grand nombre d’artistes, depuis Serge Gainsbourg jusqu’à Michel Polnareff, qui lui ont consacré une chanson. Ces musiciens ont contribué à la popularité de ce prénom. Le principal trait de caractère, qui ressort lorsque l’on aborde une femme portant le prénom de Marylou, reste sa joie de vivre et son dynamisme. Pour mener à bien ses projets, elle fait preuve d’une grande faculté d’adaptation, même aux situations les plus difficiles. Si Marylou aime plaire et séduire, c’est avant tout pour son goût de la persuasion. Curieuse et ouverte d’esprit, elle s’imposera plus facilement dans une fonction privilégiant les relations humaines à une action plus physique. Quelque peu égocentrique, elle reste vive et combative, ce qui lui permet d’aller au bout de ses projets.&lt;/p&gt;&lt;h2&gt;159&lt;/h2&gt;&lt;p&gt;Si le prénom de Marylou a commencé à se diffuser plus largement en France au cours des années 1980, il atteint son pic de popularité au cours des années 1990 et même 2000. Ainsi 326 Marylou sont totalisées pour la seule année 2006 et 224 si on se réfère à 2010.&lt;/p&gt;</v>
      </c>
      <c r="AQ359" s="9" t="str">
        <f t="shared" si="184"/>
        <v>&lt;h2&gt;Marylou : Signification et origine du prénom&lt;/h2&gt;&lt;p&gt;Le prénom de Marylou est la forme contractée du prénom composé de Marie-Louise. Si Marie vient de l’hébreu "Mar-Yâm", signifiant "princesse de l’océan", le prénom de Louise puise son origine dans un terme germanique, signifiant "illustre" et "combattant". Le prénom de Marylou, très présent en France depuis le début des années 1980, connaît une autre variante orthographique avec Marilou.&lt;/p&gt;&lt;h2&gt;Marylou : Histoire et caractère du prénom&lt;/h2&gt;&lt;p&gt;Si le prénom de Marylou est une contraction du prénom composé Marie-Louise, il ne fait référence à aucune sainte, ni même à une célébrité. Cependant, il est à noter que le prénom de Marylou a inspiré un grand nombre d’artistes, depuis Serge Gainsbourg jusqu’à Michel Polnareff, qui lui ont consacré une chanson. Ces musiciens ont contribué à la popularité de ce prénom. Le principal trait de caractère, qui ressort lorsque l’on aborde une femme portant le prénom de Marylou, reste sa joie de vivre et son dynamisme. Pour mener à bien ses projets, elle fait preuve d’une grande faculté d’adaptation, même aux situations les plus difficiles. Si Marylou aime plaire et séduire, c’est avant tout pour son goût de la persuasion. Curieuse et ouverte d’esprit, elle s’imposera plus facilement dans une fonction privilégiant les relations humaines à une action plus physique. Quelque peu égocentrique, elle reste vive et combative, ce qui lui permet d’aller au bout de ses projets.&lt;/p&gt;&lt;h2&gt;159&lt;/h2&gt;&lt;p&gt;Si le prénom de Marylou a commencé à se diffuser plus largement en France au cours des années 1980, il atteint son pic de popularité au cours des années 1990 et même 2000. Ainsi 326 Marylou sont totalisées pour la seule année 2006 et 224 si on se réfère à 2010.&lt;/p&gt;</v>
      </c>
      <c r="AR359" s="10" t="str">
        <f t="shared" si="185"/>
        <v>&lt;h2&gt;&lt;strong&gt;Marylou&lt;/strong&gt; : Signification et origine du prénom&lt;/h2&gt;&lt;p&gt;Le prénom de &lt;strong&gt;Marylou&lt;/strong&gt; est la forme contractée du prénom composé de Marie-Louise. Si Marie vient de l’hébreu "Mar-Yâm", signifiant "princesse de l’océan", le prénom de Louise puise son origine dans un terme germanique, signifiant "illustre" et "combattant". Le prénom de &lt;strong&gt;Marylou&lt;/strong&gt;, très présent en France depuis le début des années 1980, connaît une autre variante orthographique avec Marilou.&lt;/p&gt;&lt;h2&gt;&lt;strong&gt;Marylou&lt;/strong&gt; : Histoire et caractère du prénom&lt;/h2&gt;&lt;p&gt;Si le prénom de &lt;strong&gt;Marylou&lt;/strong&gt; est une contraction du prénom composé Marie-Louise, il ne fait référence à aucune sainte, ni même à une célébrité. Cependant, il est à noter que le prénom de &lt;strong&gt;Marylou&lt;/strong&gt; a inspiré un grand nombre d’artistes, depuis Serge Gainsbourg jusqu’à Michel Polnareff, qui lui ont consacré une chanson. Ces musiciens ont contribué à la popularité de ce prénom. Le principal trait de caractère, qui ressort lorsque l’on aborde une femme portant le prénom de &lt;strong&gt;Marylou&lt;/strong&gt;, reste sa joie de vivre et son dynamisme. Pour mener à bien ses projets, elle fait preuve d’une grande faculté d’adaptation, même aux situations les plus difficiles. Si &lt;strong&gt;Marylou&lt;/strong&gt; aime plaire et séduire, c’est avant tout pour son goût de la persuasion. Curieuse et ouverte d’esprit, elle s’imposera plus facilement dans une fonction privilégiant les relations humaines à une action plus physique. Quelque peu égocentrique, elle reste vive et combative, ce qui lui permet d’aller au bout de ses projets.&lt;/p&gt;&lt;h2&gt;159&lt;/h2&gt;&lt;p&gt;Si le prénom de &lt;strong&gt;Marylou&lt;/strong&gt; a commencé à se diffuser plus largement en France au cours des années 1980, il atteint son pic de popularité au cours des années 1990 et même 2000. Ainsi 326 &lt;strong&gt;Marylou&lt;/strong&gt; sont totalisées pour la seule année 2006 et 224 si on se réfère à 2010.&lt;/p&gt;</v>
      </c>
    </row>
    <row r="360" spans="1:44" ht="20.100000000000001" customHeight="1">
      <c r="A360" s="106"/>
      <c r="B360" s="18" t="s">
        <v>341</v>
      </c>
      <c r="C360" s="18"/>
      <c r="D360" s="18" t="s">
        <v>513</v>
      </c>
      <c r="E360" s="18" t="str">
        <f>""</f>
        <v/>
      </c>
      <c r="F360" s="18">
        <v>858</v>
      </c>
      <c r="G360" s="18" t="str">
        <f t="shared" si="189"/>
        <v>1-20000858</v>
      </c>
      <c r="H360" s="18">
        <v>120000858</v>
      </c>
      <c r="I360" s="18" t="str">
        <f t="shared" si="187"/>
        <v>Prenoms-Feminins</v>
      </c>
      <c r="J360" s="18" t="s">
        <v>577</v>
      </c>
      <c r="K360" s="18">
        <f t="shared" si="188"/>
        <v>4200003</v>
      </c>
      <c r="L360" s="18" t="s">
        <v>4119</v>
      </c>
      <c r="M360" s="18" t="str">
        <f t="shared" si="186"/>
        <v>Prénom Maryse – Guide des prénoms – Le Parisien</v>
      </c>
      <c r="N360" s="18">
        <f t="shared" si="190"/>
        <v>47</v>
      </c>
      <c r="O360" s="18" t="s">
        <v>2364</v>
      </c>
      <c r="P360" s="18">
        <f t="shared" si="191"/>
        <v>168</v>
      </c>
      <c r="Q360" s="18" t="str">
        <f t="shared" si="167"/>
        <v>prénom Maryse, prenom Maryse, Maryse</v>
      </c>
      <c r="R360" s="18" t="str">
        <f t="shared" si="168"/>
        <v>Fiche prénom : Maryse</v>
      </c>
      <c r="S360" s="18" t="str">
        <f t="shared" si="169"/>
        <v>images/contenu/guide-prenoms/Maryse-120000858.jpg</v>
      </c>
      <c r="T360" s="18" t="s">
        <v>3619</v>
      </c>
      <c r="U360" s="18" t="s">
        <v>2365</v>
      </c>
      <c r="V360" s="18" t="s">
        <v>2366</v>
      </c>
      <c r="W360" s="99" t="str">
        <f t="shared" si="173"/>
        <v>Maryse Condé, écrivain. Source : Flickr.com</v>
      </c>
      <c r="X360" s="18" t="str">
        <f t="shared" si="192"/>
        <v>Maryse : Signification et origine du prénom</v>
      </c>
      <c r="Y360" s="18" t="s">
        <v>2367</v>
      </c>
      <c r="Z360" s="18">
        <f t="shared" si="174"/>
        <v>55</v>
      </c>
      <c r="AA360" s="18" t="str">
        <f t="shared" si="193"/>
        <v>Maryse : Histoire et caractère du prénom</v>
      </c>
      <c r="AB360" s="18" t="s">
        <v>2368</v>
      </c>
      <c r="AC360" s="18">
        <f t="shared" si="175"/>
        <v>150</v>
      </c>
      <c r="AD360" s="18" t="str">
        <f t="shared" si="194"/>
        <v>Maryse : Popularité du prénom</v>
      </c>
      <c r="AE360" s="18" t="s">
        <v>2369</v>
      </c>
      <c r="AF360" s="18">
        <f t="shared" si="176"/>
        <v>51</v>
      </c>
      <c r="AG360" s="81" t="s">
        <v>5257</v>
      </c>
      <c r="AH360" s="98"/>
      <c r="AI360" s="8" t="s">
        <v>5101</v>
      </c>
      <c r="AJ360" s="9" t="str">
        <f t="shared" si="177"/>
        <v>&lt;h2&gt;Maryse : Signification et origine du prénom&lt;/h2&gt;</v>
      </c>
      <c r="AK360" s="9" t="str">
        <f t="shared" si="178"/>
        <v>&lt;p&gt;L’étymologie de Maryse est à rechercher du côté de celle de Marie. En effet, Maryse peut parfois être présenté comme la contraction du prénom composé de Marie-Louise, ou apparaître comme un simple dérivé de Marie. C’est donc dans l’hébreu "Mar-Yâm" que l’on retrouve cette origine avec la signification de "princesse de la mer" ou d’"aimée".&lt;/p&gt;</v>
      </c>
      <c r="AL360" s="9" t="str">
        <f t="shared" si="179"/>
        <v>&lt;h2&gt;Maryse : Histoire et caractère du prénom&lt;/h2&gt;</v>
      </c>
      <c r="AM360" s="9" t="str">
        <f t="shared" si="180"/>
        <v>&lt;p&gt;La popularité et la diffusion du prénom Maryse restent récentes et se limitent presque exclusivement à la France. La grande notoriété de la première femme aviatrice, Maryse Bastié, explique en grande partie l’attrait de la population française pour ce prénom. Si on comptait déjà 682 petites filles portant ce prénom en 1933, elles seront presque trois fois plus nombreuses en 1945, date à laquelle on enregistra 1 772 Maryse dans l’année. On considère les Maryse comme des femmes très sensibles. Même si elles peuvent faire preuve d’un esprit logique et cartésien, elles sont le plus souvent guidées par leurs émotions, y compris lorsqu’il s’agit de s’accomplir professionnellement. Imaginatives et ambitieuses, les Maryse peuvent alors parfois renvoyer l’image d’une certaine frivolité, alors qu’en réalité elles restent posées et maîtrisées dans leurs décisions. C’est le jour de l’Assomption de la Vierge Marie, le 15 août, que l’on célèbre le prénom de Maryse.&lt;/p&gt;</v>
      </c>
      <c r="AN360" s="9" t="str">
        <f t="shared" si="181"/>
        <v>&lt;h2&gt;150&lt;/h2&gt;</v>
      </c>
      <c r="AO360" s="9" t="str">
        <f t="shared" si="182"/>
        <v>&lt;p&gt;Entre 3 500 et 4 000 petites filles adoptaient chaque année le prénom de Maryse entre 1946 et 1963. Mais, depuis le milieu des années 1960, on constate un très net recul de l'attractivité de ce prénom et, en 2008, on ne totalisa que 7 petites filles prénommées de la sorte.&lt;/p&gt;</v>
      </c>
      <c r="AP360" s="7" t="str">
        <f t="shared" si="183"/>
        <v>&lt;h2&gt;Maryse : Signification et origine du prénom&lt;/h2&gt;&lt;p&gt;L’étymologie de Maryse est à rechercher du côté de celle de Marie. En effet, Maryse peut parfois être présenté comme la contraction du prénom composé de Marie-Louise, ou apparaître comme un simple dérivé de Marie. C’est donc dans l’hébreu "Mar-Yâm" que l’on retrouve cette origine avec la signification de "princesse de la mer" ou d’"aimée".&lt;/p&gt;&lt;h2&gt;Maryse : Histoire et caractère du prénom&lt;/h2&gt;&lt;p&gt;La popularité et la diffusion du prénom Maryse restent récentes et se limitent presque exclusivement à la France. La grande notoriété de la première femme aviatrice, Maryse Bastié, explique en grande partie l’attrait de la population française pour ce prénom. Si on comptait déjà 682 petites filles portant ce prénom en 1933, elles seront presque trois fois plus nombreuses en 1945, date à laquelle on enregistra 1 772 Maryse dans l’année. On considère les Maryse comme des femmes très sensibles. Même si elles peuvent faire preuve d’un esprit logique et cartésien, elles sont le plus souvent guidées par leurs émotions, y compris lorsqu’il s’agit de s’accomplir professionnellement. Imaginatives et ambitieuses, les Maryse peuvent alors parfois renvoyer l’image d’une certaine frivolité, alors qu’en réalité elles restent posées et maîtrisées dans leurs décisions. C’est le jour de l’Assomption de la Vierge Marie, le 15 août, que l’on célèbre le prénom de Maryse.&lt;/p&gt;&lt;h2&gt;150&lt;/h2&gt;&lt;p&gt;Entre 3 500 et 4 000 petites filles adoptaient chaque année le prénom de Maryse entre 1946 et 1963. Mais, depuis le milieu des années 1960, on constate un très net recul de l'attractivité de ce prénom et, en 2008, on ne totalisa que 7 petites filles prénommées de la sorte.&lt;/p&gt;</v>
      </c>
      <c r="AQ360" s="9" t="str">
        <f t="shared" si="184"/>
        <v>&lt;h2&gt;Maryse : Signification et origine du prénom&lt;/h2&gt;&lt;p&gt;L’étymologie de Maryse est à rechercher du côté de celle de Marie. En effet, Maryse peut parfois être présenté comme la contraction du prénom composé de Marie-Louise, ou apparaître comme un simple dérivé de Marie. C’est donc dans l’hébreu "Mar-Yâm" que l’on retrouve cette origine avec la signification de "princesse de la mer" ou d’"aimée".&lt;/p&gt;&lt;h2&gt;Maryse : Histoire et caractère du prénom&lt;/h2&gt;&lt;p&gt;La popularité et la diffusion du prénom Maryse restent récentes et se limitent presque exclusivement à la France. La grande notoriété de la première femme aviatrice, Maryse Bastié, explique en grande partie l’attrait de la population française pour ce prénom. Si on comptait déjà 682 petites filles portant ce prénom en 1933, elles seront presque trois fois plus nombreuses en 1945, date à laquelle on enregistra 1 772 Maryse dans l’année. On considère les Maryse comme des femmes très sensibles. Même si elles peuvent faire preuve d’un esprit logique et cartésien, elles sont le plus souvent guidées par leurs émotions, y compris lorsqu’il s’agit de s’accomplir professionnellement. Imaginatives et ambitieuses, les Maryse peuvent alors parfois renvoyer l’image d’une certaine frivolité, alors qu’en réalité elles restent posées et maîtrisées dans leurs décisions. C’est le jour de l’Assomption de la Vierge Marie, le 15 août, que l’on célèbre le prénom de Maryse.&lt;/p&gt;&lt;h2&gt;150&lt;/h2&gt;&lt;p&gt;Entre 3 500 et 4 000 petites filles adoptaient chaque année le prénom de Maryse entre 1946 et 1963. Mais, depuis le milieu des années 1960, on constate un très net recul de l'attractivité de ce prénom et, en 2008, on ne totalisa que 7 petites filles prénommées de la sorte.&lt;/p&gt;</v>
      </c>
      <c r="AR360" s="10" t="str">
        <f t="shared" si="185"/>
        <v>&lt;h2&gt;&lt;strong&gt;Maryse&lt;/strong&gt; : Signification et origine du prénom&lt;/h2&gt;&lt;p&gt;L’étymologie de &lt;strong&gt;Maryse&lt;/strong&gt; est à rechercher du côté de celle de Marie. En effet, &lt;strong&gt;Maryse&lt;/strong&gt; peut parfois être présenté comme la contraction du prénom composé de Marie-Louise, ou apparaître comme un simple dérivé de Marie. C’est donc dans l’hébreu "Mar-Yâm" que l’on retrouve cette origine avec la signification de "princesse de la mer" ou d’"aimée".&lt;/p&gt;&lt;h2&gt;&lt;strong&gt;Maryse&lt;/strong&gt; : Histoire et caractère du prénom&lt;/h2&gt;&lt;p&gt;La popularité et la diffusion du prénom &lt;strong&gt;Maryse&lt;/strong&gt; restent récentes et se limitent presque exclusivement à la France. La grande notoriété de la première femme aviatrice, &lt;strong&gt;Maryse&lt;/strong&gt; Bastié, explique en grande partie l’attrait de la population française pour ce prénom. Si on comptait déjà 682 petites filles portant ce prénom en 1933, elles seront presque trois fois plus nombreuses en 1945, date à laquelle on enregistra 1 772 &lt;strong&gt;Maryse&lt;/strong&gt; dans l’année. On considère les &lt;strong&gt;Maryse&lt;/strong&gt; comme des femmes très sensibles. Même si elles peuvent faire preuve d’un esprit logique et cartésien, elles sont le plus souvent guidées par leurs émotions, y compris lorsqu’il s’agit de s’accomplir professionnellement. Imaginatives et ambitieuses, les &lt;strong&gt;Maryse&lt;/strong&gt; peuvent alors parfois renvoyer l’image d’une certaine frivolité, alors qu’en réalité elles restent posées et maîtrisées dans leurs décisions. C’est le jour de l’Assomption de la Vierge Marie, le 15 août, que l’on célèbre le prénom de &lt;strong&gt;Maryse&lt;/strong&gt;.&lt;/p&gt;&lt;h2&gt;150&lt;/h2&gt;&lt;p&gt;Entre 3 500 et 4 000 petites filles adoptaient chaque année le prénom de &lt;strong&gt;Maryse&lt;/strong&gt; entre 1946 et 1963. Mais, depuis le milieu des années 1960, on constate un très net recul de l'attractivité de ce prénom et, en 2008, on ne totalisa que 7 petites filles prénommées de la sorte.&lt;/p&gt;</v>
      </c>
    </row>
    <row r="361" spans="1:44" ht="20.100000000000001" customHeight="1">
      <c r="A361" s="106"/>
      <c r="B361" s="18" t="s">
        <v>342</v>
      </c>
      <c r="C361" s="18"/>
      <c r="D361" s="18" t="s">
        <v>513</v>
      </c>
      <c r="E361" s="18" t="str">
        <f>""</f>
        <v/>
      </c>
      <c r="F361" s="18">
        <v>859</v>
      </c>
      <c r="G361" s="18" t="str">
        <f t="shared" si="189"/>
        <v>1-20000859</v>
      </c>
      <c r="H361" s="18">
        <v>120000859</v>
      </c>
      <c r="I361" s="18" t="str">
        <f t="shared" si="187"/>
        <v>Prenoms-Feminins</v>
      </c>
      <c r="J361" s="18" t="s">
        <v>577</v>
      </c>
      <c r="K361" s="18">
        <f t="shared" si="188"/>
        <v>4200003</v>
      </c>
      <c r="L361" s="18" t="s">
        <v>4120</v>
      </c>
      <c r="M361" s="18" t="str">
        <f t="shared" si="186"/>
        <v>Prénom Maryvonne – Guide des prénoms – Le Parisien</v>
      </c>
      <c r="N361" s="18">
        <f t="shared" si="190"/>
        <v>50</v>
      </c>
      <c r="O361" s="18" t="s">
        <v>2370</v>
      </c>
      <c r="P361" s="18">
        <f t="shared" si="191"/>
        <v>160</v>
      </c>
      <c r="Q361" s="18" t="str">
        <f t="shared" si="167"/>
        <v>prénom Maryvonne, prenom Maryvonne, Maryvonne</v>
      </c>
      <c r="R361" s="18" t="str">
        <f t="shared" si="168"/>
        <v>Fiche prénom : Maryvonne</v>
      </c>
      <c r="S361" s="18" t="str">
        <f t="shared" si="169"/>
        <v>images/contenu/guide-prenoms/Maryvonne-120000859.jpg</v>
      </c>
      <c r="T361" s="18" t="s">
        <v>3620</v>
      </c>
      <c r="U361" s="18" t="s">
        <v>2371</v>
      </c>
      <c r="V361" s="18" t="s">
        <v>2372</v>
      </c>
      <c r="W361" s="99" t="str">
        <f t="shared" si="173"/>
        <v xml:space="preserve">Maryvonne de Saint-Pulgent, conseillère d'État. Source : </v>
      </c>
      <c r="X361" s="18" t="str">
        <f t="shared" si="192"/>
        <v>Maryvonne : Signification et origine du prénom</v>
      </c>
      <c r="Y361" s="18" t="s">
        <v>2373</v>
      </c>
      <c r="Z361" s="18">
        <f t="shared" si="174"/>
        <v>52</v>
      </c>
      <c r="AA361" s="18" t="str">
        <f t="shared" si="193"/>
        <v>Maryvonne : Histoire et caractère du prénom</v>
      </c>
      <c r="AB361" s="18" t="s">
        <v>4510</v>
      </c>
      <c r="AC361" s="18">
        <f t="shared" si="175"/>
        <v>151</v>
      </c>
      <c r="AD361" s="18" t="str">
        <f t="shared" si="194"/>
        <v>Maryvonne : Popularité du prénom</v>
      </c>
      <c r="AE361" s="18" t="s">
        <v>2374</v>
      </c>
      <c r="AF361" s="18">
        <f t="shared" si="176"/>
        <v>58</v>
      </c>
      <c r="AG361" s="81"/>
      <c r="AH361" s="98"/>
      <c r="AI361" s="8"/>
      <c r="AJ361" s="9" t="str">
        <f t="shared" si="177"/>
        <v>&lt;h2&gt;Maryvonne : Signification et origine du prénom&lt;/h2&gt;</v>
      </c>
      <c r="AK361" s="9" t="str">
        <f t="shared" si="178"/>
        <v>&lt;p&gt;Prénom apparu récemment, Maryvonne est la contraction de deux prénoms, Marie d’une part et Yvonne d’autre part. Maryvonne remplace aussi le prénom composé Marie-Yvonne. Si Marie provient de l’hébreu, Yvonne trouve son origine dans la forme masculine Yves, prénom issu du germanique "Iv", désignant tour à tour l’"if" ou un "petit arbuste".&lt;/p&gt;</v>
      </c>
      <c r="AL361" s="9" t="str">
        <f t="shared" si="179"/>
        <v>&lt;h2&gt;Maryvonne : Histoire et caractère du prénom&lt;/h2&gt;</v>
      </c>
      <c r="AM361" s="9" t="str">
        <f t="shared" si="180"/>
        <v>&lt;p&gt;Le prénom de Maryvonne n’est pas apparu avant les années 1910 en France, même si on recense quelques femmes, au XIXe siècle, portant le nom de Marie-Yvonne. Il faudra attendre quelques années pour que ce prénom séduise de plus en plus de personnes. C’est dans les années 1930 que le prénom Maryvonne semble attirer le plus. En 1948, on enregistre même un pic de naissances de petites filles portant ce prénom, puisqu’on y totalisera 2 301 Maryvonne. Le caractère des femmes prénommées ainsi est aussi difficile à cerner que l’étymologie précise de ce prénom. Sensible, elle sera aussi très émotive, pouvant parfois apparaître comme timide. Il se dégage de ses traits de caractère une grande gentillesse et une douceur qui font des femmes prénommées Maryvonne des femmes attachantes et charmantes. Dérivant du prénom composé de Marie-Yvonne, le prénom se célèbre le même jour que la Sainte-Marie, à savoir le 15 août.&lt;/p&gt;</v>
      </c>
      <c r="AN361" s="9" t="str">
        <f t="shared" si="181"/>
        <v>&lt;h2&gt;151&lt;/h2&gt;</v>
      </c>
      <c r="AO361" s="9" t="str">
        <f t="shared" si="182"/>
        <v>&lt;p&gt;Si l’année 1948 marque le record pour le prénom Maryvonne avec 2 301 naissances, le déclin de sa popularité s’est fait sentir dès le début des années 1950. Dans les années 1970, on ne comptait pas une centaine de Maryvonne par an, alors que les années 1990 ont encore accéléré ce déclin avec seulement 3 naissances en 2000.&lt;/p&gt;</v>
      </c>
      <c r="AP361" s="7" t="str">
        <f t="shared" si="183"/>
        <v>&lt;h2&gt;Maryvonne : Signification et origine du prénom&lt;/h2&gt;&lt;p&gt;Prénom apparu récemment, Maryvonne est la contraction de deux prénoms, Marie d’une part et Yvonne d’autre part. Maryvonne remplace aussi le prénom composé Marie-Yvonne. Si Marie provient de l’hébreu, Yvonne trouve son origine dans la forme masculine Yves, prénom issu du germanique "Iv", désignant tour à tour l’"if" ou un "petit arbuste".&lt;/p&gt;&lt;h2&gt;Maryvonne : Histoire et caractère du prénom&lt;/h2&gt;&lt;p&gt;Le prénom de Maryvonne n’est pas apparu avant les années 1910 en France, même si on recense quelques femmes, au XIXe siècle, portant le nom de Marie-Yvonne. Il faudra attendre quelques années pour que ce prénom séduise de plus en plus de personnes. C’est dans les années 1930 que le prénom Maryvonne semble attirer le plus. En 1948, on enregistre même un pic de naissances de petites filles portant ce prénom, puisqu’on y totalisera 2 301 Maryvonne. Le caractère des femmes prénommées ainsi est aussi difficile à cerner que l’étymologie précise de ce prénom. Sensible, elle sera aussi très émotive, pouvant parfois apparaître comme timide. Il se dégage de ses traits de caractère une grande gentillesse et une douceur qui font des femmes prénommées Maryvonne des femmes attachantes et charmantes. Dérivant du prénom composé de Marie-Yvonne, le prénom se célèbre le même jour que la Sainte-Marie, à savoir le 15 août.&lt;/p&gt;&lt;h2&gt;151&lt;/h2&gt;&lt;p&gt;Si l’année 1948 marque le record pour le prénom Maryvonne avec 2 301 naissances, le déclin de sa popularité s’est fait sentir dès le début des années 1950. Dans les années 1970, on ne comptait pas une centaine de Maryvonne par an, alors que les années 1990 ont encore accéléré ce déclin avec seulement 3 naissances en 2000.&lt;/p&gt;</v>
      </c>
      <c r="AQ361" s="9" t="str">
        <f t="shared" si="184"/>
        <v>&lt;h2&gt;Maryvonne : Signification et origine du prénom&lt;/h2&gt;&lt;p&gt;Prénom apparu récemment, Maryvonne est la contraction de deux prénoms, Marie d’une part et Yvonne d’autre part. Maryvonne remplace aussi le prénom composé Marie-Yvonne. Si Marie provient de l’hébreu, Yvonne trouve son origine dans la forme masculine Yves, prénom issu du germanique "Iv", désignant tour à tour l’"if" ou un "petit arbuste".&lt;/p&gt;&lt;h2&gt;Maryvonne : Histoire et caractère du prénom&lt;/h2&gt;&lt;p&gt;Le prénom de Maryvonne n’est pas apparu avant les années 1910 en France, même si on recense quelques femmes, au XIXe siècle, portant le nom de Marie-Yvonne. Il faudra attendre quelques années pour que ce prénom séduise de plus en plus de personnes. C’est dans les années 1930 que le prénom Maryvonne semble attirer le plus. En 1948, on enregistre même un pic de naissances de petites filles portant ce prénom, puisqu’on y totalisera 2 301 Maryvonne. Le caractère des femmes prénommées ainsi est aussi difficile à cerner que l’étymologie précise de ce prénom. Sensible, elle sera aussi très émotive, pouvant parfois apparaître comme timide. Il se dégage de ses traits de caractère une grande gentillesse et une douceur qui font des femmes prénommées Maryvonne des femmes attachantes et charmantes. Dérivant du prénom composé de Marie-Yvonne, le prénom se célèbre le même jour que la Sainte-Marie, à savoir le 15 août.&lt;/p&gt;&lt;h2&gt;151&lt;/h2&gt;&lt;p&gt;Si l’année 1948 marque le record pour le prénom Maryvonne avec 2 301 naissances, le déclin de sa popularité s’est fait sentir dès le début des années 1950. Dans les années 1970, on ne comptait pas une centaine de Maryvonne par an, alors que les années 1990 ont encore accéléré ce déclin avec seulement 3 naissances en 2000.&lt;/p&gt;</v>
      </c>
      <c r="AR361" s="10" t="str">
        <f t="shared" si="185"/>
        <v>&lt;h2&gt;&lt;strong&gt;Maryvonne&lt;/strong&gt; : Signification et origine du prénom&lt;/h2&gt;&lt;p&gt;Prénom apparu récemment, &lt;strong&gt;Maryvonne&lt;/strong&gt; est la contraction de deux prénoms, Marie d’une part et Yvonne d’autre part. &lt;strong&gt;Maryvonne&lt;/strong&gt; remplace aussi le prénom composé Marie-Yvonne. Si Marie provient de l’hébreu, Yvonne trouve son origine dans la forme masculine Yves, prénom issu du germanique "Iv", désignant tour à tour l’"if" ou un "petit arbuste".&lt;/p&gt;&lt;h2&gt;&lt;strong&gt;Maryvonne&lt;/strong&gt; : Histoire et caractère du prénom&lt;/h2&gt;&lt;p&gt;Le prénom de &lt;strong&gt;Maryvonne&lt;/strong&gt; n’est pas apparu avant les années 1910 en France, même si on recense quelques femmes, au XIXe siècle, portant le nom de Marie-Yvonne. Il faudra attendre quelques années pour que ce prénom séduise de plus en plus de personnes. C’est dans les années 1930 que le prénom &lt;strong&gt;Maryvonne&lt;/strong&gt; semble attirer le plus. En 1948, on enregistre même un pic de naissances de petites filles portant ce prénom, puisqu’on y totalisera 2 301 &lt;strong&gt;Maryvonne&lt;/strong&gt;. Le caractère des femmes prénommées ainsi est aussi difficile à cerner que l’étymologie précise de ce prénom. Sensible, elle sera aussi très émotive, pouvant parfois apparaître comme timide. Il se dégage de ses traits de caractère une grande gentillesse et une douceur qui font des femmes prénommées &lt;strong&gt;Maryvonne&lt;/strong&gt; des femmes attachantes et charmantes. Dérivant du prénom composé de Marie-Yvonne, le prénom se célèbre le même jour que la Sainte-Marie, à savoir le 15 août.&lt;/p&gt;&lt;h2&gt;151&lt;/h2&gt;&lt;p&gt;Si l’année 1948 marque le record pour le prénom &lt;strong&gt;Maryvonne&lt;/strong&gt; avec 2 301 naissances, le déclin de sa popularité s’est fait sentir dès le début des années 1950. Dans les années 1970, on ne comptait pas une centaine de &lt;strong&gt;Maryvonne&lt;/strong&gt; par an, alors que les années 1990 ont encore accéléré ce déclin avec seulement 3 naissances en 2000.&lt;/p&gt;</v>
      </c>
    </row>
    <row r="362" spans="1:44" ht="20.100000000000001" customHeight="1" thickBot="1">
      <c r="A362" s="106"/>
      <c r="B362" s="18" t="s">
        <v>343</v>
      </c>
      <c r="C362" s="18"/>
      <c r="D362" s="18" t="s">
        <v>513</v>
      </c>
      <c r="E362" s="18" t="str">
        <f>""</f>
        <v/>
      </c>
      <c r="F362" s="18">
        <v>860</v>
      </c>
      <c r="G362" s="18" t="str">
        <f t="shared" si="189"/>
        <v>1-20000860</v>
      </c>
      <c r="H362" s="18">
        <v>120000860</v>
      </c>
      <c r="I362" s="18" t="str">
        <f t="shared" si="187"/>
        <v>Prenoms-Feminins</v>
      </c>
      <c r="J362" s="18" t="s">
        <v>577</v>
      </c>
      <c r="K362" s="18">
        <f t="shared" si="188"/>
        <v>4200003</v>
      </c>
      <c r="L362" s="18" t="s">
        <v>4121</v>
      </c>
      <c r="M362" s="18" t="str">
        <f t="shared" si="186"/>
        <v>Prénom Mathilda – Guide des prénoms – Le Parisien</v>
      </c>
      <c r="N362" s="18">
        <f t="shared" si="190"/>
        <v>49</v>
      </c>
      <c r="O362" s="18" t="s">
        <v>2375</v>
      </c>
      <c r="P362" s="18">
        <f t="shared" si="191"/>
        <v>147</v>
      </c>
      <c r="Q362" s="18" t="str">
        <f t="shared" si="167"/>
        <v>prénom Mathilda, prenom Mathilda, Mathilda</v>
      </c>
      <c r="R362" s="18" t="str">
        <f t="shared" si="168"/>
        <v>Fiche prénom : Mathilda</v>
      </c>
      <c r="S362" s="18" t="str">
        <f t="shared" si="169"/>
        <v>images/contenu/guide-prenoms/Mathilda-120000860.jpg</v>
      </c>
      <c r="T362" s="18" t="s">
        <v>3621</v>
      </c>
      <c r="U362" s="18" t="s">
        <v>2376</v>
      </c>
      <c r="V362" s="18" t="s">
        <v>2377</v>
      </c>
      <c r="W362" s="99" t="str">
        <f t="shared" si="173"/>
        <v xml:space="preserve">Mathilda May, actrice française. Source : </v>
      </c>
      <c r="X362" s="18" t="str">
        <f t="shared" si="192"/>
        <v>Mathilda : Signification et origine du prénom</v>
      </c>
      <c r="Y362" s="18" t="s">
        <v>4511</v>
      </c>
      <c r="Z362" s="18">
        <f t="shared" si="174"/>
        <v>51</v>
      </c>
      <c r="AA362" s="18" t="str">
        <f t="shared" si="193"/>
        <v>Mathilda : Histoire et caractère du prénom</v>
      </c>
      <c r="AB362" s="18" t="s">
        <v>4512</v>
      </c>
      <c r="AC362" s="18">
        <f t="shared" si="175"/>
        <v>157</v>
      </c>
      <c r="AD362" s="18" t="str">
        <f t="shared" si="194"/>
        <v>Mathilda : Popularité du prénom</v>
      </c>
      <c r="AE362" s="18" t="s">
        <v>4513</v>
      </c>
      <c r="AF362" s="18">
        <f t="shared" si="176"/>
        <v>52</v>
      </c>
      <c r="AG362" s="81"/>
      <c r="AH362" s="98"/>
      <c r="AI362" s="8"/>
      <c r="AJ362" s="9" t="str">
        <f t="shared" si="177"/>
        <v>&lt;h2&gt;Mathilda : Signification et origine du prénom&lt;/h2&gt;</v>
      </c>
      <c r="AK362" s="9" t="str">
        <f t="shared" si="178"/>
        <v>&lt;p&gt;Le prénom de Mathilda est une forme plus adoucie et plus féminine de celui de Mathilde, très fréquent tout au long du Moyen Âge. Provenant du prénom germanique de Mathilde, Mathilda tire son étymologie de l’allemand "math", qui désigne la "force" ou l’"honneur" et de "hild", servant à désigner le "pouvoir".&lt;/p&gt;</v>
      </c>
      <c r="AL362" s="9" t="str">
        <f t="shared" si="179"/>
        <v>&lt;h2&gt;Mathilda : Histoire et caractère du prénom&lt;/h2&gt;</v>
      </c>
      <c r="AM362" s="9" t="str">
        <f t="shared" si="180"/>
        <v>&lt;p&gt;Largement diffusé dans toute l’Europe à partir du VIIe siècle, Mathilda reste attaché à sainte Mathilde. Ainsi, le prénom de Mathilda servait-il à perpétuer le souvenir de cette reine, épouse du roi de Prusse, qui consacra une bonne partie de son existence au service des pauvres. Jusqu’à la Renaissance, Mathilda fut un prénom très apprécié des classes dirigeantes des sociétés européennes. Tombé quelque peu dans l’oubli, ce prénom retrouva une attractivité au début du XIXe siècle dans les classes aristocratiques de la société française. Un caractère fort et inébranlable marque le plus distinctement les porteuses de ce prénom. Courageuse, elle apparaît alors comme déterminée et passionnée, plus orientée vers le domaine de la spiritualité et de la vocation. Obstinée, elle cherche à convaincre son entourage et peut, en certaines circonstances, s’imposer comme une véritable meneuse et leader d’opinion. Fêtée le 14 mars, Mathilda se caractérise enfin par une assurance et une force de conviction à toute épreuve.&lt;/p&gt;</v>
      </c>
      <c r="AN362" s="9" t="str">
        <f t="shared" si="181"/>
        <v>&lt;h2&gt;157&lt;/h2&gt;</v>
      </c>
      <c r="AO362" s="9" t="str">
        <f t="shared" si="182"/>
        <v>&lt;p&gt;Depuis le début du XXe siècle, le prénom Mathilda a été donné plus de 10 000 fois en France. On note un regain d’intérêt pour ce prénom depuis le début des années 1990, avec un pic de 237 naissances de Mathilda en 2000. En 2010, 119 petites filles ont reçu ce prénom.&lt;/p&gt;</v>
      </c>
      <c r="AP362" s="7" t="str">
        <f t="shared" si="183"/>
        <v>&lt;h2&gt;Mathilda : Signification et origine du prénom&lt;/h2&gt;&lt;p&gt;Le prénom de Mathilda est une forme plus adoucie et plus féminine de celui de Mathilde, très fréquent tout au long du Moyen Âge. Provenant du prénom germanique de Mathilde, Mathilda tire son étymologie de l’allemand "math", qui désigne la "force" ou l’"honneur" et de "hild", servant à désigner le "pouvoir".&lt;/p&gt;&lt;h2&gt;Mathilda : Histoire et caractère du prénom&lt;/h2&gt;&lt;p&gt;Largement diffusé dans toute l’Europe à partir du VIIe siècle, Mathilda reste attaché à sainte Mathilde. Ainsi, le prénom de Mathilda servait-il à perpétuer le souvenir de cette reine, épouse du roi de Prusse, qui consacra une bonne partie de son existence au service des pauvres. Jusqu’à la Renaissance, Mathilda fut un prénom très apprécié des classes dirigeantes des sociétés européennes. Tombé quelque peu dans l’oubli, ce prénom retrouva une attractivité au début du XIXe siècle dans les classes aristocratiques de la société française. Un caractère fort et inébranlable marque le plus distinctement les porteuses de ce prénom. Courageuse, elle apparaît alors comme déterminée et passionnée, plus orientée vers le domaine de la spiritualité et de la vocation. Obstinée, elle cherche à convaincre son entourage et peut, en certaines circonstances, s’imposer comme une véritable meneuse et leader d’opinion. Fêtée le 14 mars, Mathilda se caractérise enfin par une assurance et une force de conviction à toute épreuve.&lt;/p&gt;&lt;h2&gt;157&lt;/h2&gt;&lt;p&gt;Depuis le début du XXe siècle, le prénom Mathilda a été donné plus de 10 000 fois en France. On note un regain d’intérêt pour ce prénom depuis le début des années 1990, avec un pic de 237 naissances de Mathilda en 2000. En 2010, 119 petites filles ont reçu ce prénom.&lt;/p&gt;</v>
      </c>
      <c r="AQ362" s="9" t="str">
        <f t="shared" si="184"/>
        <v>&lt;h2&gt;Mathilda : Signification et origine du prénom&lt;/h2&gt;&lt;p&gt;Le prénom de Mathilda est une forme plus adoucie et plus féminine de celui de Mathilde, très fréquent tout au long du Moyen Âge. Provenant du prénom germanique de Mathilde, Mathilda tire son étymologie de l’allemand "math", qui désigne la "force" ou l’"honneur" et de "hild", servant à désigner le "pouvoir".&lt;/p&gt;&lt;h2&gt;Mathilda : Histoire et caractère du prénom&lt;/h2&gt;&lt;p&gt;Largement diffusé dans toute l’Europe à partir du VIIe siècle, Mathilda reste attaché à sainte Mathilde. Ainsi, le prénom de Mathilda servait-il à perpétuer le souvenir de cette reine, épouse du roi de Prusse, qui consacra une bonne partie de son existence au service des pauvres. Jusqu’à la Renaissance, Mathilda fut un prénom très apprécié des classes dirigeantes des sociétés européennes. Tombé quelque peu dans l’oubli, ce prénom retrouva une attractivité au début du XIXe siècle dans les classes aristocratiques de la société française. Un caractère fort et inébranlable marque le plus distinctement les porteuses de ce prénom. Courageuse, elle apparaît alors comme déterminée et passionnée, plus orientée vers le domaine de la spiritualité et de la vocation. Obstinée, elle cherche à convaincre son entourage et peut, en certaines circonstances, s’imposer comme une véritable meneuse et leader d’opinion. Fêtée le 14 mars, Mathilda se caractérise enfin par une assurance et une force de conviction à toute épreuve.&lt;/p&gt;&lt;h2&gt;157&lt;/h2&gt;&lt;p&gt;Depuis le début du XXe siècle, le prénom Mathilda a été donné plus de 10 000 fois en France. On note un regain d’intérêt pour ce prénom depuis le début des années 1990, avec un pic de 237 naissances de Mathilda en 2000. En 2010, 119 petites filles ont reçu ce prénom.&lt;/p&gt;</v>
      </c>
      <c r="AR362" s="10" t="str">
        <f t="shared" si="185"/>
        <v>&lt;h2&gt;&lt;strong&gt;Mathilda&lt;/strong&gt; : Signification et origine du prénom&lt;/h2&gt;&lt;p&gt;Le prénom de &lt;strong&gt;Mathilda&lt;/strong&gt; est une forme plus adoucie et plus féminine de celui de Mathilde, très fréquent tout au long du Moyen Âge. Provenant du prénom germanique de Mathilde, &lt;strong&gt;Mathilda&lt;/strong&gt; tire son étymologie de l’allemand "math", qui désigne la "force" ou l’"honneur" et de "hild", servant à désigner le "pouvoir".&lt;/p&gt;&lt;h2&gt;&lt;strong&gt;Mathilda&lt;/strong&gt; : Histoire et caractère du prénom&lt;/h2&gt;&lt;p&gt;Largement diffusé dans toute l’Europe à partir du VIIe siècle, &lt;strong&gt;Mathilda&lt;/strong&gt; reste attaché à sainte Mathilde. Ainsi, le prénom de &lt;strong&gt;Mathilda&lt;/strong&gt; servait-il à perpétuer le souvenir de cette reine, épouse du roi de Prusse, qui consacra une bonne partie de son existence au service des pauvres. Jusqu’à la Renaissance, &lt;strong&gt;Mathilda&lt;/strong&gt; fut un prénom très apprécié des classes dirigeantes des sociétés européennes. Tombé quelque peu dans l’oubli, ce prénom retrouva une attractivité au début du XIXe siècle dans les classes aristocratiques de la société française. Un caractère fort et inébranlable marque le plus distinctement les porteuses de ce prénom. Courageuse, elle apparaît alors comme déterminée et passionnée, plus orientée vers le domaine de la spiritualité et de la vocation. Obstinée, elle cherche à convaincre son entourage et peut, en certaines circonstances, s’imposer comme une véritable meneuse et leader d’opinion. Fêtée le 14 mars, &lt;strong&gt;Mathilda&lt;/strong&gt; se caractérise enfin par une assurance et une force de conviction à toute épreuve.&lt;/p&gt;&lt;h2&gt;157&lt;/h2&gt;&lt;p&gt;Depuis le début du XXe siècle, le prénom &lt;strong&gt;Mathilda&lt;/strong&gt; a été donné plus de 10 000 fois en France. On note un regain d’intérêt pour ce prénom depuis le début des années 1990, avec un pic de 237 naissances de &lt;strong&gt;Mathilda&lt;/strong&gt; en 2000. En 2010, 119 petites filles ont reçu ce prénom.&lt;/p&gt;</v>
      </c>
    </row>
    <row r="363" spans="1:44" ht="20.100000000000001" customHeight="1">
      <c r="A363" s="103" t="s">
        <v>532</v>
      </c>
      <c r="B363" s="7" t="s">
        <v>344</v>
      </c>
      <c r="D363" s="7" t="s">
        <v>513</v>
      </c>
      <c r="E363" s="7" t="str">
        <f>""</f>
        <v/>
      </c>
      <c r="F363" s="7">
        <v>861</v>
      </c>
      <c r="G363" s="7" t="str">
        <f t="shared" ref="G363:G387" si="195">D363&amp;E363&amp;F363</f>
        <v>1-20000861</v>
      </c>
      <c r="H363" s="7">
        <v>120000861</v>
      </c>
      <c r="I363" s="7" t="str">
        <f t="shared" ref="I363:I382" si="196">VLOOKUP(J363,lsitcat,3)</f>
        <v>Prenoms-Feminins</v>
      </c>
      <c r="J363" s="18" t="s">
        <v>577</v>
      </c>
      <c r="K363" s="7">
        <f t="shared" ref="K363:K382" si="197">VLOOKUP(J363,lsitcat,2)</f>
        <v>4200003</v>
      </c>
      <c r="L363" s="7" t="s">
        <v>4122</v>
      </c>
      <c r="M363" s="7" t="str">
        <f t="shared" si="186"/>
        <v>Prénom Mathilde – Guide des prénoms – Le Parisien</v>
      </c>
      <c r="N363" s="7">
        <f t="shared" ref="N363:N387" si="198">LEN(M363)</f>
        <v>49</v>
      </c>
      <c r="O363" s="7" t="s">
        <v>2378</v>
      </c>
      <c r="P363" s="7">
        <f t="shared" si="191"/>
        <v>143</v>
      </c>
      <c r="Q363" s="7" t="str">
        <f t="shared" si="167"/>
        <v>prénom Mathilde, prenom Mathilde, Mathilde</v>
      </c>
      <c r="R363" s="7" t="str">
        <f t="shared" si="168"/>
        <v>Fiche prénom : Mathilde</v>
      </c>
      <c r="S363" s="7" t="str">
        <f t="shared" si="169"/>
        <v>images/contenu/guide-prenoms/Mathilde-120000861.jpg</v>
      </c>
      <c r="T363" s="7" t="s">
        <v>3622</v>
      </c>
      <c r="U363" s="7" t="s">
        <v>2379</v>
      </c>
      <c r="V363" s="7" t="s">
        <v>2380</v>
      </c>
      <c r="W363" s="99" t="str">
        <f t="shared" si="173"/>
        <v>Mathilde Seigner, comédienne française. Source : commons.wikimedia.org/</v>
      </c>
      <c r="X363" s="7" t="str">
        <f t="shared" si="192"/>
        <v>Mathilde : Signification et origine du prénom</v>
      </c>
      <c r="Y363" s="14" t="s">
        <v>2381</v>
      </c>
      <c r="Z363" s="7">
        <f t="shared" si="174"/>
        <v>48</v>
      </c>
      <c r="AA363" s="7" t="str">
        <f t="shared" si="193"/>
        <v>Mathilde : Histoire et caractère du prénom</v>
      </c>
      <c r="AB363" s="17" t="s">
        <v>2382</v>
      </c>
      <c r="AC363" s="7">
        <f t="shared" si="175"/>
        <v>141</v>
      </c>
      <c r="AD363" s="7" t="str">
        <f t="shared" si="194"/>
        <v>Mathilde : Popularité du prénom</v>
      </c>
      <c r="AE363" s="17" t="s">
        <v>2383</v>
      </c>
      <c r="AF363" s="7">
        <f t="shared" si="176"/>
        <v>57</v>
      </c>
      <c r="AG363" s="72" t="s">
        <v>2384</v>
      </c>
      <c r="AI363" s="8" t="s">
        <v>5102</v>
      </c>
      <c r="AJ363" s="9" t="str">
        <f t="shared" si="177"/>
        <v>&lt;h2&gt;Mathilde : Signification et origine du prénom&lt;/h2&gt;</v>
      </c>
      <c r="AK363" s="9" t="str">
        <f t="shared" si="178"/>
        <v>&lt;p&gt;Mathilde est un prénom féminin qui se subdivise en deux parties et signifie « force » et « pouvoir ». On peut ainsi traduire le prénom Mathilde par « celle qui acquiert le pouvoir par la guerre ». Mathilde est apparue pour la première fois en Europe occidentale. &lt;/p&gt;</v>
      </c>
      <c r="AL363" s="9" t="str">
        <f t="shared" si="179"/>
        <v>&lt;h2&gt;Mathilde : Histoire et caractère du prénom&lt;/h2&gt;</v>
      </c>
      <c r="AM363" s="9" t="str">
        <f t="shared" si="180"/>
        <v>&lt;p&gt;Sainte Mathilde, encore appelée Maud, était l’épouse du roi de Germanie. Cette bienheureuse militait en faveur des pauvres et des monastères. Elle aimait son mari d’un amour profond à tel point qu’elle demanda à être enterrée à ses côtés. Déterminée et audacieuse, Mathilde ne vacille devant rien. Elle possède une volonté de fer et un courage surpassant toutes sortes d’épreuves. Peu importe les circonstances, elle reste toujours optimiste et obstinées. Les Mathilde sont des êtres spirituels qui ne s’attachent pas au matériel. Elles ont le goût de l’aventure et sont très passionnées en amour. Avec une personnalité forgée à l’épreuve des difficultés, les Mathilde sont des personnes très lucides qui savent garder les pieds sur terre. Au lieu de renoncer devant l’adversité ou de battre en retraite, elles essaient toujours de voir le bon côté des choses et combattent jusqu’au bout.&lt;/p&gt;</v>
      </c>
      <c r="AN363" s="9" t="str">
        <f t="shared" si="181"/>
        <v>&lt;h2&gt;141&lt;/h2&gt;</v>
      </c>
      <c r="AO363" s="9" t="str">
        <f t="shared" si="182"/>
        <v>&lt;p&gt;Le prénom Mathilde apparaît pour la première fois au 7e siècle dans la partie de l’Europe germanisée. Il se fait rapidement connaître dans le reste de l’Europe et dans les pays occidentaux. Le prénom Mathilde est resté pendant longtemps attribué aux aristocrates. C’est 1996 qu’il atteint son apogée avec 5300 naissances. Aujourd’hui, il est toujours aussi populaire.&lt;/p&gt;</v>
      </c>
      <c r="AP363" s="7" t="str">
        <f t="shared" si="183"/>
        <v>&lt;h2&gt;Mathilde : Signification et origine du prénom&lt;/h2&gt;&lt;p&gt;Mathilde est un prénom féminin qui se subdivise en deux parties et signifie « force » et « pouvoir ». On peut ainsi traduire le prénom Mathilde par « celle qui acquiert le pouvoir par la guerre ». Mathilde est apparue pour la première fois en Europe occidentale. &lt;/p&gt;&lt;h2&gt;Mathilde : Histoire et caractère du prénom&lt;/h2&gt;&lt;p&gt;Sainte Mathilde, encore appelée Maud, était l’épouse du roi de Germanie. Cette bienheureuse militait en faveur des pauvres et des monastères. Elle aimait son mari d’un amour profond à tel point qu’elle demanda à être enterrée à ses côtés. Déterminée et audacieuse, Mathilde ne vacille devant rien. Elle possède une volonté de fer et un courage surpassant toutes sortes d’épreuves. Peu importe les circonstances, elle reste toujours optimiste et obstinées. Les Mathilde sont des êtres spirituels qui ne s’attachent pas au matériel. Elles ont le goût de l’aventure et sont très passionnées en amour. Avec une personnalité forgée à l’épreuve des difficultés, les Mathilde sont des personnes très lucides qui savent garder les pieds sur terre. Au lieu de renoncer devant l’adversité ou de battre en retraite, elles essaient toujours de voir le bon côté des choses et combattent jusqu’au bout.&lt;/p&gt;&lt;h2&gt;141&lt;/h2&gt;&lt;p&gt;Le prénom Mathilde apparaît pour la première fois au 7e siècle dans la partie de l’Europe germanisée. Il se fait rapidement connaître dans le reste de l’Europe et dans les pays occidentaux. Le prénom Mathilde est resté pendant longtemps attribué aux aristocrates. C’est 1996 qu’il atteint son apogée avec 5300 naissances. Aujourd’hui, il est toujours aussi populaire.&lt;/p&gt;</v>
      </c>
      <c r="AQ363" s="9" t="str">
        <f t="shared" si="184"/>
        <v>&lt;h2&gt;Mathilde : Signification et origine du prénom&lt;/h2&gt;&lt;p&gt;Mathilde est un prénom féminin qui se subdivise en deux parties et signifie « force » et « pouvoir ». On peut ainsi traduire le prénom Mathilde par « celle qui acquiert le pouvoir par la guerre ». Mathilde est apparue pour la première fois en Europe occidentale. &lt;/p&gt;&lt;h2&gt;Mathilde : Histoire et caractère du prénom&lt;/h2&gt;&lt;p&gt;Sainte Mathilde, encore appelée Maud, était l’épouse du roi de Germanie. Cette bienheureuse militait en faveur des pauvres et des monastères. Elle aimait son mari d’un amour profond à tel point qu’elle demanda à être enterrée à ses côtés. Déterminée et audacieuse, Mathilde ne vacille devant rien. Elle possède une volonté de fer et un courage surpassant toutes sortes d’épreuves. Peu importe les circonstances, elle reste toujours optimiste et obstinées. Les Mathilde sont des êtres spirituels qui ne s’attachent pas au matériel. Elles ont le goût de l’aventure et sont très passionnées en amour. Avec une personnalité forgée à l’épreuve des difficultés, les Mathilde sont des personnes très lucides qui savent garder les pieds sur terre. Au lieu de renoncer devant l’adversité ou de battre en retraite, elles essaient toujours de voir le bon côté des choses et combattent jusqu’au bout.&lt;/p&gt;&lt;h2&gt;141&lt;/h2&gt;&lt;p&gt;Le prénom Mathilde apparaît pour la première fois au 7e siècle dans la partie de l’Europe germanisée. Il se fait rapidement connaître dans le reste de l’Europe et dans les pays occidentaux. Le prénom Mathilde est resté pendant longtemps attribué aux aristocrates. C’est 1996 qu’il atteint son apogée avec 5300 naissances. Aujourd’hui, il est toujours aussi populaire.&lt;/p&gt;</v>
      </c>
      <c r="AR363" s="10" t="str">
        <f t="shared" si="185"/>
        <v>&lt;h2&gt;&lt;strong&gt;Mathilde&lt;/strong&gt; : Signification et origine du prénom&lt;/h2&gt;&lt;p&gt;&lt;strong&gt;Mathilde&lt;/strong&gt; est un prénom féminin qui se subdivise en deux parties et signifie « force » et « pouvoir ». On peut ainsi traduire le prénom &lt;strong&gt;Mathilde&lt;/strong&gt; par « celle qui acquiert le pouvoir par la guerre ». &lt;strong&gt;Mathilde&lt;/strong&gt; est apparue pour la première fois en Europe occidentale. &lt;/p&gt;&lt;h2&gt;&lt;strong&gt;Mathilde&lt;/strong&gt; : Histoire et caractère du prénom&lt;/h2&gt;&lt;p&gt;Sainte &lt;strong&gt;Mathilde&lt;/strong&gt;, encore appelée Maud, était l’épouse du roi de Germanie. Cette bienheureuse militait en faveur des pauvres et des monastères. Elle aimait son mari d’un amour profond à tel point qu’elle demanda à être enterrée à ses côtés. Déterminée et audacieuse, &lt;strong&gt;Mathilde&lt;/strong&gt; ne vacille devant rien. Elle possède une volonté de fer et un courage surpassant toutes sortes d’épreuves. Peu importe les circonstances, elle reste toujours optimiste et obstinées. Les &lt;strong&gt;Mathilde&lt;/strong&gt; sont des êtres spirituels qui ne s’attachent pas au matériel. Elles ont le goût de l’aventure et sont très passionnées en amour. Avec une personnalité forgée à l’épreuve des difficultés, les &lt;strong&gt;Mathilde&lt;/strong&gt; sont des personnes très lucides qui savent garder les pieds sur terre. Au lieu de renoncer devant l’adversité ou de battre en retraite, elles essaient toujours de voir le bon côté des choses et combattent jusqu’au bout.&lt;/p&gt;&lt;h2&gt;141&lt;/h2&gt;&lt;p&gt;Le prénom &lt;strong&gt;Mathilde&lt;/strong&gt; apparaît pour la première fois au 7e siècle dans la partie de l’Europe germanisée. Il se fait rapidement connaître dans le reste de l’Europe et dans les pays occidentaux. Le prénom &lt;strong&gt;Mathilde&lt;/strong&gt; est resté pendant longtemps attribué aux aristocrates. C’est 1996 qu’il atteint son apogée avec 5300 naissances. Aujourd’hui, il est toujours aussi populaire.&lt;/p&gt;</v>
      </c>
    </row>
    <row r="364" spans="1:44" ht="20.100000000000001" customHeight="1">
      <c r="A364" s="106"/>
      <c r="B364" s="35" t="s">
        <v>345</v>
      </c>
      <c r="D364" s="7" t="s">
        <v>513</v>
      </c>
      <c r="E364" s="7" t="str">
        <f>""</f>
        <v/>
      </c>
      <c r="F364" s="7">
        <v>862</v>
      </c>
      <c r="G364" s="7" t="str">
        <f t="shared" si="195"/>
        <v>1-20000862</v>
      </c>
      <c r="H364" s="7">
        <v>120000862</v>
      </c>
      <c r="I364" s="7" t="str">
        <f t="shared" si="196"/>
        <v>Prenoms-Feminins</v>
      </c>
      <c r="J364" s="18" t="s">
        <v>577</v>
      </c>
      <c r="K364" s="7">
        <f t="shared" si="197"/>
        <v>4200003</v>
      </c>
      <c r="L364" s="7" t="s">
        <v>4123</v>
      </c>
      <c r="M364" s="7" t="str">
        <f t="shared" si="186"/>
        <v>Prénom Maureen – Guide des prénoms – Le Parisien</v>
      </c>
      <c r="N364" s="7">
        <f t="shared" si="198"/>
        <v>48</v>
      </c>
      <c r="O364" s="7" t="s">
        <v>2385</v>
      </c>
      <c r="P364" s="7">
        <f t="shared" si="191"/>
        <v>100</v>
      </c>
      <c r="Q364" s="7" t="str">
        <f t="shared" si="167"/>
        <v>prénom Maureen, prenom Maureen, Maureen</v>
      </c>
      <c r="R364" s="7" t="str">
        <f t="shared" si="168"/>
        <v>Fiche prénom : Maureen</v>
      </c>
      <c r="S364" s="7" t="str">
        <f t="shared" si="169"/>
        <v>images/contenu/guide-prenoms/Maureen-120000862.jpg</v>
      </c>
      <c r="T364" s="7" t="s">
        <v>3623</v>
      </c>
      <c r="U364" s="7" t="s">
        <v>2386</v>
      </c>
      <c r="V364" s="7" t="s">
        <v>2387</v>
      </c>
      <c r="W364" s="99" t="str">
        <f t="shared" si="173"/>
        <v>Maureen O'Sullivan, actrice irlandaise. Source : commons.wikimedia.org/</v>
      </c>
      <c r="X364" s="7" t="str">
        <f t="shared" si="192"/>
        <v>Maureen : Signification et origine du prénom</v>
      </c>
      <c r="Y364" s="33" t="s">
        <v>2388</v>
      </c>
      <c r="Z364" s="7">
        <f t="shared" si="174"/>
        <v>55</v>
      </c>
      <c r="AA364" s="7" t="str">
        <f t="shared" si="193"/>
        <v>Maureen : Histoire et caractère du prénom</v>
      </c>
      <c r="AB364" s="17" t="s">
        <v>2389</v>
      </c>
      <c r="AC364" s="7">
        <f t="shared" si="175"/>
        <v>141</v>
      </c>
      <c r="AD364" s="7" t="str">
        <f t="shared" si="194"/>
        <v>Maureen : Popularité du prénom</v>
      </c>
      <c r="AE364" s="17" t="s">
        <v>2390</v>
      </c>
      <c r="AF364" s="7">
        <f t="shared" si="176"/>
        <v>55</v>
      </c>
      <c r="AG364" s="72" t="s">
        <v>5163</v>
      </c>
      <c r="AH364" s="93" t="s">
        <v>5164</v>
      </c>
      <c r="AI364" s="8" t="s">
        <v>5102</v>
      </c>
      <c r="AJ364" s="9" t="str">
        <f t="shared" si="177"/>
        <v>&lt;h2&gt;Maureen : Signification et origine du prénom&lt;/h2&gt;</v>
      </c>
      <c r="AK364" s="9" t="str">
        <f t="shared" si="178"/>
        <v>&lt;p&gt;Maureen est un prénom d’origine hébraïque qui s’apparente à Maur et Marie. Le sens de Maureen peut être traduit par « cher » ou encore « aimé ». Maureen est l’appellation anglaise du prénom Mairain. On célèbre Maureen le 13 Juillet en hommage à sainte Maure et sainte Brigitte, deux princesses écossaises du 6e siècle.&lt;/p&gt;</v>
      </c>
      <c r="AL364" s="9" t="str">
        <f t="shared" si="179"/>
        <v>&lt;h2&gt;Maureen : Histoire et caractère du prénom&lt;/h2&gt;</v>
      </c>
      <c r="AM364" s="9" t="str">
        <f t="shared" si="180"/>
        <v>&lt;p&gt;La légende nous révèle que Maure et Brigitte étaient deux princesses écossaises qui avaient décidé de faire un pèlerinage à Rome et à Jérusalem pour accomplir un souhait. A leur retour, des brigands les attaquèrent près d’une source où elles s’étaient arrêtées pour se reposer. Elles furent inhumées dans l’église des « vierges » à Nogent. Les Maureen sont des personnes qui savent se tenir en société. Elles sont aimables et charmantes à la fois. Prudentes et discrètes, elles sont très portées vers la réflexion. Du charme, de la sensualité et du tonus, elles en ont à revendre. Les Maureen attirent le regard et la sympathie. Leur bonne humeur est communicative. En amour, ces femmes rencontrent facilement l’âme sœur. Elles sont sensuelles et aiment croquer la vie à pleines dents. Leurs proches apprécient leur gaieté et leur enthousiasme à toutes épreuves.&lt;/p&gt;</v>
      </c>
      <c r="AN364" s="9" t="str">
        <f t="shared" si="181"/>
        <v>&lt;h2&gt;141&lt;/h2&gt;</v>
      </c>
      <c r="AO364" s="9" t="str">
        <f t="shared" si="182"/>
        <v>&lt;p&gt;C’est au 19e siècle que le prénom Maureen fit son apparition. Il connut un grand succès et figura même parmi les prénoms féminins les plus appréciés. De nos jours, la popularité de Maureen ne cesse de croître depuis 1980. On compte plus de 6500 personnes qui portent ce prénom depuis le début du 20e siècle.&lt;/p&gt;</v>
      </c>
      <c r="AP364" s="7" t="str">
        <f t="shared" si="183"/>
        <v>&lt;h2&gt;Maureen : Signification et origine du prénom&lt;/h2&gt;&lt;p&gt;Maureen est un prénom d’origine hébraïque qui s’apparente à Maur et Marie. Le sens de Maureen peut être traduit par « cher » ou encore « aimé ». Maureen est l’appellation anglaise du prénom Mairain. On célèbre Maureen le 13 Juillet en hommage à sainte Maure et sainte Brigitte, deux princesses écossaises du 6e siècle.&lt;/p&gt;&lt;h2&gt;Maureen : Histoire et caractère du prénom&lt;/h2&gt;&lt;p&gt;La légende nous révèle que Maure et Brigitte étaient deux princesses écossaises qui avaient décidé de faire un pèlerinage à Rome et à Jérusalem pour accomplir un souhait. A leur retour, des brigands les attaquèrent près d’une source où elles s’étaient arrêtées pour se reposer. Elles furent inhumées dans l’église des « vierges » à Nogent. Les Maureen sont des personnes qui savent se tenir en société. Elles sont aimables et charmantes à la fois. Prudentes et discrètes, elles sont très portées vers la réflexion. Du charme, de la sensualité et du tonus, elles en ont à revendre. Les Maureen attirent le regard et la sympathie. Leur bonne humeur est communicative. En amour, ces femmes rencontrent facilement l’âme sœur. Elles sont sensuelles et aiment croquer la vie à pleines dents. Leurs proches apprécient leur gaieté et leur enthousiasme à toutes épreuves.&lt;/p&gt;&lt;h2&gt;141&lt;/h2&gt;&lt;p&gt;C’est au 19e siècle que le prénom Maureen fit son apparition. Il connut un grand succès et figura même parmi les prénoms féminins les plus appréciés. De nos jours, la popularité de Maureen ne cesse de croître depuis 1980. On compte plus de 6500 personnes qui portent ce prénom depuis le début du 20e siècle.&lt;/p&gt;</v>
      </c>
      <c r="AQ364" s="9" t="str">
        <f t="shared" si="184"/>
        <v>&lt;h2&gt;Maureen : Signification et origine du prénom&lt;/h2&gt;&lt;p&gt;Maureen est un prénom d’origine hébraïque qui s’apparente à Maur et Marie. Le sens de Maureen peut être traduit par « cher » ou encore « aimé ». Maureen est l’appellation anglaise du prénom Mairain. On célèbre Maureen le 13 Juillet en hommage à sainte Maure et sainte Brigitte, deux princesses écossaises du 6e siècle.&lt;/p&gt;&lt;h2&gt;Maureen : Histoire et caractère du prénom&lt;/h2&gt;&lt;p&gt;La légende nous révèle que Maure et Brigitte étaient deux princesses écossaises qui avaient décidé de faire un pèlerinage à Rome et à Jérusalem pour accomplir un souhait. A leur retour, des brigands les attaquèrent près d’une source où elles s’étaient arrêtées pour se reposer. Elles furent inhumées dans l’église des « vierges » à Nogent. Les Maureen sont des personnes qui savent se tenir en société. Elles sont aimables et charmantes à la fois. Prudentes et discrètes, elles sont très portées vers la réflexion. Du charme, de la sensualité et du tonus, elles en ont à revendre. Les Maureen attirent le regard et la sympathie. Leur bonne humeur est communicative. En amour, ces femmes rencontrent facilement l’âme sœur. Elles sont sensuelles et aiment croquer la vie à pleines dents. Leurs proches apprécient leur gaieté et leur enthousiasme à toutes épreuves.&lt;/p&gt;&lt;h2&gt;141&lt;/h2&gt;&lt;p&gt;C’est au 19e siècle que le prénom Maureen fit son apparition. Il connut un grand succès et figura même parmi les prénoms féminins les plus appréciés. De nos jours, la popularité de Maureen ne cesse de croître depuis 1980. On compte plus de 6500 personnes qui portent ce prénom depuis le début du 20e siècle.&lt;/p&gt;</v>
      </c>
      <c r="AR364" s="10" t="str">
        <f t="shared" si="185"/>
        <v>&lt;h2&gt;&lt;strong&gt;Maureen&lt;/strong&gt; : Signification et origine du prénom&lt;/h2&gt;&lt;p&gt;&lt;strong&gt;Maureen&lt;/strong&gt; est un prénom d’origine hébraïque qui s’apparente à Maur et Marie. Le sens de &lt;strong&gt;Maureen&lt;/strong&gt; peut être traduit par « cher » ou encore « aimé ». &lt;strong&gt;Maureen&lt;/strong&gt; est l’appellation anglaise du prénom Mairain. On célèbre &lt;strong&gt;Maureen&lt;/strong&gt; le 13 Juillet en hommage à sainte Maure et sainte Brigitte, deux princesses écossaises du 6e siècle.&lt;/p&gt;&lt;h2&gt;&lt;strong&gt;Maureen&lt;/strong&gt; : Histoire et caractère du prénom&lt;/h2&gt;&lt;p&gt;La légende nous révèle que Maure et Brigitte étaient deux princesses écossaises qui avaient décidé de faire un pèlerinage à Rome et à Jérusalem pour accomplir un souhait. A leur retour, des brigands les attaquèrent près d’une source où elles s’étaient arrêtées pour se reposer. Elles furent inhumées dans l’église des « vierges » à Nogent. Les &lt;strong&gt;Maureen&lt;/strong&gt; sont des personnes qui savent se tenir en société. Elles sont aimables et charmantes à la fois. Prudentes et discrètes, elles sont très portées vers la réflexion. Du charme, de la sensualité et du tonus, elles en ont à revendre. Les &lt;strong&gt;Maureen&lt;/strong&gt; attirent le regard et la sympathie. Leur bonne humeur est communicative. En amour, ces femmes rencontrent facilement l’âme sœur. Elles sont sensuelles et aiment croquer la vie à pleines dents. Leurs proches apprécient leur gaieté et leur enthousiasme à toutes épreuves.&lt;/p&gt;&lt;h2&gt;141&lt;/h2&gt;&lt;p&gt;C’est au 19e siècle que le prénom &lt;strong&gt;Maureen&lt;/strong&gt; fit son apparition. Il connut un grand succès et figura même parmi les prénoms féminins les plus appréciés. De nos jours, la popularité de &lt;strong&gt;Maureen&lt;/strong&gt; ne cesse de croître depuis 1980. On compte plus de 6500 personnes qui portent ce prénom depuis le début du 20e siècle.&lt;/p&gt;</v>
      </c>
    </row>
    <row r="365" spans="1:44" ht="20.100000000000001" customHeight="1">
      <c r="A365" s="106"/>
      <c r="B365" s="35" t="s">
        <v>346</v>
      </c>
      <c r="D365" s="7" t="s">
        <v>513</v>
      </c>
      <c r="E365" s="7" t="str">
        <f>""</f>
        <v/>
      </c>
      <c r="F365" s="7">
        <v>863</v>
      </c>
      <c r="G365" s="7" t="str">
        <f t="shared" si="195"/>
        <v>1-20000863</v>
      </c>
      <c r="H365" s="7">
        <v>120000863</v>
      </c>
      <c r="I365" s="7" t="str">
        <f t="shared" si="196"/>
        <v>Prenoms-Feminins</v>
      </c>
      <c r="J365" s="18" t="s">
        <v>577</v>
      </c>
      <c r="K365" s="7">
        <f t="shared" si="197"/>
        <v>4200003</v>
      </c>
      <c r="L365" s="7" t="s">
        <v>4124</v>
      </c>
      <c r="M365" s="7" t="str">
        <f t="shared" si="186"/>
        <v>Prénom Maxine – Guide des prénoms – Le Parisien</v>
      </c>
      <c r="N365" s="7">
        <f t="shared" si="198"/>
        <v>47</v>
      </c>
      <c r="O365" s="7" t="s">
        <v>2391</v>
      </c>
      <c r="P365" s="7">
        <f t="shared" si="191"/>
        <v>120</v>
      </c>
      <c r="Q365" s="7" t="str">
        <f t="shared" si="167"/>
        <v>prénom Maxine, prenom Maxine, Maxine</v>
      </c>
      <c r="R365" s="7" t="str">
        <f t="shared" si="168"/>
        <v>Fiche prénom : Maxine</v>
      </c>
      <c r="S365" s="7" t="str">
        <f t="shared" si="169"/>
        <v>images/contenu/guide-prenoms/Maxine-120000863.jpg</v>
      </c>
      <c r="T365" s="7" t="s">
        <v>3624</v>
      </c>
      <c r="U365" s="7" t="s">
        <v>2392</v>
      </c>
      <c r="V365" s="7" t="s">
        <v>2393</v>
      </c>
      <c r="W365" s="99" t="str">
        <f t="shared" si="173"/>
        <v>Maxine Swann, romancière américaine. Source : commons.wikimedia.org/</v>
      </c>
      <c r="X365" s="7" t="str">
        <f t="shared" si="192"/>
        <v>Maxine : Signification et origine du prénom</v>
      </c>
      <c r="Y365" s="7" t="s">
        <v>2394</v>
      </c>
      <c r="Z365" s="7">
        <f t="shared" si="174"/>
        <v>53</v>
      </c>
      <c r="AA365" s="7" t="str">
        <f t="shared" si="193"/>
        <v>Maxine : Histoire et caractère du prénom</v>
      </c>
      <c r="AB365" s="17" t="s">
        <v>2395</v>
      </c>
      <c r="AC365" s="7">
        <f t="shared" si="175"/>
        <v>150</v>
      </c>
      <c r="AD365" s="7" t="str">
        <f t="shared" si="194"/>
        <v>Maxine : Popularité du prénom</v>
      </c>
      <c r="AE365" s="17" t="s">
        <v>2396</v>
      </c>
      <c r="AF365" s="7">
        <f t="shared" si="176"/>
        <v>58</v>
      </c>
      <c r="AG365" s="72" t="s">
        <v>2397</v>
      </c>
      <c r="AI365" s="8" t="s">
        <v>5102</v>
      </c>
      <c r="AJ365" s="9" t="str">
        <f t="shared" si="177"/>
        <v>&lt;h2&gt;Maxine : Signification et origine du prénom&lt;/h2&gt;</v>
      </c>
      <c r="AK365" s="9" t="str">
        <f t="shared" si="178"/>
        <v>&lt;p&gt;Le prénom Maxine est un prénom d’origine latine, créé par les anglo-saxons. Maxine est une variante du prénom masculin Maxime et un dérivé du prénom anglais Maximilien. Il est formé par l’expression latine maximus qui signifie « le plus grand ». Les Maxine sont célébrées le 12 mars en hommage à saint Maximilien.&lt;/p&gt;</v>
      </c>
      <c r="AL365" s="9" t="str">
        <f t="shared" si="179"/>
        <v>&lt;h2&gt;Maxine : Histoire et caractère du prénom&lt;/h2&gt;</v>
      </c>
      <c r="AM365" s="9" t="str">
        <f t="shared" si="180"/>
        <v>&lt;p&gt;Maximilien est un saint de l’église catholique, issu d’une famille riche. Après le décès de ses parents, ce religieux décida de rendre la liberté aux esclaves qui opéraient dans la demeure familiale. Maximilien entama par la suite un pèlerinage à Rome et fut envoyé en mission par le pape à Norique. Il fût décapité par le préfet romain local parce qu’il avait refusé de se prosterner devant les dieux païens et de rejeter le christianisme. Si l’histoire a fait de son saint patron un martyr, la nature quant à elle a doté les Maxine de grandes vertus. Elles sont organisées, sages et prévoyantes. Ces qualités leur permettent de faire face aux difficultés. Les Maxine prodiguent de bons conseils grâce à leur intuition et leur lucidité. Ce sont de vraies visionnaires qui se trompent rarement sur leurs jugements. On y gagne toujours à écouter et à mettre en pratique leurs conseils.&lt;/p&gt;</v>
      </c>
      <c r="AN365" s="9" t="str">
        <f t="shared" si="181"/>
        <v>&lt;h2&gt;150&lt;/h2&gt;</v>
      </c>
      <c r="AO365" s="9" t="str">
        <f t="shared" si="182"/>
        <v>&lt;p&gt;Le prénom Maxine s’est répandu dans les pays anglo-saxons sans difficulté. Il est très apprécié des américains et des britanniques, mais reste encore peu connu dans le reste du monde. En France, il apparaît pour la première fois dans les années 1980. Il atteint son apogée en 2006 avec 196 prénoms attribués. Aujourd’hui, sa tendance est en baisse.&lt;/p&gt;</v>
      </c>
      <c r="AP365" s="7" t="str">
        <f t="shared" si="183"/>
        <v>&lt;h2&gt;Maxine : Signification et origine du prénom&lt;/h2&gt;&lt;p&gt;Le prénom Maxine est un prénom d’origine latine, créé par les anglo-saxons. Maxine est une variante du prénom masculin Maxime et un dérivé du prénom anglais Maximilien. Il est formé par l’expression latine maximus qui signifie « le plus grand ». Les Maxine sont célébrées le 12 mars en hommage à saint Maximilien.&lt;/p&gt;&lt;h2&gt;Maxine : Histoire et caractère du prénom&lt;/h2&gt;&lt;p&gt;Maximilien est un saint de l’église catholique, issu d’une famille riche. Après le décès de ses parents, ce religieux décida de rendre la liberté aux esclaves qui opéraient dans la demeure familiale. Maximilien entama par la suite un pèlerinage à Rome et fut envoyé en mission par le pape à Norique. Il fût décapité par le préfet romain local parce qu’il avait refusé de se prosterner devant les dieux païens et de rejeter le christianisme. Si l’histoire a fait de son saint patron un martyr, la nature quant à elle a doté les Maxine de grandes vertus. Elles sont organisées, sages et prévoyantes. Ces qualités leur permettent de faire face aux difficultés. Les Maxine prodiguent de bons conseils grâce à leur intuition et leur lucidité. Ce sont de vraies visionnaires qui se trompent rarement sur leurs jugements. On y gagne toujours à écouter et à mettre en pratique leurs conseils.&lt;/p&gt;&lt;h2&gt;150&lt;/h2&gt;&lt;p&gt;Le prénom Maxine s’est répandu dans les pays anglo-saxons sans difficulté. Il est très apprécié des américains et des britanniques, mais reste encore peu connu dans le reste du monde. En France, il apparaît pour la première fois dans les années 1980. Il atteint son apogée en 2006 avec 196 prénoms attribués. Aujourd’hui, sa tendance est en baisse.&lt;/p&gt;</v>
      </c>
      <c r="AQ365" s="9" t="str">
        <f t="shared" si="184"/>
        <v>&lt;h2&gt;Maxine : Signification et origine du prénom&lt;/h2&gt;&lt;p&gt;Le prénom Maxine est un prénom d’origine latine, créé par les anglo-saxons. Maxine est une variante du prénom masculin Maxime et un dérivé du prénom anglais Maximilien. Il est formé par l’expression latine maximus qui signifie « le plus grand ». Les Maxine sont célébrées le 12 mars en hommage à saint Maximilien.&lt;/p&gt;&lt;h2&gt;Maxine : Histoire et caractère du prénom&lt;/h2&gt;&lt;p&gt;Maximilien est un saint de l’église catholique, issu d’une famille riche. Après le décès de ses parents, ce religieux décida de rendre la liberté aux esclaves qui opéraient dans la demeure familiale. Maximilien entama par la suite un pèlerinage à Rome et fut envoyé en mission par le pape à Norique. Il fût décapité par le préfet romain local parce qu’il avait refusé de se prosterner devant les dieux païens et de rejeter le christianisme. Si l’histoire a fait de son saint patron un martyr, la nature quant à elle a doté les Maxine de grandes vertus. Elles sont organisées, sages et prévoyantes. Ces qualités leur permettent de faire face aux difficultés. Les Maxine prodiguent de bons conseils grâce à leur intuition et leur lucidité. Ce sont de vraies visionnaires qui se trompent rarement sur leurs jugements. On y gagne toujours à écouter et à mettre en pratique leurs conseils.&lt;/p&gt;&lt;h2&gt;150&lt;/h2&gt;&lt;p&gt;Le prénom Maxine s’est répandu dans les pays anglo-saxons sans difficulté. Il est très apprécié des américains et des britanniques, mais reste encore peu connu dans le reste du monde. En France, il apparaît pour la première fois dans les années 1980. Il atteint son apogée en 2006 avec 196 prénoms attribués. Aujourd’hui, sa tendance est en baisse.&lt;/p&gt;</v>
      </c>
      <c r="AR365" s="10" t="str">
        <f t="shared" si="185"/>
        <v>&lt;h2&gt;&lt;strong&gt;Maxine&lt;/strong&gt; : Signification et origine du prénom&lt;/h2&gt;&lt;p&gt;Le prénom &lt;strong&gt;Maxine&lt;/strong&gt; est un prénom d’origine latine, créé par les anglo-saxons. &lt;strong&gt;Maxine&lt;/strong&gt; est une variante du prénom masculin Maxime et un dérivé du prénom anglais Maximilien. Il est formé par l’expression latine maximus qui signifie « le plus grand ». Les &lt;strong&gt;Maxine&lt;/strong&gt; sont célébrées le 12 mars en hommage à saint Maximilien.&lt;/p&gt;&lt;h2&gt;&lt;strong&gt;Maxine&lt;/strong&gt; : Histoire et caractère du prénom&lt;/h2&gt;&lt;p&gt;Maximilien est un saint de l’église catholique, issu d’une famille riche. Après le décès de ses parents, ce religieux décida de rendre la liberté aux esclaves qui opéraient dans la demeure familiale. Maximilien entama par la suite un pèlerinage à Rome et fut envoyé en mission par le pape à Norique. Il fût décapité par le préfet romain local parce qu’il avait refusé de se prosterner devant les dieux païens et de rejeter le christianisme. Si l’histoire a fait de son saint patron un martyr, la nature quant à elle a doté les &lt;strong&gt;Maxine&lt;/strong&gt; de grandes vertus. Elles sont organisées, sages et prévoyantes. Ces qualités leur permettent de faire face aux difficultés. Les &lt;strong&gt;Maxine&lt;/strong&gt; prodiguent de bons conseils grâce à leur intuition et leur lucidité. Ce sont de vraies visionnaires qui se trompent rarement sur leurs jugements. On y gagne toujours à écouter et à mettre en pratique leurs conseils.&lt;/p&gt;&lt;h2&gt;150&lt;/h2&gt;&lt;p&gt;Le prénom &lt;strong&gt;Maxine&lt;/strong&gt; s’est répandu dans les pays anglo-saxons sans difficulté. Il est très apprécié des américains et des britanniques, mais reste encore peu connu dans le reste du monde. En France, il apparaît pour la première fois dans les années 1980. Il atteint son apogée en 2006 avec 196 prénoms attribués. Aujourd’hui, sa tendance est en baisse.&lt;/p&gt;</v>
      </c>
    </row>
    <row r="366" spans="1:44" ht="20.100000000000001" customHeight="1">
      <c r="A366" s="106"/>
      <c r="B366" s="35" t="s">
        <v>347</v>
      </c>
      <c r="D366" s="7" t="s">
        <v>513</v>
      </c>
      <c r="E366" s="7" t="str">
        <f>""</f>
        <v/>
      </c>
      <c r="F366" s="7">
        <v>864</v>
      </c>
      <c r="G366" s="7" t="str">
        <f t="shared" si="195"/>
        <v>1-20000864</v>
      </c>
      <c r="H366" s="7">
        <v>120000864</v>
      </c>
      <c r="I366" s="7" t="str">
        <f t="shared" si="196"/>
        <v>Prenoms-Feminins</v>
      </c>
      <c r="J366" s="18" t="s">
        <v>577</v>
      </c>
      <c r="K366" s="7">
        <f t="shared" si="197"/>
        <v>4200003</v>
      </c>
      <c r="L366" s="7" t="s">
        <v>4125</v>
      </c>
      <c r="M366" s="7" t="str">
        <f t="shared" si="186"/>
        <v>Prénom Maylis – Guide des prénoms – Le Parisien</v>
      </c>
      <c r="N366" s="7">
        <f t="shared" si="198"/>
        <v>47</v>
      </c>
      <c r="O366" s="7" t="s">
        <v>2398</v>
      </c>
      <c r="P366" s="7">
        <f t="shared" si="191"/>
        <v>150</v>
      </c>
      <c r="Q366" s="7" t="str">
        <f t="shared" si="167"/>
        <v>prénom Maylis, prenom Maylis, Maylis</v>
      </c>
      <c r="R366" s="7" t="str">
        <f t="shared" si="168"/>
        <v>Fiche prénom : Maylis</v>
      </c>
      <c r="S366" s="7" t="str">
        <f t="shared" si="169"/>
        <v>images/contenu/guide-prenoms/Maylis-120000864.jpg</v>
      </c>
      <c r="T366" s="7" t="s">
        <v>3625</v>
      </c>
      <c r="U366" s="7" t="s">
        <v>2399</v>
      </c>
      <c r="V366" s="7" t="s">
        <v>2400</v>
      </c>
      <c r="W366" s="99" t="str">
        <f t="shared" si="173"/>
        <v>Maylis de Kerangal, romancière francaise. Source : commons.wikimedia.org/</v>
      </c>
      <c r="X366" s="7" t="str">
        <f t="shared" si="192"/>
        <v>Maylis : Signification et origine du prénom</v>
      </c>
      <c r="Y366" s="7" t="s">
        <v>2401</v>
      </c>
      <c r="Z366" s="7">
        <f t="shared" si="174"/>
        <v>60</v>
      </c>
      <c r="AA366" s="7" t="str">
        <f t="shared" si="193"/>
        <v>Maylis : Histoire et caractère du prénom</v>
      </c>
      <c r="AB366" s="17" t="s">
        <v>2402</v>
      </c>
      <c r="AC366" s="7">
        <f t="shared" si="175"/>
        <v>143</v>
      </c>
      <c r="AD366" s="7" t="str">
        <f t="shared" si="194"/>
        <v>Maylis : Popularité du prénom</v>
      </c>
      <c r="AE366" s="17" t="s">
        <v>2403</v>
      </c>
      <c r="AF366" s="7">
        <f t="shared" si="176"/>
        <v>58</v>
      </c>
      <c r="AG366" s="72" t="s">
        <v>2404</v>
      </c>
      <c r="AI366" s="8" t="s">
        <v>5102</v>
      </c>
      <c r="AJ366" s="9" t="str">
        <f t="shared" si="177"/>
        <v>&lt;h2&gt;Maylis : Signification et origine du prénom&lt;/h2&gt;</v>
      </c>
      <c r="AK366" s="9" t="str">
        <f t="shared" si="178"/>
        <v>&lt;p&gt;Le prénom Maylis est d’origine hébraïque. Il est formé de deux parties à savoir May et Lis. May est le dérivé de Mary en anglais dont la forme originelle signifie « goutte de mer », tandis que Lis fait référence à une fleur de Lys. Maylis est célébrée le 15 août en hommage à la Vierge Marie, mère de Jésus.&lt;/p&gt;</v>
      </c>
      <c r="AL366" s="9" t="str">
        <f t="shared" si="179"/>
        <v>&lt;h2&gt;Maylis : Histoire et caractère du prénom&lt;/h2&gt;</v>
      </c>
      <c r="AM366" s="9" t="str">
        <f t="shared" si="180"/>
        <v>&lt;p&gt;Marie était une fille juive de Judée et fiancée à Joseph. Un beau jour, l’ange Gabriel lui annonça qu’elle allait concevoir un enfant par l’opération du Saint Esprit et que son fils porterait le nom de Jésus. Cette prophétie se réalisa et la vierge Marie donna naissance au fils de Dieu. Elle aima son fils jusqu’à la mort et l’accompagna jusqu’au calvaire où il fût crucifié. Marie est aussi considérée comme étant la mère de tous les chrétiens. Au terme de sa vie terrestre, le corps de Marie fut élevé pour entrer dans la gloire du ciel. Tout comme Marie, Maylis accorde beaucoup d’importance à la famille. D’une nature fragile, elle aime se refugier auprès de ses proches. Maylis est une femme courageuse, authentique, franche et autonome. Dotée d’une personnalité un peu fantasque, elle aime l’aventure et vit au rythme de ses passions.&lt;/p&gt;</v>
      </c>
      <c r="AN366" s="9" t="str">
        <f t="shared" si="181"/>
        <v>&lt;h2&gt;143&lt;/h2&gt;</v>
      </c>
      <c r="AO366" s="9" t="str">
        <f t="shared" si="182"/>
        <v>&lt;p&gt;Maylis fut introduit dans les pays anglo-saxons tout récemment. Ce prénom est apparu en France dans les années 1930. Ce n’est qu’en 2000 qu’il commence à devenir populaire. On dénombre alors près de 350 petites filles avec ce prénom. L’évolution de Maylis est constante. Depuis le début du 20e siècle, on compte environ 4000 personnes avec ce prénom.&lt;/p&gt;</v>
      </c>
      <c r="AP366" s="7" t="str">
        <f t="shared" si="183"/>
        <v>&lt;h2&gt;Maylis : Signification et origine du prénom&lt;/h2&gt;&lt;p&gt;Le prénom Maylis est d’origine hébraïque. Il est formé de deux parties à savoir May et Lis. May est le dérivé de Mary en anglais dont la forme originelle signifie « goutte de mer », tandis que Lis fait référence à une fleur de Lys. Maylis est célébrée le 15 août en hommage à la Vierge Marie, mère de Jésus.&lt;/p&gt;&lt;h2&gt;Maylis : Histoire et caractère du prénom&lt;/h2&gt;&lt;p&gt;Marie était une fille juive de Judée et fiancée à Joseph. Un beau jour, l’ange Gabriel lui annonça qu’elle allait concevoir un enfant par l’opération du Saint Esprit et que son fils porterait le nom de Jésus. Cette prophétie se réalisa et la vierge Marie donna naissance au fils de Dieu. Elle aima son fils jusqu’à la mort et l’accompagna jusqu’au calvaire où il fût crucifié. Marie est aussi considérée comme étant la mère de tous les chrétiens. Au terme de sa vie terrestre, le corps de Marie fut élevé pour entrer dans la gloire du ciel. Tout comme Marie, Maylis accorde beaucoup d’importance à la famille. D’une nature fragile, elle aime se refugier auprès de ses proches. Maylis est une femme courageuse, authentique, franche et autonome. Dotée d’une personnalité un peu fantasque, elle aime l’aventure et vit au rythme de ses passions.&lt;/p&gt;&lt;h2&gt;143&lt;/h2&gt;&lt;p&gt;Maylis fut introduit dans les pays anglo-saxons tout récemment. Ce prénom est apparu en France dans les années 1930. Ce n’est qu’en 2000 qu’il commence à devenir populaire. On dénombre alors près de 350 petites filles avec ce prénom. L’évolution de Maylis est constante. Depuis le début du 20e siècle, on compte environ 4000 personnes avec ce prénom.&lt;/p&gt;</v>
      </c>
      <c r="AQ366" s="9" t="str">
        <f t="shared" si="184"/>
        <v>&lt;h2&gt;Maylis : Signification et origine du prénom&lt;/h2&gt;&lt;p&gt;Le prénom Maylis est d’origine hébraïque. Il est formé de deux parties à savoir May et Lis. May est le dérivé de Mary en anglais dont la forme originelle signifie « goutte de mer », tandis que Lis fait référence à une fleur de Lys. Maylis est célébrée le 15 août en hommage à la Vierge Marie, mère de Jésus.&lt;/p&gt;&lt;h2&gt;Maylis : Histoire et caractère du prénom&lt;/h2&gt;&lt;p&gt;Marie était une fille juive de Judée et fiancée à Joseph. Un beau jour, l’ange Gabriel lui annonça qu’elle allait concevoir un enfant par l’opération du Saint Esprit et que son fils porterait le nom de Jésus. Cette prophétie se réalisa et la vierge Marie donna naissance au fils de Dieu. Elle aima son fils jusqu’à la mort et l’accompagna jusqu’au calvaire où il fût crucifié. Marie est aussi considérée comme étant la mère de tous les chrétiens. Au terme de sa vie terrestre, le corps de Marie fut élevé pour entrer dans la gloire du ciel. Tout comme Marie, Maylis accorde beaucoup d’importance à la famille. D’une nature fragile, elle aime se refugier auprès de ses proches. Maylis est une femme courageuse, authentique, franche et autonome. Dotée d’une personnalité un peu fantasque, elle aime l’aventure et vit au rythme de ses passions.&lt;/p&gt;&lt;h2&gt;143&lt;/h2&gt;&lt;p&gt;Maylis fut introduit dans les pays anglo-saxons tout récemment. Ce prénom est apparu en France dans les années 1930. Ce n’est qu’en 2000 qu’il commence à devenir populaire. On dénombre alors près de 350 petites filles avec ce prénom. L’évolution de Maylis est constante. Depuis le début du 20e siècle, on compte environ 4000 personnes avec ce prénom.&lt;/p&gt;</v>
      </c>
      <c r="AR366" s="10" t="str">
        <f t="shared" si="185"/>
        <v>&lt;h2&gt;&lt;strong&gt;Maylis&lt;/strong&gt; : Signification et origine du prénom&lt;/h2&gt;&lt;p&gt;Le prénom &lt;strong&gt;Maylis&lt;/strong&gt; est d’origine hébraïque. Il est formé de deux parties à savoir May et Lis. May est le dérivé de Mary en anglais dont la forme originelle signifie « goutte de mer », tandis que Lis fait référence à une fleur de Lys. &lt;strong&gt;Maylis&lt;/strong&gt; est célébrée le 15 août en hommage à la Vierge Marie, mère de Jésus.&lt;/p&gt;&lt;h2&gt;&lt;strong&gt;Maylis&lt;/strong&gt; : Histoire et caractère du prénom&lt;/h2&gt;&lt;p&gt;Marie était une fille juive de Judée et fiancée à Joseph. Un beau jour, l’ange Gabriel lui annonça qu’elle allait concevoir un enfant par l’opération du Saint Esprit et que son fils porterait le nom de Jésus. Cette prophétie se réalisa et la vierge Marie donna naissance au fils de Dieu. Elle aima son fils jusqu’à la mort et l’accompagna jusqu’au calvaire où il fût crucifié. Marie est aussi considérée comme étant la mère de tous les chrétiens. Au terme de sa vie terrestre, le corps de Marie fut élevé pour entrer dans la gloire du ciel. Tout comme Marie, &lt;strong&gt;Maylis&lt;/strong&gt; accorde beaucoup d’importance à la famille. D’une nature fragile, elle aime se refugier auprès de ses proches. &lt;strong&gt;Maylis&lt;/strong&gt; est une femme courageuse, authentique, franche et autonome. Dotée d’une personnalité un peu fantasque, elle aime l’aventure et vit au rythme de ses passions.&lt;/p&gt;&lt;h2&gt;143&lt;/h2&gt;&lt;p&gt;&lt;strong&gt;Maylis&lt;/strong&gt; fut introduit dans les pays anglo-saxons tout récemment. Ce prénom est apparu en France dans les années 1930. Ce n’est qu’en 2000 qu’il commence à devenir populaire. On dénombre alors près de 350 petites filles avec ce prénom. L’évolution de &lt;strong&gt;Maylis&lt;/strong&gt; est constante. Depuis le début du 20e siècle, on compte environ 4000 personnes avec ce prénom.&lt;/p&gt;</v>
      </c>
    </row>
    <row r="367" spans="1:44" ht="20.100000000000001" customHeight="1">
      <c r="A367" s="106"/>
      <c r="B367" s="7" t="s">
        <v>348</v>
      </c>
      <c r="D367" s="7" t="s">
        <v>513</v>
      </c>
      <c r="E367" s="7" t="str">
        <f>""</f>
        <v/>
      </c>
      <c r="F367" s="7">
        <v>865</v>
      </c>
      <c r="G367" s="7" t="str">
        <f t="shared" si="195"/>
        <v>1-20000865</v>
      </c>
      <c r="H367" s="7">
        <v>120000865</v>
      </c>
      <c r="I367" s="7" t="str">
        <f t="shared" si="196"/>
        <v>Prenoms-Feminins</v>
      </c>
      <c r="J367" s="18" t="s">
        <v>577</v>
      </c>
      <c r="K367" s="7">
        <f t="shared" si="197"/>
        <v>4200003</v>
      </c>
      <c r="L367" s="7" t="s">
        <v>4126</v>
      </c>
      <c r="M367" s="7" t="str">
        <f t="shared" si="186"/>
        <v>Prénom Mayssa – Guide des prénoms – Le Parisien</v>
      </c>
      <c r="N367" s="7">
        <f t="shared" si="198"/>
        <v>47</v>
      </c>
      <c r="O367" s="7" t="s">
        <v>2405</v>
      </c>
      <c r="P367" s="7">
        <f t="shared" si="191"/>
        <v>95</v>
      </c>
      <c r="Q367" s="7" t="str">
        <f t="shared" si="167"/>
        <v>prénom Mayssa, prenom Mayssa, Mayssa</v>
      </c>
      <c r="R367" s="7" t="str">
        <f t="shared" si="168"/>
        <v>Fiche prénom : Mayssa</v>
      </c>
      <c r="S367" s="7" t="str">
        <f t="shared" si="169"/>
        <v>images/contenu/guide-prenoms/Mayssa-120000865.jpg</v>
      </c>
      <c r="T367" s="7" t="s">
        <v>3626</v>
      </c>
      <c r="U367" s="7" t="s">
        <v>2406</v>
      </c>
      <c r="V367" s="7" t="s">
        <v>2407</v>
      </c>
      <c r="W367" s="99" t="str">
        <f t="shared" si="173"/>
        <v>Mayssa Karaa, chanteuse libannaise. Source : commons.wikimedia.org/</v>
      </c>
      <c r="X367" s="7" t="str">
        <f t="shared" si="192"/>
        <v>Mayssa : Signification et origine du prénom</v>
      </c>
      <c r="Y367" s="33" t="s">
        <v>2408</v>
      </c>
      <c r="Z367" s="7">
        <f t="shared" si="174"/>
        <v>47</v>
      </c>
      <c r="AA367" s="7" t="str">
        <f t="shared" si="193"/>
        <v>Mayssa : Histoire et caractère du prénom</v>
      </c>
      <c r="AB367" s="17" t="s">
        <v>2409</v>
      </c>
      <c r="AC367" s="7">
        <f t="shared" si="175"/>
        <v>140</v>
      </c>
      <c r="AD367" s="7" t="str">
        <f t="shared" si="194"/>
        <v>Mayssa : Popularité du prénom</v>
      </c>
      <c r="AE367" s="17" t="s">
        <v>2410</v>
      </c>
      <c r="AF367" s="7">
        <f t="shared" si="176"/>
        <v>56</v>
      </c>
      <c r="AG367" s="72" t="s">
        <v>2411</v>
      </c>
      <c r="AI367" s="8" t="s">
        <v>5102</v>
      </c>
      <c r="AJ367" s="9" t="str">
        <f t="shared" si="177"/>
        <v>&lt;h2&gt;Mayssa : Signification et origine du prénom&lt;/h2&gt;</v>
      </c>
      <c r="AK367" s="9" t="str">
        <f t="shared" si="178"/>
        <v>&lt;p&gt;Le prénom féminin Mayssa, aussi connu sous la forme de Maïssa, est un prénom d’origine arabe, qui signifie « l’étoile scintillante ». On célèbre les Mayssa le 11 mai, en hommage à Estelle de Saintes, une bienheureuse catholique, déclarée martyre dans le cartulaire du prieuré de Saint-Eutrope. &lt;/p&gt;</v>
      </c>
      <c r="AL367" s="9" t="str">
        <f t="shared" si="179"/>
        <v>&lt;h2&gt;Mayssa : Histoire et caractère du prénom&lt;/h2&gt;</v>
      </c>
      <c r="AM367" s="9" t="str">
        <f t="shared" si="180"/>
        <v>&lt;p&gt;Estelle de Saintes avait pour père un riche romain et pour mère la descendante d’une antique famille de Druides. Elle fût convertie par Saint Eutrope, un évêque de la région. Elle se fit baptiser et alla vivre à ses côtés en qualité de disciple. Estelle de saintes avait tourné le dos aux plaisirs et honneurs du monde. Elle fit la promesse à Dieu de garder intacte la fleur de sa virginité et connut une mort très glorieuse. Tout comme leur sainte patronne, les Mayssa sont des femmes très décidées, débordantes d’énergie et de vitalité. Mais ce sont aussi des personnes très strictes. Leur apparence un peu légère cache en réalité des êtes attachés aux principes. Les Mayssa sont des femmes généreuses, chaleureuses et sociables. Elles savent parfaitement ce qu’elle veulent dans la vie et possèdent un sens profond des responsabilités. &lt;/p&gt;</v>
      </c>
      <c r="AN367" s="9" t="str">
        <f t="shared" si="181"/>
        <v>&lt;h2&gt;140&lt;/h2&gt;</v>
      </c>
      <c r="AO367" s="9" t="str">
        <f t="shared" si="182"/>
        <v>&lt;p&gt;Mayssa est apparu en France dans les années 1970. Ce prénom est plutôt bien accueilli par les Français puisqu’on dénombre environ 1792 naissances de petites filles avec ce prénom. Mayssa occupe alors la 909e place dans le classement des prénoms les plus populaires. En 2011, il atteint son apogée et se classe 231e avec 297 naissances.&lt;/p&gt;</v>
      </c>
      <c r="AP367" s="7" t="str">
        <f t="shared" si="183"/>
        <v>&lt;h2&gt;Mayssa : Signification et origine du prénom&lt;/h2&gt;&lt;p&gt;Le prénom féminin Mayssa, aussi connu sous la forme de Maïssa, est un prénom d’origine arabe, qui signifie « l’étoile scintillante ». On célèbre les Mayssa le 11 mai, en hommage à Estelle de Saintes, une bienheureuse catholique, déclarée martyre dans le cartulaire du prieuré de Saint-Eutrope. &lt;/p&gt;&lt;h2&gt;Mayssa : Histoire et caractère du prénom&lt;/h2&gt;&lt;p&gt;Estelle de Saintes avait pour père un riche romain et pour mère la descendante d’une antique famille de Druides. Elle fût convertie par Saint Eutrope, un évêque de la région. Elle se fit baptiser et alla vivre à ses côtés en qualité de disciple. Estelle de saintes avait tourné le dos aux plaisirs et honneurs du monde. Elle fit la promesse à Dieu de garder intacte la fleur de sa virginité et connut une mort très glorieuse. Tout comme leur sainte patronne, les Mayssa sont des femmes très décidées, débordantes d’énergie et de vitalité. Mais ce sont aussi des personnes très strictes. Leur apparence un peu légère cache en réalité des êtes attachés aux principes. Les Mayssa sont des femmes généreuses, chaleureuses et sociables. Elles savent parfaitement ce qu’elle veulent dans la vie et possèdent un sens profond des responsabilités. &lt;/p&gt;&lt;h2&gt;140&lt;/h2&gt;&lt;p&gt;Mayssa est apparu en France dans les années 1970. Ce prénom est plutôt bien accueilli par les Français puisqu’on dénombre environ 1792 naissances de petites filles avec ce prénom. Mayssa occupe alors la 909e place dans le classement des prénoms les plus populaires. En 2011, il atteint son apogée et se classe 231e avec 297 naissances.&lt;/p&gt;</v>
      </c>
      <c r="AQ367" s="9" t="str">
        <f t="shared" si="184"/>
        <v>&lt;h2&gt;Mayssa : Signification et origine du prénom&lt;/h2&gt;&lt;p&gt;Le prénom féminin Mayssa, aussi connu sous la forme de Maïssa, est un prénom d’origine arabe, qui signifie « l’étoile scintillante ». On célèbre les Mayssa le 11 mai, en hommage à Estelle de Saintes, une bienheureuse catholique, déclarée martyre dans le cartulaire du prieuré de Saint-Eutrope. &lt;/p&gt;&lt;h2&gt;Mayssa : Histoire et caractère du prénom&lt;/h2&gt;&lt;p&gt;Estelle de Saintes avait pour père un riche romain et pour mère la descendante d’une antique famille de Druides. Elle fût convertie par Saint Eutrope, un évêque de la région. Elle se fit baptiser et alla vivre à ses côtés en qualité de disciple. Estelle de saintes avait tourné le dos aux plaisirs et honneurs du monde. Elle fit la promesse à Dieu de garder intacte la fleur de sa virginité et connut une mort très glorieuse. Tout comme leur sainte patronne, les Mayssa sont des femmes très décidées, débordantes d’énergie et de vitalité. Mais ce sont aussi des personnes très strictes. Leur apparence un peu légère cache en réalité des êtes attachés aux principes. Les Mayssa sont des femmes généreuses, chaleureuses et sociables. Elles savent parfaitement ce qu’elle veulent dans la vie et possèdent un sens profond des responsabilités. &lt;/p&gt;&lt;h2&gt;140&lt;/h2&gt;&lt;p&gt;Mayssa est apparu en France dans les années 1970. Ce prénom est plutôt bien accueilli par les Français puisqu’on dénombre environ 1792 naissances de petites filles avec ce prénom. Mayssa occupe alors la 909e place dans le classement des prénoms les plus populaires. En 2011, il atteint son apogée et se classe 231e avec 297 naissances.&lt;/p&gt;</v>
      </c>
      <c r="AR367" s="10" t="str">
        <f t="shared" si="185"/>
        <v>&lt;h2&gt;&lt;strong&gt;Mayssa&lt;/strong&gt; : Signification et origine du prénom&lt;/h2&gt;&lt;p&gt;Le prénom féminin &lt;strong&gt;Mayssa&lt;/strong&gt;, aussi connu sous la forme de Maïssa, est un prénom d’origine arabe, qui signifie « l’étoile scintillante ». On célèbre les &lt;strong&gt;Mayssa&lt;/strong&gt; le 11 mai, en hommage à Estelle de Saintes, une bienheureuse catholique, déclarée martyre dans le cartulaire du prieuré de Saint-Eutrope. &lt;/p&gt;&lt;h2&gt;&lt;strong&gt;Mayssa&lt;/strong&gt; : Histoire et caractère du prénom&lt;/h2&gt;&lt;p&gt;Estelle de Saintes avait pour père un riche romain et pour mère la descendante d’une antique famille de Druides. Elle fût convertie par Saint Eutrope, un évêque de la région. Elle se fit baptiser et alla vivre à ses côtés en qualité de disciple. Estelle de saintes avait tourné le dos aux plaisirs et honneurs du monde. Elle fit la promesse à Dieu de garder intacte la fleur de sa virginité et connut une mort très glorieuse. Tout comme leur sainte patronne, les &lt;strong&gt;Mayssa&lt;/strong&gt; sont des femmes très décidées, débordantes d’énergie et de vitalité. Mais ce sont aussi des personnes très strictes. Leur apparence un peu légère cache en réalité des êtes attachés aux principes. Les &lt;strong&gt;Mayssa&lt;/strong&gt; sont des femmes généreuses, chaleureuses et sociables. Elles savent parfaitement ce qu’elle veulent dans la vie et possèdent un sens profond des responsabilités. &lt;/p&gt;&lt;h2&gt;140&lt;/h2&gt;&lt;p&gt;&lt;strong&gt;Mayssa&lt;/strong&gt; est apparu en France dans les années 1970. Ce prénom est plutôt bien accueilli par les Français puisqu’on dénombre environ 1792 naissances de petites filles avec ce prénom. &lt;strong&gt;Mayssa&lt;/strong&gt; occupe alors la 909e place dans le classement des prénoms les plus populaires. En 2011, il atteint son apogée et se classe 231e avec 297 naissances.&lt;/p&gt;</v>
      </c>
    </row>
    <row r="368" spans="1:44" ht="20.100000000000001" customHeight="1">
      <c r="A368" s="106"/>
      <c r="B368" s="7" t="s">
        <v>349</v>
      </c>
      <c r="D368" s="7" t="s">
        <v>513</v>
      </c>
      <c r="E368" s="7" t="str">
        <f>""</f>
        <v/>
      </c>
      <c r="F368" s="7">
        <v>866</v>
      </c>
      <c r="G368" s="7" t="str">
        <f t="shared" si="195"/>
        <v>1-20000866</v>
      </c>
      <c r="H368" s="7">
        <v>120000866</v>
      </c>
      <c r="I368" s="7" t="str">
        <f t="shared" si="196"/>
        <v>Prenoms-Feminins</v>
      </c>
      <c r="J368" s="18" t="s">
        <v>577</v>
      </c>
      <c r="K368" s="7">
        <f t="shared" si="197"/>
        <v>4200003</v>
      </c>
      <c r="L368" s="7" t="s">
        <v>4127</v>
      </c>
      <c r="M368" s="7" t="str">
        <f t="shared" si="186"/>
        <v>Prénom Megane – Guide des prénoms – Le Parisien</v>
      </c>
      <c r="N368" s="7">
        <f t="shared" si="198"/>
        <v>47</v>
      </c>
      <c r="O368" s="7" t="s">
        <v>2412</v>
      </c>
      <c r="P368" s="7">
        <f t="shared" si="191"/>
        <v>150</v>
      </c>
      <c r="Q368" s="7" t="str">
        <f t="shared" si="167"/>
        <v>prénom Megane, prenom Megane, Megane</v>
      </c>
      <c r="R368" s="7" t="str">
        <f t="shared" si="168"/>
        <v>Fiche prénom : Megane</v>
      </c>
      <c r="S368" s="7" t="str">
        <f t="shared" si="169"/>
        <v>images/contenu/guide-prenoms/Megane-120000866.jpg</v>
      </c>
      <c r="T368" s="7" t="s">
        <v>3627</v>
      </c>
      <c r="U368" s="7" t="s">
        <v>2413</v>
      </c>
      <c r="V368" s="7" t="s">
        <v>2414</v>
      </c>
      <c r="W368" s="99" t="str">
        <f t="shared" si="173"/>
        <v>Megane Fox, actrice et mannequin américaine. Source : commons.wikimedia.org/</v>
      </c>
      <c r="X368" s="7" t="str">
        <f t="shared" si="192"/>
        <v>Megane : Signification et origine du prénom</v>
      </c>
      <c r="Y368" s="33" t="s">
        <v>2415</v>
      </c>
      <c r="Z368" s="7">
        <f t="shared" si="174"/>
        <v>47</v>
      </c>
      <c r="AA368" s="7" t="str">
        <f t="shared" si="193"/>
        <v>Megane : Histoire et caractère du prénom</v>
      </c>
      <c r="AB368" s="17" t="s">
        <v>2416</v>
      </c>
      <c r="AC368" s="7">
        <f t="shared" si="175"/>
        <v>153</v>
      </c>
      <c r="AD368" s="7" t="str">
        <f t="shared" si="194"/>
        <v>Megane : Popularité du prénom</v>
      </c>
      <c r="AE368" s="17" t="s">
        <v>2417</v>
      </c>
      <c r="AF368" s="7">
        <f t="shared" si="176"/>
        <v>45</v>
      </c>
      <c r="AG368" s="72" t="s">
        <v>5258</v>
      </c>
      <c r="AH368" s="95" t="s">
        <v>5259</v>
      </c>
      <c r="AI368" s="8" t="s">
        <v>5102</v>
      </c>
      <c r="AJ368" s="9" t="str">
        <f t="shared" si="177"/>
        <v>&lt;h2&gt;Megane : Signification et origine du prénom&lt;/h2&gt;</v>
      </c>
      <c r="AK368" s="9" t="str">
        <f t="shared" si="178"/>
        <v>&lt;p&gt;Le prénom Megane a pour origine le prénom latin Margarita qui signifie « perle ». Il est aussi dérivé de Marguerite qui signifie « pureté ». La fête des Mégane peut être célébrée en hommage à sainte Marguerite Bourgeoys, fondatrice de la congrégation des sœurs de Notre-Dame.&lt;/p&gt;</v>
      </c>
      <c r="AL368" s="9" t="str">
        <f t="shared" si="179"/>
        <v>&lt;h2&gt;Megane : Histoire et caractère du prénom&lt;/h2&gt;</v>
      </c>
      <c r="AM368" s="9" t="str">
        <f t="shared" si="180"/>
        <v>&lt;p&gt;Historiquement parlant, le prénom Megane est une variante de Marguerite. C’est la raison pour laquelle, on fête les Megane le jour de la sainte Marguerite. Plusieurs saintes Marguerite ont marqué l’histoire, dont Sainte Marguerite Bourgeoys, issue d’une famille nombreuse. A l’âge de 19 ans, elle fût touchée par la grâce lors d’une procession en l’honneur de Notre-Dame du Rosaire. Elle s’inscrivit par la suite à la congrégation externe de Troyes. Elle décida ensuite de s’installer au Canada en tant que missionnaire. Selon la légende, Sainte Marguerite Bourgeoys aurait assisté à une apparition de la Vierge Marie. D’une manière générale, les Megane sont des personnes dotées d’une grande sensibilité. Elles aiment se consacrer à leur vie de famille et au foyer. Les Megane incarnent aussi des femmes très autonomes, actives et dynamiques. Elles ont le sens du devoir et des responsabilités. Pacifiques, elles aiment l’harmonie et feront toujours tout pour maintenir l’équilibre autour d’elle.&lt;/p&gt;</v>
      </c>
      <c r="AN368" s="9" t="str">
        <f t="shared" si="181"/>
        <v>&lt;h2&gt;153&lt;/h2&gt;</v>
      </c>
      <c r="AO368" s="9" t="str">
        <f t="shared" si="182"/>
        <v>&lt;p&gt;Le prénom Megane est apparu en France dès le début du 20e siècle. En 1940, il se classe 295e au palmarès des prénoms les plus populaires, avec 25920 naissances. Depuis, 2011, sa popularité est en baisse. Aujourd’hui, on enregistre seulement 50 naissances sous ce prénom.&lt;/p&gt;</v>
      </c>
      <c r="AP368" s="7" t="str">
        <f t="shared" si="183"/>
        <v>&lt;h2&gt;Megane : Signification et origine du prénom&lt;/h2&gt;&lt;p&gt;Le prénom Megane a pour origine le prénom latin Margarita qui signifie « perle ». Il est aussi dérivé de Marguerite qui signifie « pureté ». La fête des Mégane peut être célébrée en hommage à sainte Marguerite Bourgeoys, fondatrice de la congrégation des sœurs de Notre-Dame.&lt;/p&gt;&lt;h2&gt;Megane : Histoire et caractère du prénom&lt;/h2&gt;&lt;p&gt;Historiquement parlant, le prénom Megane est une variante de Marguerite. C’est la raison pour laquelle, on fête les Megane le jour de la sainte Marguerite. Plusieurs saintes Marguerite ont marqué l’histoire, dont Sainte Marguerite Bourgeoys, issue d’une famille nombreuse. A l’âge de 19 ans, elle fût touchée par la grâce lors d’une procession en l’honneur de Notre-Dame du Rosaire. Elle s’inscrivit par la suite à la congrégation externe de Troyes. Elle décida ensuite de s’installer au Canada en tant que missionnaire. Selon la légende, Sainte Marguerite Bourgeoys aurait assisté à une apparition de la Vierge Marie. D’une manière générale, les Megane sont des personnes dotées d’une grande sensibilité. Elles aiment se consacrer à leur vie de famille et au foyer. Les Megane incarnent aussi des femmes très autonomes, actives et dynamiques. Elles ont le sens du devoir et des responsabilités. Pacifiques, elles aiment l’harmonie et feront toujours tout pour maintenir l’équilibre autour d’elle.&lt;/p&gt;&lt;h2&gt;153&lt;/h2&gt;&lt;p&gt;Le prénom Megane est apparu en France dès le début du 20e siècle. En 1940, il se classe 295e au palmarès des prénoms les plus populaires, avec 25920 naissances. Depuis, 2011, sa popularité est en baisse. Aujourd’hui, on enregistre seulement 50 naissances sous ce prénom.&lt;/p&gt;</v>
      </c>
      <c r="AQ368" s="9" t="str">
        <f t="shared" si="184"/>
        <v>&lt;h2&gt;Megane : Signification et origine du prénom&lt;/h2&gt;&lt;p&gt;Le prénom Megane a pour origine le prénom latin Margarita qui signifie « perle ». Il est aussi dérivé de Marguerite qui signifie « pureté ». La fête des Mégane peut être célébrée en hommage à sainte Marguerite Bourgeoys, fondatrice de la congrégation des sœurs de Notre-Dame.&lt;/p&gt;&lt;h2&gt;Megane : Histoire et caractère du prénom&lt;/h2&gt;&lt;p&gt;Historiquement parlant, le prénom Megane est une variante de Marguerite. C’est la raison pour laquelle, on fête les Megane le jour de la sainte Marguerite. Plusieurs saintes Marguerite ont marqué l’histoire, dont Sainte Marguerite Bourgeoys, issue d’une famille nombreuse. A l’âge de 19 ans, elle fût touchée par la grâce lors d’une procession en l’honneur de Notre-Dame du Rosaire. Elle s’inscrivit par la suite à la congrégation externe de Troyes. Elle décida ensuite de s’installer au Canada en tant que missionnaire. Selon la légende, Sainte Marguerite Bourgeoys aurait assisté à une apparition de la Vierge Marie. D’une manière générale, les Megane sont des personnes dotées d’une grande sensibilité. Elles aiment se consacrer à leur vie de famille et au foyer. Les Megane incarnent aussi des femmes très autonomes, actives et dynamiques. Elles ont le sens du devoir et des responsabilités. Pacifiques, elles aiment l’harmonie et feront toujours tout pour maintenir l’équilibre autour d’elle.&lt;/p&gt;&lt;h2&gt;153&lt;/h2&gt;&lt;p&gt;Le prénom Megane est apparu en France dès le début du 20e siècle. En 1940, il se classe 295e au palmarès des prénoms les plus populaires, avec 25920 naissances. Depuis, 2011, sa popularité est en baisse. Aujourd’hui, on enregistre seulement 50 naissances sous ce prénom.&lt;/p&gt;</v>
      </c>
      <c r="AR368" s="10" t="str">
        <f t="shared" si="185"/>
        <v>&lt;h2&gt;&lt;strong&gt;Megane&lt;/strong&gt; : Signification et origine du prénom&lt;/h2&gt;&lt;p&gt;Le prénom &lt;strong&gt;Megane&lt;/strong&gt; a pour origine le prénom latin Margarita qui signifie « perle ». Il est aussi dérivé de Marguerite qui signifie « pureté ». La fête des Mégane peut être célébrée en hommage à sainte Marguerite Bourgeoys, fondatrice de la congrégation des sœurs de Notre-Dame.&lt;/p&gt;&lt;h2&gt;&lt;strong&gt;Megane&lt;/strong&gt; : Histoire et caractère du prénom&lt;/h2&gt;&lt;p&gt;Historiquement parlant, le prénom &lt;strong&gt;Megane&lt;/strong&gt; est une variante de Marguerite. C’est la raison pour laquelle, on fête les &lt;strong&gt;Megane&lt;/strong&gt; le jour de la sainte Marguerite. Plusieurs saintes Marguerite ont marqué l’histoire, dont Sainte Marguerite Bourgeoys, issue d’une famille nombreuse. A l’âge de 19 ans, elle fût touchée par la grâce lors d’une procession en l’honneur de Notre-Dame du Rosaire. Elle s’inscrivit par la suite à la congrégation externe de Troyes. Elle décida ensuite de s’installer au Canada en tant que missionnaire. Selon la légende, Sainte Marguerite Bourgeoys aurait assisté à une apparition de la Vierge Marie. D’une manière générale, les &lt;strong&gt;Megane&lt;/strong&gt; sont des personnes dotées d’une grande sensibilité. Elles aiment se consacrer à leur vie de famille et au foyer. Les &lt;strong&gt;Megane&lt;/strong&gt; incarnent aussi des femmes très autonomes, actives et dynamiques. Elles ont le sens du devoir et des responsabilités. Pacifiques, elles aiment l’harmonie et feront toujours tout pour maintenir l’équilibre autour d’elle.&lt;/p&gt;&lt;h2&gt;153&lt;/h2&gt;&lt;p&gt;Le prénom &lt;strong&gt;Megane&lt;/strong&gt; est apparu en France dès le début du 20e siècle. En 1940, il se classe 295e au palmarès des prénoms les plus populaires, avec 25920 naissances. Depuis, 2011, sa popularité est en baisse. Aujourd’hui, on enregistre seulement 50 naissances sous ce prénom.&lt;/p&gt;</v>
      </c>
    </row>
    <row r="369" spans="1:44" ht="20.100000000000001" customHeight="1">
      <c r="A369" s="106"/>
      <c r="B369" s="7" t="s">
        <v>350</v>
      </c>
      <c r="D369" s="7" t="s">
        <v>513</v>
      </c>
      <c r="E369" s="7" t="str">
        <f>""</f>
        <v/>
      </c>
      <c r="F369" s="7">
        <v>867</v>
      </c>
      <c r="G369" s="7" t="str">
        <f t="shared" si="195"/>
        <v>1-20000867</v>
      </c>
      <c r="H369" s="7">
        <v>120000867</v>
      </c>
      <c r="I369" s="7" t="str">
        <f t="shared" si="196"/>
        <v>Prenoms-Feminins</v>
      </c>
      <c r="J369" s="18" t="s">
        <v>577</v>
      </c>
      <c r="K369" s="7">
        <f t="shared" si="197"/>
        <v>4200003</v>
      </c>
      <c r="L369" s="7" t="s">
        <v>4128</v>
      </c>
      <c r="M369" s="7" t="str">
        <f t="shared" si="186"/>
        <v>Prénom Melanie – Guide des prénoms – Le Parisien</v>
      </c>
      <c r="N369" s="7">
        <f t="shared" si="198"/>
        <v>48</v>
      </c>
      <c r="O369" s="7" t="s">
        <v>2418</v>
      </c>
      <c r="P369" s="7">
        <f t="shared" si="191"/>
        <v>146</v>
      </c>
      <c r="Q369" s="7" t="str">
        <f t="shared" si="167"/>
        <v>prénom Melanie, prenom Melanie, Melanie</v>
      </c>
      <c r="R369" s="7" t="str">
        <f t="shared" si="168"/>
        <v>Fiche prénom : Melanie</v>
      </c>
      <c r="S369" s="7" t="str">
        <f t="shared" si="169"/>
        <v>images/contenu/guide-prenoms/Melanie-120000867.jpg</v>
      </c>
      <c r="T369" s="7" t="s">
        <v>3628</v>
      </c>
      <c r="U369" s="7" t="s">
        <v>2419</v>
      </c>
      <c r="V369" s="7" t="s">
        <v>2420</v>
      </c>
      <c r="W369" s="99" t="str">
        <f t="shared" si="173"/>
        <v>Melanie Griffith, actrice américaine. Source : Flickr.com</v>
      </c>
      <c r="X369" s="7" t="str">
        <f t="shared" si="192"/>
        <v>Melanie : Signification et origine du prénom</v>
      </c>
      <c r="Y369" s="33" t="s">
        <v>2421</v>
      </c>
      <c r="Z369" s="7">
        <f t="shared" si="174"/>
        <v>50</v>
      </c>
      <c r="AA369" s="7" t="str">
        <f t="shared" si="193"/>
        <v>Melanie : Histoire et caractère du prénom</v>
      </c>
      <c r="AB369" s="17" t="s">
        <v>2422</v>
      </c>
      <c r="AC369" s="7">
        <f t="shared" si="175"/>
        <v>145</v>
      </c>
      <c r="AD369" s="7" t="str">
        <f t="shared" si="194"/>
        <v>Melanie : Popularité du prénom</v>
      </c>
      <c r="AE369" s="17" t="s">
        <v>2423</v>
      </c>
      <c r="AF369" s="7">
        <f t="shared" si="176"/>
        <v>54</v>
      </c>
      <c r="AG369" s="72" t="s">
        <v>5260</v>
      </c>
      <c r="AI369" s="8" t="s">
        <v>5101</v>
      </c>
      <c r="AJ369" s="9" t="str">
        <f t="shared" si="177"/>
        <v>&lt;h2&gt;Melanie : Signification et origine du prénom&lt;/h2&gt;</v>
      </c>
      <c r="AK369" s="9" t="str">
        <f t="shared" si="178"/>
        <v>&lt;p&gt;Le prénom Melanie vient du prénom grec Melana. Il est dérivé du terme grec melanos qui signifie « sombre » ou encore « de couleur noire ». Les Melanie sont célébrées le 26 janvier en hommage à sainte Mélanie, une veuve romaine qui fonda une communauté chrétienne au 5e siècle.&lt;/p&gt;</v>
      </c>
      <c r="AL369" s="9" t="str">
        <f t="shared" si="179"/>
        <v>&lt;h2&gt;Melanie : Histoire et caractère du prénom&lt;/h2&gt;</v>
      </c>
      <c r="AM369" s="9" t="str">
        <f t="shared" si="180"/>
        <v>&lt;p&gt;Sainte Melanie, que l’on appelait encore affectueusement Melanie l’Ancienne parce qu’elle était la grand-mère paternelle de sainte Mélanie la Jeune, s’était exilée en Italie pour fuir l’invasion des Goths. Elle alla s’installer en Terre sainte et y vécut jusqu’à sa mort. Selon les témoignages recueillis, Sainte Melanie avait une personnalité irascible et cela faisait souffrir sa petite fille. Toutefois, Melanie fut reconnue comme sainte, une preuve de l’infinie bonté de Dieu à notre égard. Les Melanie sont des femmes dynamiques et débordantes de fraîcheur. Elles savent exprimer leur joie de vivre et renferment beaucoup d’humour. Ce sont des femmes hyperactives qui éprouvent constamment le besoin de rester en activité. Elles aiment se donner en spectacle pour amuser leur entourage. Les Melanie incarnent aussi des femmes courageuses qui ne reculent devant rien. Elles ne craignent pas les difficultés et ne baissent pas les bras devant l’adversité.&lt;/p&gt;</v>
      </c>
      <c r="AN369" s="9" t="str">
        <f t="shared" si="181"/>
        <v>&lt;h2&gt;145&lt;/h2&gt;</v>
      </c>
      <c r="AO369" s="9" t="str">
        <f t="shared" si="182"/>
        <v>&lt;p&gt;Melanie est un prénom qui fut largement utilisé à l’époque antique. Il réapparaît vers le 16e siècle et devient très vite populaire en France. Il rencontre une vague de succès entre les années 1980 et 1990. Durant cette période, environ 5000 naissances sous ce prénom étaient recensées. Aujourd’hui, sa tendance est à la baisse.&lt;/p&gt;</v>
      </c>
      <c r="AP369" s="7" t="str">
        <f t="shared" si="183"/>
        <v>&lt;h2&gt;Melanie : Signification et origine du prénom&lt;/h2&gt;&lt;p&gt;Le prénom Melanie vient du prénom grec Melana. Il est dérivé du terme grec melanos qui signifie « sombre » ou encore « de couleur noire ». Les Melanie sont célébrées le 26 janvier en hommage à sainte Mélanie, une veuve romaine qui fonda une communauté chrétienne au 5e siècle.&lt;/p&gt;&lt;h2&gt;Melanie : Histoire et caractère du prénom&lt;/h2&gt;&lt;p&gt;Sainte Melanie, que l’on appelait encore affectueusement Melanie l’Ancienne parce qu’elle était la grand-mère paternelle de sainte Mélanie la Jeune, s’était exilée en Italie pour fuir l’invasion des Goths. Elle alla s’installer en Terre sainte et y vécut jusqu’à sa mort. Selon les témoignages recueillis, Sainte Melanie avait une personnalité irascible et cela faisait souffrir sa petite fille. Toutefois, Melanie fut reconnue comme sainte, une preuve de l’infinie bonté de Dieu à notre égard. Les Melanie sont des femmes dynamiques et débordantes de fraîcheur. Elles savent exprimer leur joie de vivre et renferment beaucoup d’humour. Ce sont des femmes hyperactives qui éprouvent constamment le besoin de rester en activité. Elles aiment se donner en spectacle pour amuser leur entourage. Les Melanie incarnent aussi des femmes courageuses qui ne reculent devant rien. Elles ne craignent pas les difficultés et ne baissent pas les bras devant l’adversité.&lt;/p&gt;&lt;h2&gt;145&lt;/h2&gt;&lt;p&gt;Melanie est un prénom qui fut largement utilisé à l’époque antique. Il réapparaît vers le 16e siècle et devient très vite populaire en France. Il rencontre une vague de succès entre les années 1980 et 1990. Durant cette période, environ 5000 naissances sous ce prénom étaient recensées. Aujourd’hui, sa tendance est à la baisse.&lt;/p&gt;</v>
      </c>
      <c r="AQ369" s="9" t="str">
        <f t="shared" si="184"/>
        <v>&lt;h2&gt;Melanie : Signification et origine du prénom&lt;/h2&gt;&lt;p&gt;Le prénom Melanie vient du prénom grec Melana. Il est dérivé du terme grec melanos qui signifie « sombre » ou encore « de couleur noire ». Les Melanie sont célébrées le 26 janvier en hommage à sainte Mélanie, une veuve romaine qui fonda une communauté chrétienne au 5e siècle.&lt;/p&gt;&lt;h2&gt;Melanie : Histoire et caractère du prénom&lt;/h2&gt;&lt;p&gt;Sainte Melanie, que l’on appelait encore affectueusement Melanie l’Ancienne parce qu’elle était la grand-mère paternelle de sainte Mélanie la Jeune, s’était exilée en Italie pour fuir l’invasion des Goths. Elle alla s’installer en Terre sainte et y vécut jusqu’à sa mort. Selon les témoignages recueillis, Sainte Melanie avait une personnalité irascible et cela faisait souffrir sa petite fille. Toutefois, Melanie fut reconnue comme sainte, une preuve de l’infinie bonté de Dieu à notre égard. Les Melanie sont des femmes dynamiques et débordantes de fraîcheur. Elles savent exprimer leur joie de vivre et renferment beaucoup d’humour. Ce sont des femmes hyperactives qui éprouvent constamment le besoin de rester en activité. Elles aiment se donner en spectacle pour amuser leur entourage. Les Melanie incarnent aussi des femmes courageuses qui ne reculent devant rien. Elles ne craignent pas les difficultés et ne baissent pas les bras devant l’adversité.&lt;/p&gt;&lt;h2&gt;145&lt;/h2&gt;&lt;p&gt;Melanie est un prénom qui fut largement utilisé à l’époque antique. Il réapparaît vers le 16e siècle et devient très vite populaire en France. Il rencontre une vague de succès entre les années 1980 et 1990. Durant cette période, environ 5000 naissances sous ce prénom étaient recensées. Aujourd’hui, sa tendance est à la baisse.&lt;/p&gt;</v>
      </c>
      <c r="AR369" s="10" t="str">
        <f t="shared" si="185"/>
        <v>&lt;h2&gt;&lt;strong&gt;Melanie&lt;/strong&gt; : Signification et origine du prénom&lt;/h2&gt;&lt;p&gt;Le prénom &lt;strong&gt;Melanie&lt;/strong&gt; vient du prénom grec Melana. Il est dérivé du terme grec melanos qui signifie « sombre » ou encore « de couleur noire ». Les &lt;strong&gt;Melanie&lt;/strong&gt; sont célébrées le 26 janvier en hommage à sainte Mélanie, une veuve romaine qui fonda une communauté chrétienne au 5e siècle.&lt;/p&gt;&lt;h2&gt;&lt;strong&gt;Melanie&lt;/strong&gt; : Histoire et caractère du prénom&lt;/h2&gt;&lt;p&gt;Sainte &lt;strong&gt;Melanie&lt;/strong&gt;, que l’on appelait encore affectueusement &lt;strong&gt;Melanie&lt;/strong&gt; l’Ancienne parce qu’elle était la grand-mère paternelle de sainte Mélanie la Jeune, s’était exilée en Italie pour fuir l’invasion des Goths. Elle alla s’installer en Terre sainte et y vécut jusqu’à sa mort. Selon les témoignages recueillis, Sainte &lt;strong&gt;Melanie&lt;/strong&gt; avait une personnalité irascible et cela faisait souffrir sa petite fille. Toutefois, &lt;strong&gt;Melanie&lt;/strong&gt; fut reconnue comme sainte, une preuve de l’infinie bonté de Dieu à notre égard. Les &lt;strong&gt;Melanie&lt;/strong&gt; sont des femmes dynamiques et débordantes de fraîcheur. Elles savent exprimer leur joie de vivre et renferment beaucoup d’humour. Ce sont des femmes hyperactives qui éprouvent constamment le besoin de rester en activité. Elles aiment se donner en spectacle pour amuser leur entourage. Les &lt;strong&gt;Melanie&lt;/strong&gt; incarnent aussi des femmes courageuses qui ne reculent devant rien. Elles ne craignent pas les difficultés et ne baissent pas les bras devant l’adversité.&lt;/p&gt;&lt;h2&gt;145&lt;/h2&gt;&lt;p&gt;&lt;strong&gt;Melanie&lt;/strong&gt; est un prénom qui fut largement utilisé à l’époque antique. Il réapparaît vers le 16e siècle et devient très vite populaire en France. Il rencontre une vague de succès entre les années 1980 et 1990. Durant cette période, environ 5000 naissances sous ce prénom étaient recensées. Aujourd’hui, sa tendance est à la baisse.&lt;/p&gt;</v>
      </c>
    </row>
    <row r="370" spans="1:44" ht="20.100000000000001" customHeight="1">
      <c r="A370" s="106"/>
      <c r="B370" s="7" t="s">
        <v>351</v>
      </c>
      <c r="C370" s="7" t="s">
        <v>566</v>
      </c>
      <c r="D370" s="7" t="s">
        <v>513</v>
      </c>
      <c r="E370" s="7" t="str">
        <f>""</f>
        <v/>
      </c>
      <c r="F370" s="7">
        <v>868</v>
      </c>
      <c r="G370" s="7" t="str">
        <f t="shared" si="195"/>
        <v>1-20000868</v>
      </c>
      <c r="H370" s="7">
        <v>120000868</v>
      </c>
      <c r="I370" s="7" t="str">
        <f t="shared" si="196"/>
        <v>Prenoms-Feminins</v>
      </c>
      <c r="J370" s="18" t="s">
        <v>577</v>
      </c>
      <c r="K370" s="7">
        <f t="shared" si="197"/>
        <v>4200003</v>
      </c>
      <c r="L370" s="7" t="s">
        <v>4129</v>
      </c>
      <c r="M370" s="7" t="str">
        <f t="shared" si="186"/>
        <v>Prénom Melina – Guide des prénoms – Le Parisien</v>
      </c>
      <c r="N370" s="7">
        <f t="shared" si="198"/>
        <v>47</v>
      </c>
      <c r="O370" s="7" t="s">
        <v>2424</v>
      </c>
      <c r="P370" s="7">
        <f t="shared" si="191"/>
        <v>154</v>
      </c>
      <c r="Q370" s="7" t="str">
        <f t="shared" si="167"/>
        <v>prénom Melina, prenom Melina, Melina</v>
      </c>
      <c r="R370" s="7" t="str">
        <f t="shared" si="168"/>
        <v>Fiche prénom : Melina</v>
      </c>
      <c r="S370" s="7" t="str">
        <f t="shared" si="169"/>
        <v>images/contenu/guide-prenoms/Melina-120000868.jpg</v>
      </c>
      <c r="T370" s="7" t="s">
        <v>3629</v>
      </c>
      <c r="U370" s="7" t="s">
        <v>2425</v>
      </c>
      <c r="V370" s="7" t="s">
        <v>2426</v>
      </c>
      <c r="W370" s="99" t="str">
        <f t="shared" si="173"/>
        <v>Mélina Perez, catcheuse américaine. Source : Flickr.com</v>
      </c>
      <c r="X370" s="7" t="str">
        <f t="shared" si="192"/>
        <v>Melina : Signification et origine du prénom</v>
      </c>
      <c r="Y370" s="17" t="s">
        <v>2427</v>
      </c>
      <c r="Z370" s="7">
        <f t="shared" si="174"/>
        <v>59</v>
      </c>
      <c r="AA370" s="7" t="str">
        <f t="shared" si="193"/>
        <v>Melina : Histoire et caractère du prénom</v>
      </c>
      <c r="AB370" s="17" t="s">
        <v>2428</v>
      </c>
      <c r="AC370" s="7">
        <f t="shared" si="175"/>
        <v>141</v>
      </c>
      <c r="AD370" s="7" t="str">
        <f t="shared" si="194"/>
        <v>Melina : Popularité du prénom</v>
      </c>
      <c r="AE370" s="16" t="s">
        <v>4514</v>
      </c>
      <c r="AF370" s="7">
        <f t="shared" si="176"/>
        <v>44</v>
      </c>
      <c r="AG370" s="72" t="s">
        <v>5261</v>
      </c>
      <c r="AI370" s="8" t="s">
        <v>5101</v>
      </c>
      <c r="AJ370" s="9" t="str">
        <f t="shared" si="177"/>
        <v>&lt;h2&gt;Melina : Signification et origine du prénom&lt;/h2&gt;</v>
      </c>
      <c r="AK370" s="9" t="str">
        <f t="shared" si="178"/>
        <v>&lt;p&gt;Le prénom Melina est dérivé du prénom grec Amelina. Cette forme ancienne puise sa source auprès des mots grecs Meli ou Melitos qui signifient respectivement « abeille » et « miel ». Il n’y a pas de jour fixé dans le calendrier grégorien pour fêter les Melina. On peut toutefois l’associer à Mélissa, qui est célébrée le 12 février.&lt;/p&gt;</v>
      </c>
      <c r="AL370" s="9" t="str">
        <f t="shared" si="179"/>
        <v>&lt;h2&gt;Melina : Histoire et caractère du prénom&lt;/h2&gt;</v>
      </c>
      <c r="AM370" s="9" t="str">
        <f t="shared" si="180"/>
        <v>&lt;p&gt;Melina est célébrée le 12 février dans la liturgie romaine en l’honneur de saint Mélèce d’Antioche. Ce dernier fut l’évêque de Sébaste et par la suite considéré comme patriarche d’Antioche. Il s’opposa aux Ariens et joua un rôle important dans le christianisme au 4e siècle. Il était un homme respecté, vertueux et cultivé. Melina est aussi célébrée le 26 janvier en hommage à sainte Mélanie qui était une veuve romaine. Cette bienheureuse est la fondatrice du monastère double du Mont des Oliviers.  Melina arbore une personnalité vigoureuse et passionnée. Elle possède les atouts nécessaires pour parvenir à ses fins. C’est une femme très travailleuse et déterminée. En amour, elle est très romantique et aime vivre au rythme de ses envies. Elle a ses principes et s’y attache sans jamais se laisser entrainer par les autres. Melina reste cependant une grande rêveuse.&lt;/p&gt;</v>
      </c>
      <c r="AN370" s="9" t="str">
        <f t="shared" si="181"/>
        <v>&lt;h2&gt;141&lt;/h2&gt;</v>
      </c>
      <c r="AO370" s="9" t="str">
        <f t="shared" si="182"/>
        <v>&lt;p&gt;Melina est devenu populaire dans le monde dans les années 1950. Plusieurs célébrités ont contribué à la renommée de ce prénom comme Melina Mercouri. En France, ce prénom est adopté à partir des années 2000. Il atteint son apogée en 2009 avec 1312 nouveau-nées.&lt;/p&gt;</v>
      </c>
      <c r="AP370" s="7" t="str">
        <f t="shared" si="183"/>
        <v>&lt;h2&gt;Melina : Signification et origine du prénom&lt;/h2&gt;&lt;p&gt;Le prénom Melina est dérivé du prénom grec Amelina. Cette forme ancienne puise sa source auprès des mots grecs Meli ou Melitos qui signifient respectivement « abeille » et « miel ». Il n’y a pas de jour fixé dans le calendrier grégorien pour fêter les Melina. On peut toutefois l’associer à Mélissa, qui est célébrée le 12 février.&lt;/p&gt;&lt;h2&gt;Melina : Histoire et caractère du prénom&lt;/h2&gt;&lt;p&gt;Melina est célébrée le 12 février dans la liturgie romaine en l’honneur de saint Mélèce d’Antioche. Ce dernier fut l’évêque de Sébaste et par la suite considéré comme patriarche d’Antioche. Il s’opposa aux Ariens et joua un rôle important dans le christianisme au 4e siècle. Il était un homme respecté, vertueux et cultivé. Melina est aussi célébrée le 26 janvier en hommage à sainte Mélanie qui était une veuve romaine. Cette bienheureuse est la fondatrice du monastère double du Mont des Oliviers.  Melina arbore une personnalité vigoureuse et passionnée. Elle possède les atouts nécessaires pour parvenir à ses fins. C’est une femme très travailleuse et déterminée. En amour, elle est très romantique et aime vivre au rythme de ses envies. Elle a ses principes et s’y attache sans jamais se laisser entrainer par les autres. Melina reste cependant une grande rêveuse.&lt;/p&gt;&lt;h2&gt;141&lt;/h2&gt;&lt;p&gt;Melina est devenu populaire dans le monde dans les années 1950. Plusieurs célébrités ont contribué à la renommée de ce prénom comme Melina Mercouri. En France, ce prénom est adopté à partir des années 2000. Il atteint son apogée en 2009 avec 1312 nouveau-nées.&lt;/p&gt;</v>
      </c>
      <c r="AQ370" s="9" t="str">
        <f t="shared" si="184"/>
        <v>&lt;h2&gt;Melina : Signification et origine du prénom&lt;/h2&gt;&lt;p&gt;Le prénom Melina est dérivé du prénom grec Amelina. Cette forme ancienne puise sa source auprès des mots grecs Meli ou Melitos qui signifient respectivement « abeille » et « miel ». Il n’y a pas de jour fixé dans le calendrier grégorien pour fêter les Melina. On peut toutefois l’associer à Mélissa, qui est célébrée le 12 février.&lt;/p&gt;&lt;h2&gt;Melina : Histoire et caractère du prénom&lt;/h2&gt;&lt;p&gt;Melina est célébrée le 12 février dans la liturgie romaine en l’honneur de saint Mélèce d’Antioche. Ce dernier fut l’évêque de Sébaste et par la suite considéré comme patriarche d’Antioche. Il s’opposa aux Ariens et joua un rôle important dans le christianisme au 4e siècle. Il était un homme respecté, vertueux et cultivé. Melina est aussi célébrée le 26 janvier en hommage à sainte Mélanie qui était une veuve romaine. Cette bienheureuse est la fondatrice du monastère double du Mont des Oliviers.  Melina arbore une personnalité vigoureuse et passionnée. Elle possède les atouts nécessaires pour parvenir à ses fins. C’est une femme très travailleuse et déterminée. En amour, elle est très romantique et aime vivre au rythme de ses envies. Elle a ses principes et s’y attache sans jamais se laisser entrainer par les autres. Melina reste cependant une grande rêveuse.&lt;/p&gt;&lt;h2&gt;141&lt;/h2&gt;&lt;p&gt;Melina est devenu populaire dans le monde dans les années 1950. Plusieurs célébrités ont contribué à la renommée de ce prénom comme Melina Mercouri. En France, ce prénom est adopté à partir des années 2000. Il atteint son apogée en 2009 avec 1312 nouveau-nées.&lt;/p&gt;</v>
      </c>
      <c r="AR370" s="10" t="str">
        <f t="shared" si="185"/>
        <v>&lt;h2&gt;&lt;strong&gt;Melina&lt;/strong&gt; : Signification et origine du prénom&lt;/h2&gt;&lt;p&gt;Le prénom &lt;strong&gt;Melina&lt;/strong&gt; est dérivé du prénom grec Amelina. Cette forme ancienne puise sa source auprès des mots grecs Meli ou Melitos qui signifient respectivement « abeille » et « miel ». Il n’y a pas de jour fixé dans le calendrier grégorien pour fêter les &lt;strong&gt;Melina&lt;/strong&gt;. On peut toutefois l’associer à Mélissa, qui est célébrée le 12 février.&lt;/p&gt;&lt;h2&gt;&lt;strong&gt;Melina&lt;/strong&gt; : Histoire et caractère du prénom&lt;/h2&gt;&lt;p&gt;&lt;strong&gt;Melina&lt;/strong&gt; est célébrée le 12 février dans la liturgie romaine en l’honneur de saint Mélèce d’Antioche. Ce dernier fut l’évêque de Sébaste et par la suite considéré comme patriarche d’Antioche. Il s’opposa aux Ariens et joua un rôle important dans le christianisme au 4e siècle. Il était un homme respecté, vertueux et cultivé. &lt;strong&gt;Melina&lt;/strong&gt; est aussi célébrée le 26 janvier en hommage à sainte Mélanie qui était une veuve romaine. Cette bienheureuse est la fondatrice du monastère double du Mont des Oliviers.  &lt;strong&gt;Melina&lt;/strong&gt; arbore une personnalité vigoureuse et passionnée. Elle possède les atouts nécessaires pour parvenir à ses fins. C’est une femme très travailleuse et déterminée. En amour, elle est très romantique et aime vivre au rythme de ses envies. Elle a ses principes et s’y attache sans jamais se laisser entrainer par les autres. &lt;strong&gt;Melina&lt;/strong&gt; reste cependant une grande rêveuse.&lt;/p&gt;&lt;h2&gt;141&lt;/h2&gt;&lt;p&gt;&lt;strong&gt;Melina&lt;/strong&gt; est devenu populaire dans le monde dans les années 1950. Plusieurs célébrités ont contribué à la renommée de ce prénom comme &lt;strong&gt;Melina&lt;/strong&gt; Mercouri. En France, ce prénom est adopté à partir des années 2000. Il atteint son apogée en 2009 avec 1312 nouveau-nées.&lt;/p&gt;</v>
      </c>
    </row>
    <row r="371" spans="1:44" ht="20.100000000000001" customHeight="1">
      <c r="A371" s="106"/>
      <c r="B371" s="7" t="s">
        <v>352</v>
      </c>
      <c r="D371" s="7" t="s">
        <v>513</v>
      </c>
      <c r="E371" s="7" t="str">
        <f>""</f>
        <v/>
      </c>
      <c r="F371" s="7">
        <v>869</v>
      </c>
      <c r="G371" s="7" t="str">
        <f t="shared" si="195"/>
        <v>1-20000869</v>
      </c>
      <c r="H371" s="7">
        <v>120000869</v>
      </c>
      <c r="I371" s="7" t="str">
        <f t="shared" si="196"/>
        <v>Prenoms-Feminins</v>
      </c>
      <c r="J371" s="18" t="s">
        <v>577</v>
      </c>
      <c r="K371" s="7">
        <f t="shared" si="197"/>
        <v>4200003</v>
      </c>
      <c r="L371" s="7" t="s">
        <v>4130</v>
      </c>
      <c r="M371" s="7" t="str">
        <f t="shared" si="186"/>
        <v>Prénom Melinda – Guide des prénoms – Le Parisien</v>
      </c>
      <c r="N371" s="7">
        <f t="shared" si="198"/>
        <v>48</v>
      </c>
      <c r="O371" s="7" t="s">
        <v>2429</v>
      </c>
      <c r="P371" s="7">
        <f t="shared" si="191"/>
        <v>109</v>
      </c>
      <c r="Q371" s="7" t="str">
        <f t="shared" si="167"/>
        <v>prénom Melinda, prenom Melinda, Melinda</v>
      </c>
      <c r="R371" s="7" t="str">
        <f t="shared" si="168"/>
        <v>Fiche prénom : Melinda</v>
      </c>
      <c r="S371" s="7" t="str">
        <f t="shared" si="169"/>
        <v>images/contenu/guide-prenoms/Melinda-120000869.jpg</v>
      </c>
      <c r="T371" s="7" t="s">
        <v>3630</v>
      </c>
      <c r="U371" s="7" t="s">
        <v>2430</v>
      </c>
      <c r="V371" s="7" t="s">
        <v>2431</v>
      </c>
      <c r="W371" s="99" t="str">
        <f t="shared" si="173"/>
        <v>Melinda Clarke, actrice américaine. Source : Flickr.com</v>
      </c>
      <c r="X371" s="7" t="str">
        <f t="shared" si="192"/>
        <v>Melinda : Signification et origine du prénom</v>
      </c>
      <c r="Y371" s="33" t="s">
        <v>2432</v>
      </c>
      <c r="Z371" s="7">
        <f t="shared" si="174"/>
        <v>47</v>
      </c>
      <c r="AA371" s="7" t="str">
        <f t="shared" si="193"/>
        <v>Melinda : Histoire et caractère du prénom</v>
      </c>
      <c r="AB371" s="17" t="s">
        <v>2433</v>
      </c>
      <c r="AC371" s="7">
        <f t="shared" si="175"/>
        <v>142</v>
      </c>
      <c r="AD371" s="7" t="str">
        <f t="shared" si="194"/>
        <v>Melinda : Popularité du prénom</v>
      </c>
      <c r="AE371" s="17" t="s">
        <v>2434</v>
      </c>
      <c r="AF371" s="7">
        <f t="shared" si="176"/>
        <v>46</v>
      </c>
      <c r="AG371" s="72" t="s">
        <v>5262</v>
      </c>
      <c r="AI371" s="8" t="s">
        <v>5101</v>
      </c>
      <c r="AJ371" s="9" t="str">
        <f t="shared" si="177"/>
        <v>&lt;h2&gt;Melinda : Signification et origine du prénom&lt;/h2&gt;</v>
      </c>
      <c r="AK371" s="9" t="str">
        <f t="shared" si="178"/>
        <v>&lt;p&gt;Le prénom Melinda s’apparente à l’expression grec Melanos qui signifie « sombre » ou encore « noir ». Les Melinda son célébrées le 26 janvier en hommage à sainte Mélanie l’Ancienne, une veuve romaine qui se retira en Terre sainte pour y vivre et pour fuir l’oppression. &lt;/p&gt;</v>
      </c>
      <c r="AL371" s="9" t="str">
        <f t="shared" si="179"/>
        <v>&lt;h2&gt;Melinda : Histoire et caractère du prénom&lt;/h2&gt;</v>
      </c>
      <c r="AM371" s="9" t="str">
        <f t="shared" si="180"/>
        <v>&lt;p&gt;Sainte Melanie, encore appelée Mélanie l’Ancienne, était une veuve romaine qui vivait avec sa petite fille sainte Mélanie la Jeune. Elle avait fui Rome pour se protéger des représailles des envahisseurs les Goths. Sainte Melanie choisit de s’exiler en Italie, où elle y demeura jusqu’à sa mort. Cette bienheureuse n’était pas toujours facile à vivre. On rapporte même qu’elle avait un caractère irascible avec sa petite fille. Mais au regard de Dieu, elle fut jugée digne d’être considérée comme Sainte. C’est bien là la preuve de l’immense bonté de Dieu envers les hommes. Melinda est une personne dotée de courage, de déterminisme et d’éloquence. En société, c’est une femme qui se démarque par son raffinement, sa grâce et son charme indéniable. Elle ne laisse personne indifférente. Animée d’une joie de vivre, Melinda aime transmettre sa bonne humeur et son enthousiasme autour d’elle. &lt;/p&gt;</v>
      </c>
      <c r="AN371" s="9" t="str">
        <f t="shared" si="181"/>
        <v>&lt;h2&gt;142&lt;/h2&gt;</v>
      </c>
      <c r="AO371" s="9" t="str">
        <f t="shared" si="182"/>
        <v>&lt;p&gt;Le prénom Melinda apparaît pour la première fois en Angleterre. C’était un prénom apprécié des Nobles. Melinda devient populaire en France en 1970. Le prénom atteint son point culminant en 2008 avec 302 petites filles ainsi prénommées. On compte plus de 7000 Melinda aujourd’hui en France. &lt;/p&gt;</v>
      </c>
      <c r="AP371" s="7" t="str">
        <f t="shared" si="183"/>
        <v>&lt;h2&gt;Melinda : Signification et origine du prénom&lt;/h2&gt;&lt;p&gt;Le prénom Melinda s’apparente à l’expression grec Melanos qui signifie « sombre » ou encore « noir ». Les Melinda son célébrées le 26 janvier en hommage à sainte Mélanie l’Ancienne, une veuve romaine qui se retira en Terre sainte pour y vivre et pour fuir l’oppression. &lt;/p&gt;&lt;h2&gt;Melinda : Histoire et caractère du prénom&lt;/h2&gt;&lt;p&gt;Sainte Melanie, encore appelée Mélanie l’Ancienne, était une veuve romaine qui vivait avec sa petite fille sainte Mélanie la Jeune. Elle avait fui Rome pour se protéger des représailles des envahisseurs les Goths. Sainte Melanie choisit de s’exiler en Italie, où elle y demeura jusqu’à sa mort. Cette bienheureuse n’était pas toujours facile à vivre. On rapporte même qu’elle avait un caractère irascible avec sa petite fille. Mais au regard de Dieu, elle fut jugée digne d’être considérée comme Sainte. C’est bien là la preuve de l’immense bonté de Dieu envers les hommes. Melinda est une personne dotée de courage, de déterminisme et d’éloquence. En société, c’est une femme qui se démarque par son raffinement, sa grâce et son charme indéniable. Elle ne laisse personne indifférente. Animée d’une joie de vivre, Melinda aime transmettre sa bonne humeur et son enthousiasme autour d’elle. &lt;/p&gt;&lt;h2&gt;142&lt;/h2&gt;&lt;p&gt;Le prénom Melinda apparaît pour la première fois en Angleterre. C’était un prénom apprécié des Nobles. Melinda devient populaire en France en 1970. Le prénom atteint son point culminant en 2008 avec 302 petites filles ainsi prénommées. On compte plus de 7000 Melinda aujourd’hui en France. &lt;/p&gt;</v>
      </c>
      <c r="AQ371" s="9" t="str">
        <f t="shared" si="184"/>
        <v>&lt;h2&gt;Melinda : Signification et origine du prénom&lt;/h2&gt;&lt;p&gt;Le prénom Melinda s’apparente à l’expression grec Melanos qui signifie « sombre » ou encore « noir ». Les Melinda son célébrées le 26 janvier en hommage à sainte Mélanie l’Ancienne, une veuve romaine qui se retira en Terre sainte pour y vivre et pour fuir l’oppression. &lt;/p&gt;&lt;h2&gt;Melinda : Histoire et caractère du prénom&lt;/h2&gt;&lt;p&gt;Sainte Melanie, encore appelée Mélanie l’Ancienne, était une veuve romaine qui vivait avec sa petite fille sainte Mélanie la Jeune. Elle avait fui Rome pour se protéger des représailles des envahisseurs les Goths. Sainte Melanie choisit de s’exiler en Italie, où elle y demeura jusqu’à sa mort. Cette bienheureuse n’était pas toujours facile à vivre. On rapporte même qu’elle avait un caractère irascible avec sa petite fille. Mais au regard de Dieu, elle fut jugée digne d’être considérée comme Sainte. C’est bien là la preuve de l’immense bonté de Dieu envers les hommes. Melinda est une personne dotée de courage, de déterminisme et d’éloquence. En société, c’est une femme qui se démarque par son raffinement, sa grâce et son charme indéniable. Elle ne laisse personne indifférente. Animée d’une joie de vivre, Melinda aime transmettre sa bonne humeur et son enthousiasme autour d’elle. &lt;/p&gt;&lt;h2&gt;142&lt;/h2&gt;&lt;p&gt;Le prénom Melinda apparaît pour la première fois en Angleterre. C’était un prénom apprécié des Nobles. Melinda devient populaire en France en 1970. Le prénom atteint son point culminant en 2008 avec 302 petites filles ainsi prénommées. On compte plus de 7000 Melinda aujourd’hui en France. &lt;/p&gt;</v>
      </c>
      <c r="AR371" s="10" t="str">
        <f t="shared" si="185"/>
        <v>&lt;h2&gt;&lt;strong&gt;Melinda&lt;/strong&gt; : Signification et origine du prénom&lt;/h2&gt;&lt;p&gt;Le prénom &lt;strong&gt;Melinda&lt;/strong&gt; s’apparente à l’expression grec Melanos qui signifie « sombre » ou encore « noir ». Les &lt;strong&gt;Melinda&lt;/strong&gt; son célébrées le 26 janvier en hommage à sainte Mélanie l’Ancienne, une veuve romaine qui se retira en Terre sainte pour y vivre et pour fuir l’oppression. &lt;/p&gt;&lt;h2&gt;&lt;strong&gt;Melinda&lt;/strong&gt; : Histoire et caractère du prénom&lt;/h2&gt;&lt;p&gt;Sainte Melanie, encore appelée Mélanie l’Ancienne, était une veuve romaine qui vivait avec sa petite fille sainte Mélanie la Jeune. Elle avait fui Rome pour se protéger des représailles des envahisseurs les Goths. Sainte Melanie choisit de s’exiler en Italie, où elle y demeura jusqu’à sa mort. Cette bienheureuse n’était pas toujours facile à vivre. On rapporte même qu’elle avait un caractère irascible avec sa petite fille. Mais au regard de Dieu, elle fut jugée digne d’être considérée comme Sainte. C’est bien là la preuve de l’immense bonté de Dieu envers les hommes. &lt;strong&gt;Melinda&lt;/strong&gt; est une personne dotée de courage, de déterminisme et d’éloquence. En société, c’est une femme qui se démarque par son raffinement, sa grâce et son charme indéniable. Elle ne laisse personne indifférente. Animée d’une joie de vivre, &lt;strong&gt;Melinda&lt;/strong&gt; aime transmettre sa bonne humeur et son enthousiasme autour d’elle. &lt;/p&gt;&lt;h2&gt;142&lt;/h2&gt;&lt;p&gt;Le prénom &lt;strong&gt;Melinda&lt;/strong&gt; apparaît pour la première fois en Angleterre. C’était un prénom apprécié des Nobles. &lt;strong&gt;Melinda&lt;/strong&gt; devient populaire en France en 1970. Le prénom atteint son point culminant en 2008 avec 302 petites filles ainsi prénommées. On compte plus de 7000 &lt;strong&gt;Melinda&lt;/strong&gt; aujourd’hui en France. &lt;/p&gt;</v>
      </c>
    </row>
    <row r="372" spans="1:44" ht="20.100000000000001" customHeight="1">
      <c r="A372" s="106"/>
      <c r="B372" s="7" t="s">
        <v>353</v>
      </c>
      <c r="D372" s="7" t="s">
        <v>513</v>
      </c>
      <c r="E372" s="7" t="str">
        <f>""</f>
        <v/>
      </c>
      <c r="F372" s="7">
        <v>870</v>
      </c>
      <c r="G372" s="7" t="str">
        <f t="shared" si="195"/>
        <v>1-20000870</v>
      </c>
      <c r="H372" s="7">
        <v>120000870</v>
      </c>
      <c r="I372" s="7" t="str">
        <f t="shared" si="196"/>
        <v>Prenoms-Feminins</v>
      </c>
      <c r="J372" s="18" t="s">
        <v>577</v>
      </c>
      <c r="K372" s="7">
        <f t="shared" si="197"/>
        <v>4200003</v>
      </c>
      <c r="L372" s="7" t="s">
        <v>4131</v>
      </c>
      <c r="M372" s="7" t="str">
        <f t="shared" si="186"/>
        <v>Prénom Meline – Guide des prénoms – Le Parisien</v>
      </c>
      <c r="N372" s="7">
        <f t="shared" si="198"/>
        <v>47</v>
      </c>
      <c r="O372" s="7" t="s">
        <v>2435</v>
      </c>
      <c r="P372" s="7">
        <f t="shared" si="191"/>
        <v>126</v>
      </c>
      <c r="Q372" s="7" t="str">
        <f t="shared" si="167"/>
        <v>prénom Meline, prenom Meline, Meline</v>
      </c>
      <c r="R372" s="7" t="str">
        <f t="shared" si="168"/>
        <v>Fiche prénom : Meline</v>
      </c>
      <c r="S372" s="7" t="str">
        <f t="shared" si="169"/>
        <v>images/contenu/guide-prenoms/Meline-120000870.jpg</v>
      </c>
      <c r="T372" s="7" t="s">
        <v>3631</v>
      </c>
      <c r="U372" s="7" t="s">
        <v>2057</v>
      </c>
      <c r="V372" s="7" t="s">
        <v>2436</v>
      </c>
      <c r="W372" s="99" t="str">
        <f t="shared" si="173"/>
        <v>Maeva Meline, chanteuse et comédienne française. Source : commons.wikimedia.org/</v>
      </c>
      <c r="X372" s="7" t="str">
        <f t="shared" si="192"/>
        <v>Meline : Signification et origine du prénom</v>
      </c>
      <c r="Y372" s="33" t="s">
        <v>2437</v>
      </c>
      <c r="Z372" s="7">
        <f t="shared" si="174"/>
        <v>43</v>
      </c>
      <c r="AA372" s="7" t="str">
        <f t="shared" si="193"/>
        <v>Meline : Histoire et caractère du prénom</v>
      </c>
      <c r="AB372" s="17" t="s">
        <v>2438</v>
      </c>
      <c r="AC372" s="7">
        <f t="shared" si="175"/>
        <v>146</v>
      </c>
      <c r="AD372" s="7" t="str">
        <f t="shared" si="194"/>
        <v>Meline : Popularité du prénom</v>
      </c>
      <c r="AE372" s="17" t="s">
        <v>2439</v>
      </c>
      <c r="AF372" s="7">
        <f t="shared" si="176"/>
        <v>43</v>
      </c>
      <c r="AG372" s="72" t="s">
        <v>5263</v>
      </c>
      <c r="AI372" s="8" t="s">
        <v>5102</v>
      </c>
      <c r="AJ372" s="9" t="str">
        <f t="shared" si="177"/>
        <v>&lt;h2&gt;Meline : Signification et origine du prénom&lt;/h2&gt;</v>
      </c>
      <c r="AK372" s="9" t="str">
        <f t="shared" si="178"/>
        <v>&lt;p&gt;Etymologiquement, Meline est formé par les termes grecs Meli et Melitos qui peuvent signifier « miel » ou encore « abeille ». Les Meline sont célébrées le 26 janvier en hommage à sainte Mélanie, une veuve romaine qui mourut exilée en Terre sainte.&lt;/p&gt;</v>
      </c>
      <c r="AL372" s="9" t="str">
        <f t="shared" si="179"/>
        <v>&lt;h2&gt;Meline : Histoire et caractère du prénom&lt;/h2&gt;</v>
      </c>
      <c r="AM372" s="9" t="str">
        <f t="shared" si="180"/>
        <v>&lt;p&gt;Le prénom Meline appartient à la liste des prénoms qui sont célébrés le 26 janvier, à l’occasion de la sainte Melanie, patronne des Meline. Sainte Mélanie dite l’Ancienne était une veuve romaine qui avait quitté sa terre d’origine pour se refugier en Terre sainte en Italie. Elle était aussi la grand-mère paternelle de Sainte Mélanie la Jeune. Pour fuir les Goths, sainte Melanie décida de quitter son pays d’origine pour s’installer en Italie. Elle y vécut avec sa petite fille jusqu’à sa mort. Les femmes qui se prénomment Meline sont courageuses et confiantes. Elles ne redoutent pas les obstacles et reculent devant rien pour atteindre leurs objectifs. On ne s’ennuie jamais en leur compagnie. Leur enthousiasme et leur sourire sont communicatifs. Les Meline prennent la vie du bon côté sans jamais chercher à la compliquer. Débordantes de vitalité, elles diffusent la paix partout où elle vont.&lt;/p&gt;</v>
      </c>
      <c r="AN372" s="9" t="str">
        <f t="shared" si="181"/>
        <v>&lt;h2&gt;146&lt;/h2&gt;</v>
      </c>
      <c r="AO372" s="9" t="str">
        <f t="shared" si="182"/>
        <v>&lt;p&gt;Meline est un prénom typiquement grec, ce qui le rend très apprécié dans son pays d’origine. Ce prénom apparaît en France dans les années 1970 et est attribué à plus de 700 petites filles chaque année. On compte aujourd’hui 8000 Méline en France. &lt;/p&gt;</v>
      </c>
      <c r="AP372" s="7" t="str">
        <f t="shared" si="183"/>
        <v>&lt;h2&gt;Meline : Signification et origine du prénom&lt;/h2&gt;&lt;p&gt;Etymologiquement, Meline est formé par les termes grecs Meli et Melitos qui peuvent signifier « miel » ou encore « abeille ». Les Meline sont célébrées le 26 janvier en hommage à sainte Mélanie, une veuve romaine qui mourut exilée en Terre sainte.&lt;/p&gt;&lt;h2&gt;Meline : Histoire et caractère du prénom&lt;/h2&gt;&lt;p&gt;Le prénom Meline appartient à la liste des prénoms qui sont célébrés le 26 janvier, à l’occasion de la sainte Melanie, patronne des Meline. Sainte Mélanie dite l’Ancienne était une veuve romaine qui avait quitté sa terre d’origine pour se refugier en Terre sainte en Italie. Elle était aussi la grand-mère paternelle de Sainte Mélanie la Jeune. Pour fuir les Goths, sainte Melanie décida de quitter son pays d’origine pour s’installer en Italie. Elle y vécut avec sa petite fille jusqu’à sa mort. Les femmes qui se prénomment Meline sont courageuses et confiantes. Elles ne redoutent pas les obstacles et reculent devant rien pour atteindre leurs objectifs. On ne s’ennuie jamais en leur compagnie. Leur enthousiasme et leur sourire sont communicatifs. Les Meline prennent la vie du bon côté sans jamais chercher à la compliquer. Débordantes de vitalité, elles diffusent la paix partout où elle vont.&lt;/p&gt;&lt;h2&gt;146&lt;/h2&gt;&lt;p&gt;Meline est un prénom typiquement grec, ce qui le rend très apprécié dans son pays d’origine. Ce prénom apparaît en France dans les années 1970 et est attribué à plus de 700 petites filles chaque année. On compte aujourd’hui 8000 Méline en France. &lt;/p&gt;</v>
      </c>
      <c r="AQ372" s="9" t="str">
        <f t="shared" si="184"/>
        <v>&lt;h2&gt;Meline : Signification et origine du prénom&lt;/h2&gt;&lt;p&gt;Etymologiquement, Meline est formé par les termes grecs Meli et Melitos qui peuvent signifier « miel » ou encore « abeille ». Les Meline sont célébrées le 26 janvier en hommage à sainte Mélanie, une veuve romaine qui mourut exilée en Terre sainte.&lt;/p&gt;&lt;h2&gt;Meline : Histoire et caractère du prénom&lt;/h2&gt;&lt;p&gt;Le prénom Meline appartient à la liste des prénoms qui sont célébrés le 26 janvier, à l’occasion de la sainte Melanie, patronne des Meline. Sainte Mélanie dite l’Ancienne était une veuve romaine qui avait quitté sa terre d’origine pour se refugier en Terre sainte en Italie. Elle était aussi la grand-mère paternelle de Sainte Mélanie la Jeune. Pour fuir les Goths, sainte Melanie décida de quitter son pays d’origine pour s’installer en Italie. Elle y vécut avec sa petite fille jusqu’à sa mort. Les femmes qui se prénomment Meline sont courageuses et confiantes. Elles ne redoutent pas les obstacles et reculent devant rien pour atteindre leurs objectifs. On ne s’ennuie jamais en leur compagnie. Leur enthousiasme et leur sourire sont communicatifs. Les Meline prennent la vie du bon côté sans jamais chercher à la compliquer. Débordantes de vitalité, elles diffusent la paix partout où elle vont.&lt;/p&gt;&lt;h2&gt;146&lt;/h2&gt;&lt;p&gt;Meline est un prénom typiquement grec, ce qui le rend très apprécié dans son pays d’origine. Ce prénom apparaît en France dans les années 1970 et est attribué à plus de 700 petites filles chaque année. On compte aujourd’hui 8000 Méline en France. &lt;/p&gt;</v>
      </c>
      <c r="AR372" s="10" t="str">
        <f t="shared" si="185"/>
        <v>&lt;h2&gt;&lt;strong&gt;Meline&lt;/strong&gt; : Signification et origine du prénom&lt;/h2&gt;&lt;p&gt;Etymologiquement, &lt;strong&gt;Meline&lt;/strong&gt; est formé par les termes grecs Meli et Melitos qui peuvent signifier « miel » ou encore « abeille ». Les &lt;strong&gt;Meline&lt;/strong&gt; sont célébrées le 26 janvier en hommage à sainte Mélanie, une veuve romaine qui mourut exilée en Terre sainte.&lt;/p&gt;&lt;h2&gt;&lt;strong&gt;Meline&lt;/strong&gt; : Histoire et caractère du prénom&lt;/h2&gt;&lt;p&gt;Le prénom &lt;strong&gt;Meline&lt;/strong&gt; appartient à la liste des prénoms qui sont célébrés le 26 janvier, à l’occasion de la sainte Melanie, patronne des &lt;strong&gt;Meline&lt;/strong&gt;. Sainte Mélanie dite l’Ancienne était une veuve romaine qui avait quitté sa terre d’origine pour se refugier en Terre sainte en Italie. Elle était aussi la grand-mère paternelle de Sainte Mélanie la Jeune. Pour fuir les Goths, sainte Melanie décida de quitter son pays d’origine pour s’installer en Italie. Elle y vécut avec sa petite fille jusqu’à sa mort. Les femmes qui se prénomment &lt;strong&gt;Meline&lt;/strong&gt; sont courageuses et confiantes. Elles ne redoutent pas les obstacles et reculent devant rien pour atteindre leurs objectifs. On ne s’ennuie jamais en leur compagnie. Leur enthousiasme et leur sourire sont communicatifs. Les &lt;strong&gt;Meline&lt;/strong&gt; prennent la vie du bon côté sans jamais chercher à la compliquer. Débordantes de vitalité, elles diffusent la paix partout où elle vont.&lt;/p&gt;&lt;h2&gt;146&lt;/h2&gt;&lt;p&gt;&lt;strong&gt;Meline&lt;/strong&gt; est un prénom typiquement grec, ce qui le rend très apprécié dans son pays d’origine. Ce prénom apparaît en France dans les années 1970 et est attribué à plus de 700 petites filles chaque année. On compte aujourd’hui 8000 Méline en France. &lt;/p&gt;</v>
      </c>
    </row>
    <row r="373" spans="1:44" ht="20.100000000000001" customHeight="1">
      <c r="A373" s="106"/>
      <c r="B373" s="35" t="s">
        <v>354</v>
      </c>
      <c r="D373" s="7" t="s">
        <v>513</v>
      </c>
      <c r="E373" s="7" t="str">
        <f>""</f>
        <v/>
      </c>
      <c r="F373" s="7">
        <v>871</v>
      </c>
      <c r="G373" s="7" t="str">
        <f t="shared" si="195"/>
        <v>1-20000871</v>
      </c>
      <c r="H373" s="7">
        <v>120000871</v>
      </c>
      <c r="I373" s="7" t="str">
        <f t="shared" si="196"/>
        <v>Prenoms-Feminins</v>
      </c>
      <c r="J373" s="18" t="s">
        <v>577</v>
      </c>
      <c r="K373" s="7">
        <f t="shared" si="197"/>
        <v>4200003</v>
      </c>
      <c r="L373" s="7" t="s">
        <v>4132</v>
      </c>
      <c r="M373" s="7" t="str">
        <f t="shared" si="186"/>
        <v>Prénom Melissa – Guide des prénoms – Le Parisien</v>
      </c>
      <c r="N373" s="7">
        <f t="shared" si="198"/>
        <v>48</v>
      </c>
      <c r="O373" s="7" t="s">
        <v>2440</v>
      </c>
      <c r="P373" s="7">
        <f t="shared" si="191"/>
        <v>161</v>
      </c>
      <c r="Q373" s="7" t="str">
        <f t="shared" si="167"/>
        <v>prénom Melissa, prenom Melissa, Melissa</v>
      </c>
      <c r="R373" s="7" t="str">
        <f t="shared" si="168"/>
        <v>Fiche prénom : Melissa</v>
      </c>
      <c r="S373" s="7" t="str">
        <f t="shared" si="169"/>
        <v>images/contenu/guide-prenoms/Melissa-120000871.jpg</v>
      </c>
      <c r="T373" s="7" t="s">
        <v>3632</v>
      </c>
      <c r="U373" s="7" t="s">
        <v>2441</v>
      </c>
      <c r="V373" s="7" t="s">
        <v>2442</v>
      </c>
      <c r="W373" s="99" t="str">
        <f t="shared" si="173"/>
        <v>Melissa Poe, actrice et comédienne américaine. Source : commons.wikimedia.org/</v>
      </c>
      <c r="X373" s="7" t="str">
        <f t="shared" si="192"/>
        <v>Melissa : Signification et origine du prénom</v>
      </c>
      <c r="Y373" s="14" t="s">
        <v>2443</v>
      </c>
      <c r="Z373" s="7">
        <f t="shared" si="174"/>
        <v>47</v>
      </c>
      <c r="AA373" s="7" t="str">
        <f t="shared" si="193"/>
        <v>Melissa : Histoire et caractère du prénom</v>
      </c>
      <c r="AB373" s="17" t="s">
        <v>2444</v>
      </c>
      <c r="AC373" s="7">
        <f t="shared" si="175"/>
        <v>140</v>
      </c>
      <c r="AD373" s="7" t="str">
        <f t="shared" si="194"/>
        <v>Melissa : Popularité du prénom</v>
      </c>
      <c r="AE373" s="17" t="s">
        <v>2445</v>
      </c>
      <c r="AF373" s="7">
        <f t="shared" si="176"/>
        <v>52</v>
      </c>
      <c r="AG373" s="72" t="s">
        <v>4553</v>
      </c>
      <c r="AI373" s="8" t="s">
        <v>5102</v>
      </c>
      <c r="AJ373" s="9" t="str">
        <f t="shared" si="177"/>
        <v>&lt;h2&gt;Melissa : Signification et origine du prénom&lt;/h2&gt;</v>
      </c>
      <c r="AK373" s="9" t="str">
        <f t="shared" si="178"/>
        <v>&lt;p&gt;Melissa est un prénom d’origine grecque. Il provient du mot latin Meli qui signifie « miel ». On célèbre les Melissa le 12 février en hommage à saint Mélèce d’Antioche, un Arménien connu pour être vertueux et cultivé. Ce dernier fut l’un des évêques et patriarches d’Antioche. &lt;/p&gt;</v>
      </c>
      <c r="AL373" s="9" t="str">
        <f t="shared" si="179"/>
        <v>&lt;h2&gt;Melissa : Histoire et caractère du prénom&lt;/h2&gt;</v>
      </c>
      <c r="AM373" s="9" t="str">
        <f t="shared" si="180"/>
        <v>&lt;p&gt;Saint Mélèce D’Antioche était qualifié par les synaxaires, de modèle de vie évangélique. Originaire de la petite Arménie de Cilicie, cet homme était très vertueux. Il fut évêque de Sébaste, et par la suite élu comme patriarche d’Antioche, une cité très populaire. Il fut pendant longtemps chassé de sa terre d’origine par les empereurs ariens, et se retira à Cappadoce où il eut le privilège de côtoyer saint Basile. Il joua un rôle important au concile œcuménique de Constantinople. Les Melissa, tout comme leur saint patron Mélèce, sont des personnes d’une finesse inouïe. Elles sont gentilles et toujours souriantes. Elles font preuve d’une grande générosité et aiment se rendre disponible pour aider les autres. Elles dégagent une aura incroyable qui comble de bonheur. Les Melissa sont débordantes d’amour et de tendresse. Elles aiment évoluer dans un cadre harmonieux et serein.&lt;/p&gt;</v>
      </c>
      <c r="AN373" s="9" t="str">
        <f t="shared" si="181"/>
        <v>&lt;h2&gt;140&lt;/h2&gt;</v>
      </c>
      <c r="AO373" s="9" t="str">
        <f t="shared" si="182"/>
        <v>&lt;p&gt;Melissa est très populaire dans la mythologie grecque. Ce prénom était porté par la fille du roi de Crète, Melissos. Dans les années 1960, il devient très populaire en France. En 2009, il signe son plus vif succès avec l’arrivée de 1441 petites Mélissa. Aujourd’hui, ce prénom est toujours très en vogue.&lt;/p&gt;</v>
      </c>
      <c r="AP373" s="7" t="str">
        <f t="shared" si="183"/>
        <v>&lt;h2&gt;Melissa : Signification et origine du prénom&lt;/h2&gt;&lt;p&gt;Melissa est un prénom d’origine grecque. Il provient du mot latin Meli qui signifie « miel ». On célèbre les Melissa le 12 février en hommage à saint Mélèce d’Antioche, un Arménien connu pour être vertueux et cultivé. Ce dernier fut l’un des évêques et patriarches d’Antioche. &lt;/p&gt;&lt;h2&gt;Melissa : Histoire et caractère du prénom&lt;/h2&gt;&lt;p&gt;Saint Mélèce D’Antioche était qualifié par les synaxaires, de modèle de vie évangélique. Originaire de la petite Arménie de Cilicie, cet homme était très vertueux. Il fut évêque de Sébaste, et par la suite élu comme patriarche d’Antioche, une cité très populaire. Il fut pendant longtemps chassé de sa terre d’origine par les empereurs ariens, et se retira à Cappadoce où il eut le privilège de côtoyer saint Basile. Il joua un rôle important au concile œcuménique de Constantinople. Les Melissa, tout comme leur saint patron Mélèce, sont des personnes d’une finesse inouïe. Elles sont gentilles et toujours souriantes. Elles font preuve d’une grande générosité et aiment se rendre disponible pour aider les autres. Elles dégagent une aura incroyable qui comble de bonheur. Les Melissa sont débordantes d’amour et de tendresse. Elles aiment évoluer dans un cadre harmonieux et serein.&lt;/p&gt;&lt;h2&gt;140&lt;/h2&gt;&lt;p&gt;Melissa est très populaire dans la mythologie grecque. Ce prénom était porté par la fille du roi de Crète, Melissos. Dans les années 1960, il devient très populaire en France. En 2009, il signe son plus vif succès avec l’arrivée de 1441 petites Mélissa. Aujourd’hui, ce prénom est toujours très en vogue.&lt;/p&gt;</v>
      </c>
      <c r="AQ373" s="9" t="str">
        <f t="shared" si="184"/>
        <v>&lt;h2&gt;Melissa : Signification et origine du prénom&lt;/h2&gt;&lt;p&gt;Melissa est un prénom d’origine grecque. Il provient du mot latin Meli qui signifie « miel ». On célèbre les Melissa le 12 février en hommage à saint Mélèce d’Antioche, un Arménien connu pour être vertueux et cultivé. Ce dernier fut l’un des évêques et patriarches d’Antioche. &lt;/p&gt;&lt;h2&gt;Melissa : Histoire et caractère du prénom&lt;/h2&gt;&lt;p&gt;Saint Mélèce D’Antioche était qualifié par les synaxaires, de modèle de vie évangélique. Originaire de la petite Arménie de Cilicie, cet homme était très vertueux. Il fut évêque de Sébaste, et par la suite élu comme patriarche d’Antioche, une cité très populaire. Il fut pendant longtemps chassé de sa terre d’origine par les empereurs ariens, et se retira à Cappadoce où il eut le privilège de côtoyer saint Basile. Il joua un rôle important au concile œcuménique de Constantinople. Les Melissa, tout comme leur saint patron Mélèce, sont des personnes d’une finesse inouïe. Elles sont gentilles et toujours souriantes. Elles font preuve d’une grande générosité et aiment se rendre disponible pour aider les autres. Elles dégagent une aura incroyable qui comble de bonheur. Les Melissa sont débordantes d’amour et de tendresse. Elles aiment évoluer dans un cadre harmonieux et serein.&lt;/p&gt;&lt;h2&gt;140&lt;/h2&gt;&lt;p&gt;Melissa est très populaire dans la mythologie grecque. Ce prénom était porté par la fille du roi de Crète, Melissos. Dans les années 1960, il devient très populaire en France. En 2009, il signe son plus vif succès avec l’arrivée de 1441 petites Mélissa. Aujourd’hui, ce prénom est toujours très en vogue.&lt;/p&gt;</v>
      </c>
      <c r="AR373" s="10" t="str">
        <f t="shared" si="185"/>
        <v>&lt;h2&gt;&lt;strong&gt;Melissa&lt;/strong&gt; : Signification et origine du prénom&lt;/h2&gt;&lt;p&gt;&lt;strong&gt;Melissa&lt;/strong&gt; est un prénom d’origine grecque. Il provient du mot latin Meli qui signifie « miel ». On célèbre les &lt;strong&gt;Melissa&lt;/strong&gt; le 12 février en hommage à saint Mélèce d’Antioche, un Arménien connu pour être vertueux et cultivé. Ce dernier fut l’un des évêques et patriarches d’Antioche. &lt;/p&gt;&lt;h2&gt;&lt;strong&gt;Melissa&lt;/strong&gt; : Histoire et caractère du prénom&lt;/h2&gt;&lt;p&gt;Saint Mélèce D’Antioche était qualifié par les synaxaires, de modèle de vie évangélique. Originaire de la petite Arménie de Cilicie, cet homme était très vertueux. Il fut évêque de Sébaste, et par la suite élu comme patriarche d’Antioche, une cité très populaire. Il fut pendant longtemps chassé de sa terre d’origine par les empereurs ariens, et se retira à Cappadoce où il eut le privilège de côtoyer saint Basile. Il joua un rôle important au concile œcuménique de Constantinople. Les &lt;strong&gt;Melissa&lt;/strong&gt;, tout comme leur saint patron Mélèce, sont des personnes d’une finesse inouïe. Elles sont gentilles et toujours souriantes. Elles font preuve d’une grande générosité et aiment se rendre disponible pour aider les autres. Elles dégagent une aura incroyable qui comble de bonheur. Les &lt;strong&gt;Melissa&lt;/strong&gt; sont débordantes d’amour et de tendresse. Elles aiment évoluer dans un cadre harmonieux et serein.&lt;/p&gt;&lt;h2&gt;140&lt;/h2&gt;&lt;p&gt;&lt;strong&gt;Melissa&lt;/strong&gt; est très populaire dans la mythologie grecque. Ce prénom était porté par la fille du roi de Crète, Melissos. Dans les années 1960, il devient très populaire en France. En 2009, il signe son plus vif succès avec l’arrivée de 1441 petites Mélissa. Aujourd’hui, ce prénom est toujours très en vogue.&lt;/p&gt;</v>
      </c>
    </row>
    <row r="374" spans="1:44" ht="20.100000000000001" customHeight="1">
      <c r="A374" s="106"/>
      <c r="B374" s="35" t="s">
        <v>355</v>
      </c>
      <c r="D374" s="7" t="s">
        <v>513</v>
      </c>
      <c r="E374" s="7" t="str">
        <f>""</f>
        <v/>
      </c>
      <c r="F374" s="7">
        <v>872</v>
      </c>
      <c r="G374" s="7" t="str">
        <f t="shared" si="195"/>
        <v>1-20000872</v>
      </c>
      <c r="H374" s="7">
        <v>120000872</v>
      </c>
      <c r="I374" s="7" t="str">
        <f t="shared" si="196"/>
        <v>Prenoms-Feminins</v>
      </c>
      <c r="J374" s="18" t="s">
        <v>577</v>
      </c>
      <c r="K374" s="7">
        <f t="shared" si="197"/>
        <v>4200003</v>
      </c>
      <c r="L374" s="7" t="s">
        <v>4133</v>
      </c>
      <c r="M374" s="7" t="str">
        <f t="shared" si="186"/>
        <v>Prénom Melody – Guide des prénoms – Le Parisien</v>
      </c>
      <c r="N374" s="7">
        <f t="shared" si="198"/>
        <v>47</v>
      </c>
      <c r="O374" s="7" t="s">
        <v>2446</v>
      </c>
      <c r="P374" s="7">
        <f t="shared" si="191"/>
        <v>140</v>
      </c>
      <c r="Q374" s="7" t="str">
        <f t="shared" si="167"/>
        <v>prénom Melody, prenom Melody, Melody</v>
      </c>
      <c r="R374" s="7" t="str">
        <f t="shared" si="168"/>
        <v>Fiche prénom : Melody</v>
      </c>
      <c r="S374" s="7" t="str">
        <f t="shared" si="169"/>
        <v>images/contenu/guide-prenoms/Melody-120000872.jpg</v>
      </c>
      <c r="T374" s="7" t="s">
        <v>3633</v>
      </c>
      <c r="U374" s="7" t="s">
        <v>2447</v>
      </c>
      <c r="V374" s="7" t="s">
        <v>2448</v>
      </c>
      <c r="W374" s="99" t="str">
        <f t="shared" si="173"/>
        <v>Melody Thornton, chanteuse et danseuse américaine. Source : commons.wikimedia.org/</v>
      </c>
      <c r="X374" s="7" t="str">
        <f t="shared" si="192"/>
        <v>Melody : Signification et origine du prénom</v>
      </c>
      <c r="Y374" s="33" t="s">
        <v>2449</v>
      </c>
      <c r="Z374" s="7">
        <f t="shared" si="174"/>
        <v>47</v>
      </c>
      <c r="AA374" s="7" t="str">
        <f t="shared" si="193"/>
        <v>Melody : Histoire et caractère du prénom</v>
      </c>
      <c r="AB374" s="17" t="s">
        <v>4515</v>
      </c>
      <c r="AC374" s="7">
        <f t="shared" si="175"/>
        <v>146</v>
      </c>
      <c r="AD374" s="7" t="str">
        <f t="shared" si="194"/>
        <v>Melody : Popularité du prénom</v>
      </c>
      <c r="AE374" s="17" t="s">
        <v>2450</v>
      </c>
      <c r="AF374" s="7">
        <f t="shared" si="176"/>
        <v>57</v>
      </c>
      <c r="AG374" s="72" t="s">
        <v>5258</v>
      </c>
      <c r="AI374" s="8" t="s">
        <v>5102</v>
      </c>
      <c r="AJ374" s="9" t="str">
        <f t="shared" si="177"/>
        <v>&lt;h2&gt;Melody : Signification et origine du prénom&lt;/h2&gt;</v>
      </c>
      <c r="AK374" s="9" t="str">
        <f t="shared" si="178"/>
        <v>&lt;p&gt;Le prénom Melody est d’origine grecque. Il puise ses racines du mot mélodie qui exprime un enchainement de sons harmonieux en musique. Les Melody sont célébrées le 14 décembre, en hommage à sainte Adile d’Alsace, une chrétienne qui devint la première abbesse du monastère d’Hohenbourg vers 720.&lt;/p&gt;</v>
      </c>
      <c r="AL374" s="9" t="str">
        <f t="shared" si="179"/>
        <v>&lt;h2&gt;Melody : Histoire et caractère du prénom&lt;/h2&gt;</v>
      </c>
      <c r="AM374" s="9" t="str">
        <f t="shared" si="180"/>
        <v>&lt;p&gt;Sainte Adile d’Alsace était aveugle de naissance. Délaissée par son père, Adile fut accueillie par l’abbaye bourguignonne de Baume-les-Dames. Ella fit le vœu de chasteté et refusa donc de se marier. Par la suite, elle retourna dans la maison de son père et se vit offrir le château de Hohenbourg. Adile y construisit un monastère et y adjoignit un hospice pour lépreux. Aujourd’hui, le Mont Sainte Odile est un lieu de pèlerinage et un haut lieu de la vie spirituelle. Les chrétiens prient sainte Adile pour la guérison des aveugles. Tout comme leur sainte patronne, les Melody sont des personnes qui aiment se sacrifier au travail. Elles aiment les choses bien faites et s’appliquent corps et âmes dans leurs fonctions. Les Melody sont des femmes volontaires et déterminées. Toutefois, leur attachement à la perfection a la fâcheuse tendance à empiéter sur leur vie sociale et familiale. &lt;/p&gt;</v>
      </c>
      <c r="AN374" s="9" t="str">
        <f t="shared" si="181"/>
        <v>&lt;h2&gt;146&lt;/h2&gt;</v>
      </c>
      <c r="AO374" s="9" t="str">
        <f t="shared" si="182"/>
        <v>&lt;p&gt;Le prénom Melody se fait réellement connaître à partir du 20e siècle. Dans les années 1930, il connaît une véritable gloire aux États-Unis à cause de sa consonance poétique. Il apparaît quarante ans plus tard en France et signe son plus grand record en 1990 avec l’arrivée de 900 petites Melody. Aujourd’hui, sa tendance est en baisse.&lt;/p&gt;</v>
      </c>
      <c r="AP374" s="7" t="str">
        <f t="shared" si="183"/>
        <v>&lt;h2&gt;Melody : Signification et origine du prénom&lt;/h2&gt;&lt;p&gt;Le prénom Melody est d’origine grecque. Il puise ses racines du mot mélodie qui exprime un enchainement de sons harmonieux en musique. Les Melody sont célébrées le 14 décembre, en hommage à sainte Adile d’Alsace, une chrétienne qui devint la première abbesse du monastère d’Hohenbourg vers 720.&lt;/p&gt;&lt;h2&gt;Melody : Histoire et caractère du prénom&lt;/h2&gt;&lt;p&gt;Sainte Adile d’Alsace était aveugle de naissance. Délaissée par son père, Adile fut accueillie par l’abbaye bourguignonne de Baume-les-Dames. Ella fit le vœu de chasteté et refusa donc de se marier. Par la suite, elle retourna dans la maison de son père et se vit offrir le château de Hohenbourg. Adile y construisit un monastère et y adjoignit un hospice pour lépreux. Aujourd’hui, le Mont Sainte Odile est un lieu de pèlerinage et un haut lieu de la vie spirituelle. Les chrétiens prient sainte Adile pour la guérison des aveugles. Tout comme leur sainte patronne, les Melody sont des personnes qui aiment se sacrifier au travail. Elles aiment les choses bien faites et s’appliquent corps et âmes dans leurs fonctions. Les Melody sont des femmes volontaires et déterminées. Toutefois, leur attachement à la perfection a la fâcheuse tendance à empiéter sur leur vie sociale et familiale. &lt;/p&gt;&lt;h2&gt;146&lt;/h2&gt;&lt;p&gt;Le prénom Melody se fait réellement connaître à partir du 20e siècle. Dans les années 1930, il connaît une véritable gloire aux États-Unis à cause de sa consonance poétique. Il apparaît quarante ans plus tard en France et signe son plus grand record en 1990 avec l’arrivée de 900 petites Melody. Aujourd’hui, sa tendance est en baisse.&lt;/p&gt;</v>
      </c>
      <c r="AQ374" s="9" t="str">
        <f t="shared" si="184"/>
        <v>&lt;h2&gt;Melody : Signification et origine du prénom&lt;/h2&gt;&lt;p&gt;Le prénom Melody est d’origine grecque. Il puise ses racines du mot mélodie qui exprime un enchainement de sons harmonieux en musique. Les Melody sont célébrées le 14 décembre, en hommage à sainte Adile d’Alsace, une chrétienne qui devint la première abbesse du monastère d’Hohenbourg vers 720.&lt;/p&gt;&lt;h2&gt;Melody : Histoire et caractère du prénom&lt;/h2&gt;&lt;p&gt;Sainte Adile d’Alsace était aveugle de naissance. Délaissée par son père, Adile fut accueillie par l’abbaye bourguignonne de Baume-les-Dames. Ella fit le vœu de chasteté et refusa donc de se marier. Par la suite, elle retourna dans la maison de son père et se vit offrir le château de Hohenbourg. Adile y construisit un monastère et y adjoignit un hospice pour lépreux. Aujourd’hui, le Mont Sainte Odile est un lieu de pèlerinage et un haut lieu de la vie spirituelle. Les chrétiens prient sainte Adile pour la guérison des aveugles. Tout comme leur sainte patronne, les Melody sont des personnes qui aiment se sacrifier au travail. Elles aiment les choses bien faites et s’appliquent corps et âmes dans leurs fonctions. Les Melody sont des femmes volontaires et déterminées. Toutefois, leur attachement à la perfection a la fâcheuse tendance à empiéter sur leur vie sociale et familiale. &lt;/p&gt;&lt;h2&gt;146&lt;/h2&gt;&lt;p&gt;Le prénom Melody se fait réellement connaître à partir du 20e siècle. Dans les années 1930, il connaît une véritable gloire aux États-Unis à cause de sa consonance poétique. Il apparaît quarante ans plus tard en France et signe son plus grand record en 1990 avec l’arrivée de 900 petites Melody. Aujourd’hui, sa tendance est en baisse.&lt;/p&gt;</v>
      </c>
      <c r="AR374" s="10" t="str">
        <f t="shared" si="185"/>
        <v>&lt;h2&gt;&lt;strong&gt;Melody&lt;/strong&gt; : Signification et origine du prénom&lt;/h2&gt;&lt;p&gt;Le prénom &lt;strong&gt;Melody&lt;/strong&gt; est d’origine grecque. Il puise ses racines du mot mélodie qui exprime un enchainement de sons harmonieux en musique. Les &lt;strong&gt;Melody&lt;/strong&gt; sont célébrées le 14 décembre, en hommage à sainte Adile d’Alsace, une chrétienne qui devint la première abbesse du monastère d’Hohenbourg vers 720.&lt;/p&gt;&lt;h2&gt;&lt;strong&gt;Melody&lt;/strong&gt; : Histoire et caractère du prénom&lt;/h2&gt;&lt;p&gt;Sainte Adile d’Alsace était aveugle de naissance. Délaissée par son père, Adile fut accueillie par l’abbaye bourguignonne de Baume-les-Dames. Ella fit le vœu de chasteté et refusa donc de se marier. Par la suite, elle retourna dans la maison de son père et se vit offrir le château de Hohenbourg. Adile y construisit un monastère et y adjoignit un hospice pour lépreux. Aujourd’hui, le Mont Sainte Odile est un lieu de pèlerinage et un haut lieu de la vie spirituelle. Les chrétiens prient sainte Adile pour la guérison des aveugles. Tout comme leur sainte patronne, les &lt;strong&gt;Melody&lt;/strong&gt; sont des personnes qui aiment se sacrifier au travail. Elles aiment les choses bien faites et s’appliquent corps et âmes dans leurs fonctions. Les &lt;strong&gt;Melody&lt;/strong&gt; sont des femmes volontaires et déterminées. Toutefois, leur attachement à la perfection a la fâcheuse tendance à empiéter sur leur vie sociale et familiale. &lt;/p&gt;&lt;h2&gt;146&lt;/h2&gt;&lt;p&gt;Le prénom &lt;strong&gt;Melody&lt;/strong&gt; se fait réellement connaître à partir du 20e siècle. Dans les années 1930, il connaît une véritable gloire aux États-Unis à cause de sa consonance poétique. Il apparaît quarante ans plus tard en France et signe son plus grand record en 1990 avec l’arrivée de 900 petites &lt;strong&gt;Melody&lt;/strong&gt;. Aujourd’hui, sa tendance est en baisse.&lt;/p&gt;</v>
      </c>
    </row>
    <row r="375" spans="1:44" ht="20.100000000000001" customHeight="1">
      <c r="A375" s="106"/>
      <c r="B375" s="35" t="s">
        <v>356</v>
      </c>
      <c r="D375" s="7" t="s">
        <v>513</v>
      </c>
      <c r="E375" s="7" t="str">
        <f>""</f>
        <v/>
      </c>
      <c r="F375" s="7">
        <v>873</v>
      </c>
      <c r="G375" s="7" t="str">
        <f t="shared" si="195"/>
        <v>1-20000873</v>
      </c>
      <c r="H375" s="7">
        <v>120000873</v>
      </c>
      <c r="I375" s="7" t="str">
        <f t="shared" si="196"/>
        <v>Prenoms-Feminins</v>
      </c>
      <c r="J375" s="18" t="s">
        <v>577</v>
      </c>
      <c r="K375" s="7">
        <f t="shared" si="197"/>
        <v>4200003</v>
      </c>
      <c r="L375" s="7" t="s">
        <v>4134</v>
      </c>
      <c r="M375" s="7" t="str">
        <f t="shared" si="186"/>
        <v>Prénom Melyna – Guide des prénoms – Le Parisien</v>
      </c>
      <c r="N375" s="7">
        <f t="shared" si="198"/>
        <v>47</v>
      </c>
      <c r="O375" s="7" t="s">
        <v>2451</v>
      </c>
      <c r="P375" s="7">
        <f t="shared" si="191"/>
        <v>111</v>
      </c>
      <c r="Q375" s="7" t="str">
        <f t="shared" si="167"/>
        <v>prénom Melyna, prenom Melyna, Melyna</v>
      </c>
      <c r="R375" s="7" t="str">
        <f t="shared" si="168"/>
        <v>Fiche prénom : Melyna</v>
      </c>
      <c r="S375" s="7" t="str">
        <f t="shared" si="169"/>
        <v>images/contenu/guide-prenoms/Melyna-120000873.jpg</v>
      </c>
      <c r="T375" s="7" t="s">
        <v>3634</v>
      </c>
      <c r="U375" s="7" t="s">
        <v>2452</v>
      </c>
      <c r="V375" s="7" t="s">
        <v>2453</v>
      </c>
      <c r="W375" s="99" t="str">
        <f t="shared" si="173"/>
        <v>Melyna Deluchi, productrice argentine. Source : commons.wikimedia.org/</v>
      </c>
      <c r="X375" s="7" t="str">
        <f t="shared" si="192"/>
        <v>Melyna : Signification et origine du prénom</v>
      </c>
      <c r="Y375" s="33" t="s">
        <v>2454</v>
      </c>
      <c r="Z375" s="7">
        <f t="shared" si="174"/>
        <v>40</v>
      </c>
      <c r="AA375" s="7" t="str">
        <f t="shared" si="193"/>
        <v>Melyna : Histoire et caractère du prénom</v>
      </c>
      <c r="AB375" s="17" t="s">
        <v>2455</v>
      </c>
      <c r="AC375" s="7">
        <f t="shared" si="175"/>
        <v>141</v>
      </c>
      <c r="AD375" s="7" t="str">
        <f t="shared" si="194"/>
        <v>Melyna : Popularité du prénom</v>
      </c>
      <c r="AE375" s="17" t="s">
        <v>2456</v>
      </c>
      <c r="AF375" s="7">
        <f t="shared" si="176"/>
        <v>45</v>
      </c>
      <c r="AG375" s="72" t="s">
        <v>5264</v>
      </c>
      <c r="AI375" s="8" t="s">
        <v>5102</v>
      </c>
      <c r="AJ375" s="9" t="str">
        <f t="shared" si="177"/>
        <v>&lt;h2&gt;Melyna : Signification et origine du prénom&lt;/h2&gt;</v>
      </c>
      <c r="AK375" s="9" t="str">
        <f t="shared" si="178"/>
        <v>&lt;p&gt;Melyna est un prénom féminin qui signifie étymologiquement « abeille ». Les Melyna sont célébrées le 21 septembre en hommage à saint Matthieu, l’un des douze apôtres de Jésus.  Ce fidèle disciple consacra son existence à prêcher la Bonne Parole. &lt;/p&gt;</v>
      </c>
      <c r="AL375" s="9" t="str">
        <f t="shared" si="179"/>
        <v>&lt;h2&gt;Melyna : Histoire et caractère du prénom&lt;/h2&gt;</v>
      </c>
      <c r="AM375" s="9" t="str">
        <f t="shared" si="180"/>
        <v>&lt;p&gt;Saint Matthieu est considéré comme le patron des agents de douanes. A cet effet, dans certaines directions, la remise des médailles des douanes aux agents se célèbre le 21 septembre. A cette même date, on fête la saint Matthieu en qualité d’Apôtre et d’évangéliste. Encore appelé Lévi, Saint Matthieu fut appelé par Jésus à le suivre. Il laissa derrière lui son métier de publicain et collecteur d’impôts et fût choisi comme Apôtre. Il consacra sa vie à prêcher la Bonne Parole et rédigea les textes de son évangile. Melyna se présente comme une personne sensible, idéaliste et émotive. Courageuse et déterminée, elle apparaît comme une femme sympathique, affective et généreuse. En amour, elle recherche des idéaux parfois utopistes ou difficiles à réaliser. Melyna est romantique et rêve du prince charmant. Elle est prête à se sacrifier pour les autres si nécessaire.&lt;/p&gt;</v>
      </c>
      <c r="AN375" s="9" t="str">
        <f t="shared" si="181"/>
        <v>&lt;h2&gt;141&lt;/h2&gt;</v>
      </c>
      <c r="AO375" s="9" t="str">
        <f t="shared" si="182"/>
        <v>&lt;p&gt;Le prénom Melyna ne connaît pas un franc succès dans les années 1940 et se classe 1071e parmi les prénoms les plus populaires en France. En 2011, sa cote de popularité augmente considérablement pour atteindre un pic de 224 naissances. Actuellement, sa tendance reste stable.&lt;/p&gt;</v>
      </c>
      <c r="AP375" s="7" t="str">
        <f t="shared" si="183"/>
        <v>&lt;h2&gt;Melyna : Signification et origine du prénom&lt;/h2&gt;&lt;p&gt;Melyna est un prénom féminin qui signifie étymologiquement « abeille ». Les Melyna sont célébrées le 21 septembre en hommage à saint Matthieu, l’un des douze apôtres de Jésus.  Ce fidèle disciple consacra son existence à prêcher la Bonne Parole. &lt;/p&gt;&lt;h2&gt;Melyna : Histoire et caractère du prénom&lt;/h2&gt;&lt;p&gt;Saint Matthieu est considéré comme le patron des agents de douanes. A cet effet, dans certaines directions, la remise des médailles des douanes aux agents se célèbre le 21 septembre. A cette même date, on fête la saint Matthieu en qualité d’Apôtre et d’évangéliste. Encore appelé Lévi, Saint Matthieu fut appelé par Jésus à le suivre. Il laissa derrière lui son métier de publicain et collecteur d’impôts et fût choisi comme Apôtre. Il consacra sa vie à prêcher la Bonne Parole et rédigea les textes de son évangile. Melyna se présente comme une personne sensible, idéaliste et émotive. Courageuse et déterminée, elle apparaît comme une femme sympathique, affective et généreuse. En amour, elle recherche des idéaux parfois utopistes ou difficiles à réaliser. Melyna est romantique et rêve du prince charmant. Elle est prête à se sacrifier pour les autres si nécessaire.&lt;/p&gt;&lt;h2&gt;141&lt;/h2&gt;&lt;p&gt;Le prénom Melyna ne connaît pas un franc succès dans les années 1940 et se classe 1071e parmi les prénoms les plus populaires en France. En 2011, sa cote de popularité augmente considérablement pour atteindre un pic de 224 naissances. Actuellement, sa tendance reste stable.&lt;/p&gt;</v>
      </c>
      <c r="AQ375" s="9" t="str">
        <f t="shared" si="184"/>
        <v>&lt;h2&gt;Melyna : Signification et origine du prénom&lt;/h2&gt;&lt;p&gt;Melyna est un prénom féminin qui signifie étymologiquement « abeille ». Les Melyna sont célébrées le 21 septembre en hommage à saint Matthieu, l’un des douze apôtres de Jésus.  Ce fidèle disciple consacra son existence à prêcher la Bonne Parole. &lt;/p&gt;&lt;h2&gt;Melyna : Histoire et caractère du prénom&lt;/h2&gt;&lt;p&gt;Saint Matthieu est considéré comme le patron des agents de douanes. A cet effet, dans certaines directions, la remise des médailles des douanes aux agents se célèbre le 21 septembre. A cette même date, on fête la saint Matthieu en qualité d’Apôtre et d’évangéliste. Encore appelé Lévi, Saint Matthieu fut appelé par Jésus à le suivre. Il laissa derrière lui son métier de publicain et collecteur d’impôts et fût choisi comme Apôtre. Il consacra sa vie à prêcher la Bonne Parole et rédigea les textes de son évangile. Melyna se présente comme une personne sensible, idéaliste et émotive. Courageuse et déterminée, elle apparaît comme une femme sympathique, affective et généreuse. En amour, elle recherche des idéaux parfois utopistes ou difficiles à réaliser. Melyna est romantique et rêve du prince charmant. Elle est prête à se sacrifier pour les autres si nécessaire.&lt;/p&gt;&lt;h2&gt;141&lt;/h2&gt;&lt;p&gt;Le prénom Melyna ne connaît pas un franc succès dans les années 1940 et se classe 1071e parmi les prénoms les plus populaires en France. En 2011, sa cote de popularité augmente considérablement pour atteindre un pic de 224 naissances. Actuellement, sa tendance reste stable.&lt;/p&gt;</v>
      </c>
      <c r="AR375" s="10" t="str">
        <f t="shared" si="185"/>
        <v>&lt;h2&gt;&lt;strong&gt;Melyna&lt;/strong&gt; : Signification et origine du prénom&lt;/h2&gt;&lt;p&gt;&lt;strong&gt;Melyna&lt;/strong&gt; est un prénom féminin qui signifie étymologiquement « abeille ». Les &lt;strong&gt;Melyna&lt;/strong&gt; sont célébrées le 21 septembre en hommage à saint Matthieu, l’un des douze apôtres de Jésus.  Ce fidèle disciple consacra son existence à prêcher la Bonne Parole. &lt;/p&gt;&lt;h2&gt;&lt;strong&gt;Melyna&lt;/strong&gt; : Histoire et caractère du prénom&lt;/h2&gt;&lt;p&gt;Saint Matthieu est considéré comme le patron des agents de douanes. A cet effet, dans certaines directions, la remise des médailles des douanes aux agents se célèbre le 21 septembre. A cette même date, on fête la saint Matthieu en qualité d’Apôtre et d’évangéliste. Encore appelé Lévi, Saint Matthieu fut appelé par Jésus à le suivre. Il laissa derrière lui son métier de publicain et collecteur d’impôts et fût choisi comme Apôtre. Il consacra sa vie à prêcher la Bonne Parole et rédigea les textes de son évangile. &lt;strong&gt;Melyna&lt;/strong&gt; se présente comme une personne sensible, idéaliste et émotive. Courageuse et déterminée, elle apparaît comme une femme sympathique, affective et généreuse. En amour, elle recherche des idéaux parfois utopistes ou difficiles à réaliser. &lt;strong&gt;Melyna&lt;/strong&gt; est romantique et rêve du prince charmant. Elle est prête à se sacrifier pour les autres si nécessaire.&lt;/p&gt;&lt;h2&gt;141&lt;/h2&gt;&lt;p&gt;Le prénom &lt;strong&gt;Melyna&lt;/strong&gt; ne connaît pas un franc succès dans les années 1940 et se classe 1071e parmi les prénoms les plus populaires en France. En 2011, sa cote de popularité augmente considérablement pour atteindre un pic de 224 naissances. Actuellement, sa tendance reste stable.&lt;/p&gt;</v>
      </c>
    </row>
    <row r="376" spans="1:44" ht="20.100000000000001" customHeight="1">
      <c r="A376" s="106"/>
      <c r="B376" s="7" t="s">
        <v>357</v>
      </c>
      <c r="D376" s="7" t="s">
        <v>513</v>
      </c>
      <c r="E376" s="7" t="str">
        <f>""</f>
        <v/>
      </c>
      <c r="F376" s="7">
        <v>874</v>
      </c>
      <c r="G376" s="7" t="str">
        <f t="shared" si="195"/>
        <v>1-20000874</v>
      </c>
      <c r="H376" s="7">
        <v>120000874</v>
      </c>
      <c r="I376" s="7" t="str">
        <f t="shared" si="196"/>
        <v>Prenoms-Feminins</v>
      </c>
      <c r="J376" s="18" t="s">
        <v>577</v>
      </c>
      <c r="K376" s="7">
        <f t="shared" si="197"/>
        <v>4200003</v>
      </c>
      <c r="L376" s="7" t="s">
        <v>4135</v>
      </c>
      <c r="M376" s="7" t="str">
        <f t="shared" si="186"/>
        <v>Prénom Meryem – Guide des prénoms – Le Parisien</v>
      </c>
      <c r="N376" s="7">
        <f t="shared" si="198"/>
        <v>47</v>
      </c>
      <c r="O376" s="7" t="s">
        <v>2457</v>
      </c>
      <c r="P376" s="7">
        <f t="shared" si="191"/>
        <v>142</v>
      </c>
      <c r="Q376" s="7" t="str">
        <f t="shared" si="167"/>
        <v>prénom Meryem, prenom Meryem, Meryem</v>
      </c>
      <c r="R376" s="7" t="str">
        <f t="shared" si="168"/>
        <v>Fiche prénom : Meryem</v>
      </c>
      <c r="S376" s="7" t="str">
        <f t="shared" si="169"/>
        <v>images/contenu/guide-prenoms/Meryem-120000874.jpg</v>
      </c>
      <c r="T376" s="7" t="s">
        <v>3635</v>
      </c>
      <c r="U376" s="7" t="s">
        <v>2458</v>
      </c>
      <c r="V376" s="7" t="s">
        <v>2459</v>
      </c>
      <c r="W376" s="99" t="str">
        <f t="shared" si="173"/>
        <v>Meryem Boz, joueuse de volley-ball turque. Source : Flickr.com</v>
      </c>
      <c r="X376" s="7" t="str">
        <f t="shared" si="192"/>
        <v>Meryem : Signification et origine du prénom</v>
      </c>
      <c r="Y376" s="33" t="s">
        <v>2460</v>
      </c>
      <c r="Z376" s="7">
        <f t="shared" si="174"/>
        <v>46</v>
      </c>
      <c r="AA376" s="7" t="str">
        <f t="shared" si="193"/>
        <v>Meryem : Histoire et caractère du prénom</v>
      </c>
      <c r="AB376" s="17" t="s">
        <v>2461</v>
      </c>
      <c r="AC376" s="7">
        <f t="shared" si="175"/>
        <v>148</v>
      </c>
      <c r="AD376" s="7" t="str">
        <f t="shared" si="194"/>
        <v>Meryem : Popularité du prénom</v>
      </c>
      <c r="AE376" s="17" t="s">
        <v>2462</v>
      </c>
      <c r="AF376" s="7">
        <f t="shared" si="176"/>
        <v>43</v>
      </c>
      <c r="AG376" s="72" t="s">
        <v>5265</v>
      </c>
      <c r="AI376" s="8" t="s">
        <v>5101</v>
      </c>
      <c r="AJ376" s="9" t="str">
        <f t="shared" si="177"/>
        <v>&lt;h2&gt;Meryem : Signification et origine du prénom&lt;/h2&gt;</v>
      </c>
      <c r="AK376" s="9" t="str">
        <f t="shared" si="178"/>
        <v>&lt;p&gt;Meryem est un prénom féminin d’origine arabe qui signifie étymologiquement « celle qui élève ». Les Meryem sont fêtées le 15 août à l’occasion de l’Assomption, une fête rendue en hommage à la Vierge Marie. Cette célébration symbolise l’élévation de Marie au ciel après sa mort.&lt;/p&gt;</v>
      </c>
      <c r="AL376" s="9" t="str">
        <f t="shared" si="179"/>
        <v>&lt;h2&gt;Meryem : Histoire et caractère du prénom&lt;/h2&gt;</v>
      </c>
      <c r="AM376" s="9" t="str">
        <f t="shared" si="180"/>
        <v>&lt;p&gt;La vierge Marie est celle que l’on qualifie encore comme étant comblée de grâce. Elle était aussi la promise de Joseph au moment où l’ange lui annonça qu’elle devrait enfanter du fils de Dieu. Marie crut en cette parole,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jusqu’à son dernier souffle. Le jour de la Pentecôte, les anges enlevèrent le corps ressuscité de Marie vers le ciel. Les Meryem sont des personnes sensibles et émotives qui accordent de l’importance aux valeurs familiales. Recherchant l’harmonie et la paix, elles fourniront les efforts nécessaires pour maintenir l’équilibre autour d’elles.&lt;/p&gt;</v>
      </c>
      <c r="AN376" s="9" t="str">
        <f t="shared" si="181"/>
        <v>&lt;h2&gt;148&lt;/h2&gt;</v>
      </c>
      <c r="AO376" s="9" t="str">
        <f t="shared" si="182"/>
        <v>&lt;p&gt;Le prénom Meryem apparaît en France dans les années 1940. Sa cote de popularité monte progressivement pour atteindre un pic en 2011 avec 132 naissances enregistrées sous ce prénom. Le prénom Meryem se fait plutôt discret dans l’Hexagone et sa tendance reste stable.&lt;/p&gt;</v>
      </c>
      <c r="AP376" s="7" t="str">
        <f t="shared" si="183"/>
        <v>&lt;h2&gt;Meryem : Signification et origine du prénom&lt;/h2&gt;&lt;p&gt;Meryem est un prénom féminin d’origine arabe qui signifie étymologiquement « celle qui élève ». Les Meryem sont fêtées le 15 août à l’occasion de l’Assomption, une fête rendue en hommage à la Vierge Marie. Cette célébration symbolise l’élévation de Marie au ciel après sa mort.&lt;/p&gt;&lt;h2&gt;Meryem : Histoire et caractère du prénom&lt;/h2&gt;&lt;p&gt;La vierge Marie est celle que l’on qualifie encore comme étant comblée de grâce. Elle était aussi la promise de Joseph au moment où l’ange lui annonça qu’elle devrait enfanter du fils de Dieu. Marie crut en cette parole,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jusqu’à son dernier souffle. Le jour de la Pentecôte, les anges enlevèrent le corps ressuscité de Marie vers le ciel. Les Meryem sont des personnes sensibles et émotives qui accordent de l’importance aux valeurs familiales. Recherchant l’harmonie et la paix, elles fourniront les efforts nécessaires pour maintenir l’équilibre autour d’elles.&lt;/p&gt;&lt;h2&gt;148&lt;/h2&gt;&lt;p&gt;Le prénom Meryem apparaît en France dans les années 1940. Sa cote de popularité monte progressivement pour atteindre un pic en 2011 avec 132 naissances enregistrées sous ce prénom. Le prénom Meryem se fait plutôt discret dans l’Hexagone et sa tendance reste stable.&lt;/p&gt;</v>
      </c>
      <c r="AQ376" s="9" t="str">
        <f t="shared" si="184"/>
        <v>&lt;h2&gt;Meryem : Signification et origine du prénom&lt;/h2&gt;&lt;p&gt;Meryem est un prénom féminin d’origine arabe qui signifie étymologiquement « celle qui élève ». Les Meryem sont fêtées le 15 août à l’occasion de l’Assomption, une fête rendue en hommage à la Vierge Marie. Cette célébration symbolise l’élévation de Marie au ciel après sa mort.&lt;/p&gt;&lt;h2&gt;Meryem : Histoire et caractère du prénom&lt;/h2&gt;&lt;p&gt;La vierge Marie est celle que l’on qualifie encore comme étant comblée de grâce. Elle était aussi la promise de Joseph au moment où l’ange lui annonça qu’elle devrait enfanter du fils de Dieu. Marie crut en cette parole,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jusqu’à son dernier souffle. Le jour de la Pentecôte, les anges enlevèrent le corps ressuscité de Marie vers le ciel. Les Meryem sont des personnes sensibles et émotives qui accordent de l’importance aux valeurs familiales. Recherchant l’harmonie et la paix, elles fourniront les efforts nécessaires pour maintenir l’équilibre autour d’elles.&lt;/p&gt;&lt;h2&gt;148&lt;/h2&gt;&lt;p&gt;Le prénom Meryem apparaît en France dans les années 1940. Sa cote de popularité monte progressivement pour atteindre un pic en 2011 avec 132 naissances enregistrées sous ce prénom. Le prénom Meryem se fait plutôt discret dans l’Hexagone et sa tendance reste stable.&lt;/p&gt;</v>
      </c>
      <c r="AR376" s="10" t="str">
        <f t="shared" si="185"/>
        <v>&lt;h2&gt;&lt;strong&gt;Meryem&lt;/strong&gt; : Signification et origine du prénom&lt;/h2&gt;&lt;p&gt;&lt;strong&gt;Meryem&lt;/strong&gt; est un prénom féminin d’origine arabe qui signifie étymologiquement « celle qui élève ». Les &lt;strong&gt;Meryem&lt;/strong&gt; sont fêtées le 15 août à l’occasion de l’Assomption, une fête rendue en hommage à la Vierge Marie. Cette célébration symbolise l’élévation de Marie au ciel après sa mort.&lt;/p&gt;&lt;h2&gt;&lt;strong&gt;Meryem&lt;/strong&gt; : Histoire et caractère du prénom&lt;/h2&gt;&lt;p&gt;La vierge Marie est celle que l’on qualifie encore comme étant comblée de grâce. Elle était aussi la promise de Joseph au moment où l’ange lui annonça qu’elle devrait enfanter du fils de Dieu. Marie crut en cette parole,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jusqu’à son dernier souffle. Le jour de la Pentecôte, les anges enlevèrent le corps ressuscité de Marie vers le ciel. Les &lt;strong&gt;Meryem&lt;/strong&gt; sont des personnes sensibles et émotives qui accordent de l’importance aux valeurs familiales. Recherchant l’harmonie et la paix, elles fourniront les efforts nécessaires pour maintenir l’équilibre autour d’elles.&lt;/p&gt;&lt;h2&gt;148&lt;/h2&gt;&lt;p&gt;Le prénom &lt;strong&gt;Meryem&lt;/strong&gt; apparaît en France dans les années 1940. Sa cote de popularité monte progressivement pour atteindre un pic en 2011 avec 132 naissances enregistrées sous ce prénom. Le prénom &lt;strong&gt;Meryem&lt;/strong&gt; se fait plutôt discret dans l’Hexagone et sa tendance reste stable.&lt;/p&gt;</v>
      </c>
    </row>
    <row r="377" spans="1:44" ht="20.100000000000001" customHeight="1">
      <c r="A377" s="106"/>
      <c r="B377" s="7" t="s">
        <v>358</v>
      </c>
      <c r="C377" s="7" t="s">
        <v>567</v>
      </c>
      <c r="D377" s="7" t="s">
        <v>513</v>
      </c>
      <c r="E377" s="7" t="str">
        <f>""</f>
        <v/>
      </c>
      <c r="F377" s="7">
        <v>875</v>
      </c>
      <c r="G377" s="7" t="str">
        <f t="shared" si="195"/>
        <v>1-20000875</v>
      </c>
      <c r="H377" s="7">
        <v>120000875</v>
      </c>
      <c r="I377" s="7" t="str">
        <f t="shared" si="196"/>
        <v>Prenoms-Feminins</v>
      </c>
      <c r="J377" s="18" t="s">
        <v>577</v>
      </c>
      <c r="K377" s="7">
        <f t="shared" si="197"/>
        <v>4200003</v>
      </c>
      <c r="L377" s="7" t="s">
        <v>4136</v>
      </c>
      <c r="M377" s="7" t="str">
        <f t="shared" si="186"/>
        <v>Prénom Mia – Guide des prénoms – Le Parisien</v>
      </c>
      <c r="N377" s="7">
        <f t="shared" si="198"/>
        <v>44</v>
      </c>
      <c r="O377" s="7" t="s">
        <v>2463</v>
      </c>
      <c r="P377" s="7">
        <f t="shared" si="191"/>
        <v>138</v>
      </c>
      <c r="Q377" s="7" t="str">
        <f t="shared" si="167"/>
        <v>prénom Mia, prenom Mia, Mia</v>
      </c>
      <c r="R377" s="7" t="str">
        <f t="shared" si="168"/>
        <v>Fiche prénom : Mia</v>
      </c>
      <c r="S377" s="7" t="str">
        <f t="shared" si="169"/>
        <v>images/contenu/guide-prenoms/Mia-120000875.jpg</v>
      </c>
      <c r="T377" s="7" t="s">
        <v>3636</v>
      </c>
      <c r="U377" s="7" t="s">
        <v>2464</v>
      </c>
      <c r="V377" s="7" t="s">
        <v>2465</v>
      </c>
      <c r="W377" s="99" t="str">
        <f t="shared" si="173"/>
        <v>Mia Brix, patineuse danoise. Source : commons.wikimedia.org/</v>
      </c>
      <c r="X377" s="7" t="str">
        <f t="shared" si="192"/>
        <v>Mia : Signification et origine du prénom</v>
      </c>
      <c r="Y377" s="14" t="s">
        <v>2466</v>
      </c>
      <c r="Z377" s="7">
        <f t="shared" si="174"/>
        <v>44</v>
      </c>
      <c r="AA377" s="7" t="str">
        <f t="shared" si="193"/>
        <v>Mia : Histoire et caractère du prénom</v>
      </c>
      <c r="AB377" s="17" t="s">
        <v>2467</v>
      </c>
      <c r="AC377" s="7">
        <f t="shared" si="175"/>
        <v>158</v>
      </c>
      <c r="AD377" s="7" t="str">
        <f t="shared" si="194"/>
        <v>Mia : Popularité du prénom</v>
      </c>
      <c r="AE377" s="17" t="s">
        <v>2468</v>
      </c>
      <c r="AF377" s="7">
        <f t="shared" si="176"/>
        <v>47</v>
      </c>
      <c r="AG377" s="72" t="s">
        <v>5266</v>
      </c>
      <c r="AI377" s="8" t="s">
        <v>5102</v>
      </c>
      <c r="AJ377" s="9" t="str">
        <f t="shared" si="177"/>
        <v>&lt;h2&gt;Mia : Signification et origine du prénom&lt;/h2&gt;</v>
      </c>
      <c r="AK377" s="9" t="str">
        <f t="shared" si="178"/>
        <v>&lt;p&gt;Mia vient du prénom Miryam. C’est un prénom d’origine hébraïque, dérivé de Marie qui signifierait  « cher » ou encore « aimé ». Mia est célébrée le 15 août, le jour de l’Assomption. Cette fête rend hommage à la Vierge Marie, mère de Jésus. &lt;/p&gt;</v>
      </c>
      <c r="AL377" s="9" t="str">
        <f t="shared" si="179"/>
        <v>&lt;h2&gt;Mia : Histoire et caractère du prénom&lt;/h2&gt;</v>
      </c>
      <c r="AM377" s="9" t="str">
        <f t="shared" si="180"/>
        <v>&lt;p&gt;Marie était une fille juive de Judée et la promise de Joseph. Un jour, l’ange Gabriel la visita et lui annonça qu’elle allait enfanter du Saint Esprit et que son fils serait le fils de Dieu. Marie crut en cette parole, alors qu’elle était encore vierge.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jusqu’aux derniers instants de sa Dormition. Les anges enlevèrent  le corps ressuscité de Marie vers le ciel. Pleines de vitalité, les Mia ont une forte personnalité. Elles sont aussi audacieuses. Ce sont des personnes très joyeuses et sympathiques qui répandent leur bonne humeur autour d’elles. Les Mia sont très sociables et détestent l’isolement.&lt;/p&gt;</v>
      </c>
      <c r="AN377" s="9" t="str">
        <f t="shared" si="181"/>
        <v>&lt;h2&gt;158&lt;/h2&gt;</v>
      </c>
      <c r="AO377" s="9" t="str">
        <f t="shared" si="182"/>
        <v>&lt;p&gt;Le prénom Mia est très populaire. On l’associe au prénom Marie, mais en lui accordant un style plus moderne. Il apparaît en France dans les années 1970 et ne devient populaire qu’à partir des années 2000. Ce prénom atteint son apogée en 2009 avec 322 naissances enregistrées.&lt;/p&gt;</v>
      </c>
      <c r="AP377" s="7" t="str">
        <f t="shared" si="183"/>
        <v>&lt;h2&gt;Mia : Signification et origine du prénom&lt;/h2&gt;&lt;p&gt;Mia vient du prénom Miryam. C’est un prénom d’origine hébraïque, dérivé de Marie qui signifierait  « cher » ou encore « aimé ». Mia est célébrée le 15 août, le jour de l’Assomption. Cette fête rend hommage à la Vierge Marie, mère de Jésus. &lt;/p&gt;&lt;h2&gt;Mia : Histoire et caractère du prénom&lt;/h2&gt;&lt;p&gt;Marie était une fille juive de Judée et la promise de Joseph. Un jour, l’ange Gabriel la visita et lui annonça qu’elle allait enfanter du Saint Esprit et que son fils serait le fils de Dieu. Marie crut en cette parole, alors qu’elle était encore vierge.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jusqu’aux derniers instants de sa Dormition. Les anges enlevèrent  le corps ressuscité de Marie vers le ciel. Pleines de vitalité, les Mia ont une forte personnalité. Elles sont aussi audacieuses. Ce sont des personnes très joyeuses et sympathiques qui répandent leur bonne humeur autour d’elles. Les Mia sont très sociables et détestent l’isolement.&lt;/p&gt;&lt;h2&gt;158&lt;/h2&gt;&lt;p&gt;Le prénom Mia est très populaire. On l’associe au prénom Marie, mais en lui accordant un style plus moderne. Il apparaît en France dans les années 1970 et ne devient populaire qu’à partir des années 2000. Ce prénom atteint son apogée en 2009 avec 322 naissances enregistrées.&lt;/p&gt;</v>
      </c>
      <c r="AQ377" s="9" t="str">
        <f t="shared" si="184"/>
        <v>&lt;h2&gt;Mia : Signification et origine du prénom&lt;/h2&gt;&lt;p&gt;Mia vient du prénom Miryam. C’est un prénom d’origine hébraïque, dérivé de Marie qui signifierait  « cher » ou encore « aimé ». Mia est célébrée le 15 août, le jour de l’Assomption. Cette fête rend hommage à la Vierge Marie, mère de Jésus. &lt;/p&gt;&lt;h2&gt;Mia : Histoire et caractère du prénom&lt;/h2&gt;&lt;p&gt;Marie était une fille juive de Judée et la promise de Joseph. Un jour, l’ange Gabriel la visita et lui annonça qu’elle allait enfanter du Saint Esprit et que son fils serait le fils de Dieu. Marie crut en cette parole, alors qu’elle était encore vierge.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jusqu’aux derniers instants de sa Dormition. Les anges enlevèrent  le corps ressuscité de Marie vers le ciel. Pleines de vitalité, les Mia ont une forte personnalité. Elles sont aussi audacieuses. Ce sont des personnes très joyeuses et sympathiques qui répandent leur bonne humeur autour d’elles. Les Mia sont très sociables et détestent l’isolement.&lt;/p&gt;&lt;h2&gt;158&lt;/h2&gt;&lt;p&gt;Le prénom Mia est très populaire. On l’associe au prénom Marie, mais en lui accordant un style plus moderne. Il apparaît en France dans les années 1970 et ne devient populaire qu’à partir des années 2000. Ce prénom atteint son apogée en 2009 avec 322 naissances enregistrées.&lt;/p&gt;</v>
      </c>
      <c r="AR377" s="10" t="str">
        <f t="shared" si="185"/>
        <v>&lt;h2&gt;&lt;strong&gt;Mia&lt;/strong&gt; : Signification et origine du prénom&lt;/h2&gt;&lt;p&gt;&lt;strong&gt;Mia&lt;/strong&gt; vient du prénom Miryam. C’est un prénom d’origine hébraïque, dérivé de Marie qui signifierait  « cher » ou encore « aimé ». &lt;strong&gt;Mia&lt;/strong&gt; est célébrée le 15 août, le jour de l’Assomption. Cette fête rend hommage à la Vierge Marie, mère de Jésus. &lt;/p&gt;&lt;h2&gt;&lt;strong&gt;Mia&lt;/strong&gt; : Histoire et caractère du prénom&lt;/h2&gt;&lt;p&gt;Marie était une fille juive de Judée et la promise de Joseph. Un jour, l’ange Gabriel la visita et lui annonça qu’elle allait enfanter du Saint Esprit et que son fils serait le fils de Dieu. Marie crut en cette parole, alors qu’elle était encore vierge. C’est donc par l’opération miraculeuse du Saint Esprit que la conception virginale de Jésus fût opérée. Marie aima son fils jusqu’à la mort. Elle l’accompagna jusqu’au calvaire où il fût crucifié. Marie est aussi considérée comme étant la mère de tous les chrétiens. Les disciples furent mystérieusement avertis de la rejoindre à Jérusalem où ils sont restés avec elle jusqu’aux derniers instants de sa Dormition. Les anges enlevèrent  le corps ressuscité de Marie vers le ciel. Pleines de vitalité, les &lt;strong&gt;Mia&lt;/strong&gt; ont une forte personnalité. Elles sont aussi audacieuses. Ce sont des personnes très joyeuses et sympathiques qui répandent leur bonne humeur autour d’elles. Les &lt;strong&gt;Mia&lt;/strong&gt; sont très sociables et détestent l’isolement.&lt;/p&gt;&lt;h2&gt;158&lt;/h2&gt;&lt;p&gt;Le prénom &lt;strong&gt;Mia&lt;/strong&gt; est très populaire. On l’associe au prénom Marie, mais en lui accordant un style plus moderne. Il apparaît en France dans les années 1970 et ne devient populaire qu’à partir des années 2000. Ce prénom atteint son apogée en 2009 avec 322 naissances enregistrées.&lt;/p&gt;</v>
      </c>
    </row>
    <row r="378" spans="1:44" ht="20.100000000000001" customHeight="1">
      <c r="A378" s="106"/>
      <c r="B378" s="7" t="s">
        <v>542</v>
      </c>
      <c r="C378" s="7" t="s">
        <v>568</v>
      </c>
      <c r="D378" s="7" t="s">
        <v>513</v>
      </c>
      <c r="E378" s="7" t="str">
        <f>""</f>
        <v/>
      </c>
      <c r="F378" s="7">
        <v>876</v>
      </c>
      <c r="G378" s="7" t="str">
        <f t="shared" si="195"/>
        <v>1-20000876</v>
      </c>
      <c r="H378" s="7">
        <v>120000876</v>
      </c>
      <c r="I378" s="7" t="str">
        <f t="shared" si="196"/>
        <v>Prenoms-Feminins</v>
      </c>
      <c r="J378" s="18" t="s">
        <v>577</v>
      </c>
      <c r="K378" s="7">
        <f t="shared" si="197"/>
        <v>4200003</v>
      </c>
      <c r="L378" s="7" t="s">
        <v>4137</v>
      </c>
      <c r="M378" s="7" t="str">
        <f t="shared" si="186"/>
        <v>Prénom Michele – Guide des prénoms – Le Parisien</v>
      </c>
      <c r="N378" s="7">
        <f t="shared" si="198"/>
        <v>48</v>
      </c>
      <c r="O378" s="7" t="s">
        <v>2469</v>
      </c>
      <c r="P378" s="7">
        <f t="shared" si="191"/>
        <v>159</v>
      </c>
      <c r="Q378" s="7" t="str">
        <f t="shared" si="167"/>
        <v>prénom Michele, prenom Michele, Michele</v>
      </c>
      <c r="R378" s="7" t="str">
        <f t="shared" si="168"/>
        <v>Fiche prénom : Michele</v>
      </c>
      <c r="S378" s="7" t="str">
        <f t="shared" si="169"/>
        <v>images/contenu/guide-prenoms/Michele-120000876.jpg</v>
      </c>
      <c r="T378" s="7" t="s">
        <v>3637</v>
      </c>
      <c r="U378" s="7" t="s">
        <v>2470</v>
      </c>
      <c r="V378" s="7" t="s">
        <v>2471</v>
      </c>
      <c r="W378" s="99" t="str">
        <f t="shared" si="173"/>
        <v>Michèle Laroque, actrice et comédienne française. Source : commons.wikimedia.org/</v>
      </c>
      <c r="X378" s="7" t="str">
        <f t="shared" si="192"/>
        <v>Michele : Signification et origine du prénom</v>
      </c>
      <c r="Y378" s="33" t="s">
        <v>4516</v>
      </c>
      <c r="Z378" s="7">
        <f t="shared" si="174"/>
        <v>47</v>
      </c>
      <c r="AA378" s="7" t="str">
        <f t="shared" si="193"/>
        <v>Michele : Histoire et caractère du prénom</v>
      </c>
      <c r="AB378" s="17" t="s">
        <v>2472</v>
      </c>
      <c r="AC378" s="7">
        <f t="shared" si="175"/>
        <v>145</v>
      </c>
      <c r="AD378" s="7" t="str">
        <f t="shared" si="194"/>
        <v>Michele : Popularité du prénom</v>
      </c>
      <c r="AE378" s="17" t="s">
        <v>2473</v>
      </c>
      <c r="AF378" s="7">
        <f t="shared" si="176"/>
        <v>53</v>
      </c>
      <c r="AG378" s="72" t="s">
        <v>4553</v>
      </c>
      <c r="AI378" s="8" t="s">
        <v>5102</v>
      </c>
      <c r="AJ378" s="9" t="str">
        <f t="shared" si="177"/>
        <v>&lt;h2&gt;Michele : Signification et origine du prénom&lt;/h2&gt;</v>
      </c>
      <c r="AK378" s="9" t="str">
        <f t="shared" si="178"/>
        <v>&lt;p&gt;Michèle vient du prénom hébraïque Mika’el, signifiant « qui est semblable à Dieu ». Les Michèle sont célébrées le 29 septembre en hommage à saint Michel l’archange. Ce dernier est considéré comme le saint patron du catholicisme. Il est souvent représenté en chevalier ailé terrassant le Diable.&lt;/p&gt;</v>
      </c>
      <c r="AL378" s="9" t="str">
        <f t="shared" si="179"/>
        <v>&lt;h2&gt;Michele : Histoire et caractère du prénom&lt;/h2&gt;</v>
      </c>
      <c r="AM378" s="9" t="str">
        <f t="shared" si="180"/>
        <v>&lt;p&gt;Saint Michel est un ange, serviteur et envoyé de Dieu. C’est un personnage très présent dans la Bible. Saint Michel est considéré comme le chef des anges ou encore le prince des anges. A ses côtés, on retrouve Gabriel et Raphaël. Dans la tradition de l’église catholique, on ne connaît que le nom de trois anges. Dans la Bible en revanche, on en évoque sept. Michele est une personne prévoyante et intuitive. Elle a une personnalité autoritaire et déteste le désordre. Elle gère sa vie avec beaucoup d’assurance et son déterminisme est une muraille infranchissable. Les Michele sont des êtres infiniment aimables et généreux. Ce sont de vraies philanthropes toujours prêtes à venir en aide aux autres. Elles aiment se dévouer pour les nobles causes. Les Michele sont fortement attachées aux liens de la famille et apprennent à se responsabiliser dès leur plus jeune âge. &lt;/p&gt;</v>
      </c>
      <c r="AN378" s="9" t="str">
        <f t="shared" si="181"/>
        <v>&lt;h2&gt;145&lt;/h2&gt;</v>
      </c>
      <c r="AO378" s="9" t="str">
        <f t="shared" si="182"/>
        <v>&lt;p&gt;Le prénom Michele est très répandu en France dans les années 1930, une période au cours de laquelle il atteint une popularité fulgurante. Son pic de popularité est atteint en 1946 avec plus de 10 000 petites filles prénommées ainsi. Aujourd’hui, ce prénom est en déclin et les Michele se raréfient dans l’Hexagone.&lt;/p&gt;</v>
      </c>
      <c r="AP378" s="7" t="str">
        <f t="shared" si="183"/>
        <v>&lt;h2&gt;Michele : Signification et origine du prénom&lt;/h2&gt;&lt;p&gt;Michèle vient du prénom hébraïque Mika’el, signifiant « qui est semblable à Dieu ». Les Michèle sont célébrées le 29 septembre en hommage à saint Michel l’archange. Ce dernier est considéré comme le saint patron du catholicisme. Il est souvent représenté en chevalier ailé terrassant le Diable.&lt;/p&gt;&lt;h2&gt;Michele : Histoire et caractère du prénom&lt;/h2&gt;&lt;p&gt;Saint Michel est un ange, serviteur et envoyé de Dieu. C’est un personnage très présent dans la Bible. Saint Michel est considéré comme le chef des anges ou encore le prince des anges. A ses côtés, on retrouve Gabriel et Raphaël. Dans la tradition de l’église catholique, on ne connaît que le nom de trois anges. Dans la Bible en revanche, on en évoque sept. Michele est une personne prévoyante et intuitive. Elle a une personnalité autoritaire et déteste le désordre. Elle gère sa vie avec beaucoup d’assurance et son déterminisme est une muraille infranchissable. Les Michele sont des êtres infiniment aimables et généreux. Ce sont de vraies philanthropes toujours prêtes à venir en aide aux autres. Elles aiment se dévouer pour les nobles causes. Les Michele sont fortement attachées aux liens de la famille et apprennent à se responsabiliser dès leur plus jeune âge. &lt;/p&gt;&lt;h2&gt;145&lt;/h2&gt;&lt;p&gt;Le prénom Michele est très répandu en France dans les années 1930, une période au cours de laquelle il atteint une popularité fulgurante. Son pic de popularité est atteint en 1946 avec plus de 10 000 petites filles prénommées ainsi. Aujourd’hui, ce prénom est en déclin et les Michele se raréfient dans l’Hexagone.&lt;/p&gt;</v>
      </c>
      <c r="AQ378" s="9" t="str">
        <f t="shared" si="184"/>
        <v>&lt;h2&gt;Michele : Signification et origine du prénom&lt;/h2&gt;&lt;p&gt;Michèle vient du prénom hébraïque Mika’el, signifiant « qui est semblable à Dieu ». Les Michèle sont célébrées le 29 septembre en hommage à saint Michel l’archange. Ce dernier est considéré comme le saint patron du catholicisme. Il est souvent représenté en chevalier ailé terrassant le Diable.&lt;/p&gt;&lt;h2&gt;Michele : Histoire et caractère du prénom&lt;/h2&gt;&lt;p&gt;Saint Michel est un ange, serviteur et envoyé de Dieu. C’est un personnage très présent dans la Bible. Saint Michel est considéré comme le chef des anges ou encore le prince des anges. A ses côtés, on retrouve Gabriel et Raphaël. Dans la tradition de l’église catholique, on ne connaît que le nom de trois anges. Dans la Bible en revanche, on en évoque sept. Michele est une personne prévoyante et intuitive. Elle a une personnalité autoritaire et déteste le désordre. Elle gère sa vie avec beaucoup d’assurance et son déterminisme est une muraille infranchissable. Les Michele sont des êtres infiniment aimables et généreux. Ce sont de vraies philanthropes toujours prêtes à venir en aide aux autres. Elles aiment se dévouer pour les nobles causes. Les Michele sont fortement attachées aux liens de la famille et apprennent à se responsabiliser dès leur plus jeune âge. &lt;/p&gt;&lt;h2&gt;145&lt;/h2&gt;&lt;p&gt;Le prénom Michele est très répandu en France dans les années 1930, une période au cours de laquelle il atteint une popularité fulgurante. Son pic de popularité est atteint en 1946 avec plus de 10 000 petites filles prénommées ainsi. Aujourd’hui, ce prénom est en déclin et les Michele se raréfient dans l’Hexagone.&lt;/p&gt;</v>
      </c>
      <c r="AR378" s="10" t="str">
        <f t="shared" si="185"/>
        <v>&lt;h2&gt;&lt;strong&gt;Michele&lt;/strong&gt; : Signification et origine du prénom&lt;/h2&gt;&lt;p&gt;Michèle vient du prénom hébraïque Mika’el, signifiant « qui est semblable à Dieu ». Les Michèle sont célébrées le 29 septembre en hommage à saint Michel l’archange. Ce dernier est considéré comme le saint patron du catholicisme. Il est souvent représenté en chevalier ailé terrassant le Diable.&lt;/p&gt;&lt;h2&gt;&lt;strong&gt;Michele&lt;/strong&gt; : Histoire et caractère du prénom&lt;/h2&gt;&lt;p&gt;Saint Michel est un ange, serviteur et envoyé de Dieu. C’est un personnage très présent dans la Bible. Saint Michel est considéré comme le chef des anges ou encore le prince des anges. A ses côtés, on retrouve Gabriel et Raphaël. Dans la tradition de l’église catholique, on ne connaît que le nom de trois anges. Dans la Bible en revanche, on en évoque sept. &lt;strong&gt;Michele&lt;/strong&gt; est une personne prévoyante et intuitive. Elle a une personnalité autoritaire et déteste le désordre. Elle gère sa vie avec beaucoup d’assurance et son déterminisme est une muraille infranchissable. Les &lt;strong&gt;Michele&lt;/strong&gt; sont des êtres infiniment aimables et généreux. Ce sont de vraies philanthropes toujours prêtes à venir en aide aux autres. Elles aiment se dévouer pour les nobles causes. Les &lt;strong&gt;Michele&lt;/strong&gt; sont fortement attachées aux liens de la famille et apprennent à se responsabiliser dès leur plus jeune âge. &lt;/p&gt;&lt;h2&gt;145&lt;/h2&gt;&lt;p&gt;Le prénom &lt;strong&gt;Michele&lt;/strong&gt; est très répandu en France dans les années 1930, une période au cours de laquelle il atteint une popularité fulgurante. Son pic de popularité est atteint en 1946 avec plus de 10 000 petites filles prénommées ainsi. Aujourd’hui, ce prénom est en déclin et les &lt;strong&gt;Michele&lt;/strong&gt; se raréfient dans l’Hexagone.&lt;/p&gt;</v>
      </c>
    </row>
    <row r="379" spans="1:44" ht="20.100000000000001" customHeight="1">
      <c r="A379" s="106"/>
      <c r="B379" s="7" t="s">
        <v>359</v>
      </c>
      <c r="D379" s="7" t="s">
        <v>513</v>
      </c>
      <c r="E379" s="7" t="str">
        <f>""</f>
        <v/>
      </c>
      <c r="F379" s="7">
        <v>877</v>
      </c>
      <c r="G379" s="7" t="str">
        <f t="shared" si="195"/>
        <v>1-20000877</v>
      </c>
      <c r="H379" s="7">
        <v>120000877</v>
      </c>
      <c r="I379" s="7" t="str">
        <f t="shared" si="196"/>
        <v>Prenoms-Feminins</v>
      </c>
      <c r="J379" s="18" t="s">
        <v>577</v>
      </c>
      <c r="K379" s="7">
        <f t="shared" si="197"/>
        <v>4200003</v>
      </c>
      <c r="L379" s="7" t="s">
        <v>4138</v>
      </c>
      <c r="M379" s="7" t="str">
        <f t="shared" si="186"/>
        <v>Prénom Micheline – Guide des prénoms – Le Parisien</v>
      </c>
      <c r="N379" s="7">
        <f t="shared" si="198"/>
        <v>50</v>
      </c>
      <c r="O379" s="7" t="s">
        <v>2474</v>
      </c>
      <c r="P379" s="7">
        <f t="shared" si="191"/>
        <v>165</v>
      </c>
      <c r="Q379" s="7" t="str">
        <f t="shared" si="167"/>
        <v>prénom Micheline, prenom Micheline, Micheline</v>
      </c>
      <c r="R379" s="7" t="str">
        <f t="shared" si="168"/>
        <v>Fiche prénom : Micheline</v>
      </c>
      <c r="S379" s="7" t="str">
        <f t="shared" si="169"/>
        <v>images/contenu/guide-prenoms/Micheline-120000877.jpg</v>
      </c>
      <c r="T379" s="7" t="s">
        <v>3638</v>
      </c>
      <c r="U379" s="7" t="s">
        <v>2475</v>
      </c>
      <c r="V379" s="7" t="s">
        <v>2476</v>
      </c>
      <c r="W379" s="99" t="str">
        <f t="shared" si="173"/>
        <v>Micheline Calmy Rey, membre du parti socialiste suisse. Source : commons.wikimedia.org/</v>
      </c>
      <c r="X379" s="7" t="str">
        <f t="shared" si="192"/>
        <v>Micheline : Signification et origine du prénom</v>
      </c>
      <c r="Y379" s="33" t="s">
        <v>4517</v>
      </c>
      <c r="Z379" s="7">
        <f t="shared" si="174"/>
        <v>47</v>
      </c>
      <c r="AA379" s="7" t="str">
        <f t="shared" si="193"/>
        <v>Micheline : Histoire et caractère du prénom</v>
      </c>
      <c r="AB379" s="17" t="s">
        <v>2477</v>
      </c>
      <c r="AC379" s="7">
        <f t="shared" si="175"/>
        <v>140</v>
      </c>
      <c r="AD379" s="7" t="str">
        <f t="shared" si="194"/>
        <v>Micheline : Popularité du prénom</v>
      </c>
      <c r="AE379" s="17" t="s">
        <v>2478</v>
      </c>
      <c r="AF379" s="7">
        <f t="shared" si="176"/>
        <v>53</v>
      </c>
      <c r="AG379" s="72" t="s">
        <v>5267</v>
      </c>
      <c r="AI379" s="8" t="s">
        <v>5102</v>
      </c>
      <c r="AJ379" s="9" t="str">
        <f t="shared" si="177"/>
        <v>&lt;h2&gt;Micheline : Signification et origine du prénom&lt;/h2&gt;</v>
      </c>
      <c r="AK379" s="9" t="str">
        <f t="shared" si="178"/>
        <v>&lt;p&gt;Micheline vient du prénom hébraïque Mika’el, signifiant « qui est semblable à Dieu ». Les Micheline sont célébrées le 29 septembre en hommage à saint Michel l’archange. Ce dernier est considéré comme le saint patron du catholicisme. Il est souvent représenté en chevalier ailé terrassant le Diable.&lt;/p&gt;</v>
      </c>
      <c r="AL379" s="9" t="str">
        <f t="shared" si="179"/>
        <v>&lt;h2&gt;Micheline : Histoire et caractère du prénom&lt;/h2&gt;</v>
      </c>
      <c r="AM379" s="9" t="str">
        <f t="shared" si="180"/>
        <v>&lt;p&gt;Micheline est rattachée symboliquement à Saint Michel, considéré comme le prince des anges. D’après les récits bibliques, Michel était entouré de Gabriel et Raphaël. Ses trois anges étaient au service de Dieu de jour comme de nuit. Ils consacraient leur temps à contempler sa face et à le glorifier. Les personnes qui portent le prénom Micheline sont connues pour avoir une forte personnalité. Ce sont des dames de fer qui aiment accomplir de grandes œuvres. Cela ne les empêche pas d’être sensibles et généreuses. Les Micheline sont d’ailleurs prêtes à se sacrifier dans l’intérêt de leur famille, mais aussi de se mettre au service des autres. Tout comme les Michele, les Micheline savent se débrouiller toutes seules. Ce sont des femmes prévoyantes et intuitives. Déterminées et obstinées, elles utilisent leur volonté de fer pour affronter les épreuves de la vie.&lt;/p&gt;</v>
      </c>
      <c r="AN379" s="9" t="str">
        <f t="shared" si="181"/>
        <v>&lt;h2&gt;140&lt;/h2&gt;</v>
      </c>
      <c r="AO379" s="9" t="str">
        <f t="shared" si="182"/>
        <v>&lt;p&gt;Micheline connaît un succès fulgurant dans les années 1940 et se classe 41e dans le palmarès des prénoms les plus plébiscités en France. A cette période, plus de 255 000 Michele ont vu le jour. Depuis 2011, sa cote de popularité est en déclin. Ce prénom enregistre moins de 15 naissances par an.&lt;/p&gt;</v>
      </c>
      <c r="AP379" s="7" t="str">
        <f t="shared" si="183"/>
        <v>&lt;h2&gt;Micheline : Signification et origine du prénom&lt;/h2&gt;&lt;p&gt;Micheline vient du prénom hébraïque Mika’el, signifiant « qui est semblable à Dieu ». Les Micheline sont célébrées le 29 septembre en hommage à saint Michel l’archange. Ce dernier est considéré comme le saint patron du catholicisme. Il est souvent représenté en chevalier ailé terrassant le Diable.&lt;/p&gt;&lt;h2&gt;Micheline : Histoire et caractère du prénom&lt;/h2&gt;&lt;p&gt;Micheline est rattachée symboliquement à Saint Michel, considéré comme le prince des anges. D’après les récits bibliques, Michel était entouré de Gabriel et Raphaël. Ses trois anges étaient au service de Dieu de jour comme de nuit. Ils consacraient leur temps à contempler sa face et à le glorifier. Les personnes qui portent le prénom Micheline sont connues pour avoir une forte personnalité. Ce sont des dames de fer qui aiment accomplir de grandes œuvres. Cela ne les empêche pas d’être sensibles et généreuses. Les Micheline sont d’ailleurs prêtes à se sacrifier dans l’intérêt de leur famille, mais aussi de se mettre au service des autres. Tout comme les Michele, les Micheline savent se débrouiller toutes seules. Ce sont des femmes prévoyantes et intuitives. Déterminées et obstinées, elles utilisent leur volonté de fer pour affronter les épreuves de la vie.&lt;/p&gt;&lt;h2&gt;140&lt;/h2&gt;&lt;p&gt;Micheline connaît un succès fulgurant dans les années 1940 et se classe 41e dans le palmarès des prénoms les plus plébiscités en France. A cette période, plus de 255 000 Michele ont vu le jour. Depuis 2011, sa cote de popularité est en déclin. Ce prénom enregistre moins de 15 naissances par an.&lt;/p&gt;</v>
      </c>
      <c r="AQ379" s="9" t="str">
        <f t="shared" si="184"/>
        <v>&lt;h2&gt;Micheline : Signification et origine du prénom&lt;/h2&gt;&lt;p&gt;Micheline vient du prénom hébraïque Mika’el, signifiant « qui est semblable à Dieu ». Les Micheline sont célébrées le 29 septembre en hommage à saint Michel l’archange. Ce dernier est considéré comme le saint patron du catholicisme. Il est souvent représenté en chevalier ailé terrassant le Diable.&lt;/p&gt;&lt;h2&gt;Micheline : Histoire et caractère du prénom&lt;/h2&gt;&lt;p&gt;Micheline est rattachée symboliquement à Saint Michel, considéré comme le prince des anges. D’après les récits bibliques, Michel était entouré de Gabriel et Raphaël. Ses trois anges étaient au service de Dieu de jour comme de nuit. Ils consacraient leur temps à contempler sa face et à le glorifier. Les personnes qui portent le prénom Micheline sont connues pour avoir une forte personnalité. Ce sont des dames de fer qui aiment accomplir de grandes œuvres. Cela ne les empêche pas d’être sensibles et généreuses. Les Micheline sont d’ailleurs prêtes à se sacrifier dans l’intérêt de leur famille, mais aussi de se mettre au service des autres. Tout comme les Michele, les Micheline savent se débrouiller toutes seules. Ce sont des femmes prévoyantes et intuitives. Déterminées et obstinées, elles utilisent leur volonté de fer pour affronter les épreuves de la vie.&lt;/p&gt;&lt;h2&gt;140&lt;/h2&gt;&lt;p&gt;Micheline connaît un succès fulgurant dans les années 1940 et se classe 41e dans le palmarès des prénoms les plus plébiscités en France. A cette période, plus de 255 000 Michele ont vu le jour. Depuis 2011, sa cote de popularité est en déclin. Ce prénom enregistre moins de 15 naissances par an.&lt;/p&gt;</v>
      </c>
      <c r="AR379" s="10" t="str">
        <f t="shared" si="185"/>
        <v>&lt;h2&gt;&lt;strong&gt;Micheline&lt;/strong&gt; : Signification et origine du prénom&lt;/h2&gt;&lt;p&gt;&lt;strong&gt;Micheline&lt;/strong&gt; vient du prénom hébraïque Mika’el, signifiant « qui est semblable à Dieu ». Les &lt;strong&gt;Micheline&lt;/strong&gt; sont célébrées le 29 septembre en hommage à saint Michel l’archange. Ce dernier est considéré comme le saint patron du catholicisme. Il est souvent représenté en chevalier ailé terrassant le Diable.&lt;/p&gt;&lt;h2&gt;&lt;strong&gt;Micheline&lt;/strong&gt; : Histoire et caractère du prénom&lt;/h2&gt;&lt;p&gt;&lt;strong&gt;Micheline&lt;/strong&gt; est rattachée symboliquement à Saint Michel, considéré comme le prince des anges. D’après les récits bibliques, Michel était entouré de Gabriel et Raphaël. Ses trois anges étaient au service de Dieu de jour comme de nuit. Ils consacraient leur temps à contempler sa face et à le glorifier. Les personnes qui portent le prénom &lt;strong&gt;Micheline&lt;/strong&gt; sont connues pour avoir une forte personnalité. Ce sont des dames de fer qui aiment accomplir de grandes œuvres. Cela ne les empêche pas d’être sensibles et généreuses. Les &lt;strong&gt;Micheline&lt;/strong&gt; sont d’ailleurs prêtes à se sacrifier dans l’intérêt de leur famille, mais aussi de se mettre au service des autres. Tout comme les Michele, les &lt;strong&gt;Micheline&lt;/strong&gt; savent se débrouiller toutes seules. Ce sont des femmes prévoyantes et intuitives. Déterminées et obstinées, elles utilisent leur volonté de fer pour affronter les épreuves de la vie.&lt;/p&gt;&lt;h2&gt;140&lt;/h2&gt;&lt;p&gt;&lt;strong&gt;Micheline&lt;/strong&gt; connaît un succès fulgurant dans les années 1940 et se classe 41e dans le palmarès des prénoms les plus plébiscités en France. A cette période, plus de 255 000 Michele ont vu le jour. Depuis 2011, sa cote de popularité est en déclin. Ce prénom enregistre moins de 15 naissances par an.&lt;/p&gt;</v>
      </c>
    </row>
    <row r="380" spans="1:44" ht="20.100000000000001" customHeight="1">
      <c r="A380" s="106"/>
      <c r="B380" s="7" t="s">
        <v>360</v>
      </c>
      <c r="D380" s="7" t="s">
        <v>513</v>
      </c>
      <c r="E380" s="7" t="str">
        <f>""</f>
        <v/>
      </c>
      <c r="F380" s="7">
        <v>878</v>
      </c>
      <c r="G380" s="7" t="str">
        <f t="shared" si="195"/>
        <v>1-20000878</v>
      </c>
      <c r="H380" s="7">
        <v>120000878</v>
      </c>
      <c r="I380" s="7" t="str">
        <f t="shared" si="196"/>
        <v>Prenoms-Feminins</v>
      </c>
      <c r="J380" s="18" t="s">
        <v>577</v>
      </c>
      <c r="K380" s="7">
        <f t="shared" si="197"/>
        <v>4200003</v>
      </c>
      <c r="L380" s="7" t="s">
        <v>4139</v>
      </c>
      <c r="M380" s="7" t="str">
        <f t="shared" si="186"/>
        <v>Prénom Mila – Guide des prénoms – Le Parisien</v>
      </c>
      <c r="N380" s="7">
        <f t="shared" si="198"/>
        <v>45</v>
      </c>
      <c r="O380" s="7" t="s">
        <v>2479</v>
      </c>
      <c r="P380" s="7">
        <f t="shared" si="191"/>
        <v>134</v>
      </c>
      <c r="Q380" s="7" t="str">
        <f t="shared" si="167"/>
        <v>prénom Mila, prenom Mila, Mila</v>
      </c>
      <c r="R380" s="7" t="str">
        <f t="shared" si="168"/>
        <v>Fiche prénom : Mila</v>
      </c>
      <c r="S380" s="7" t="str">
        <f t="shared" si="169"/>
        <v>images/contenu/guide-prenoms/Mila-120000878.jpg</v>
      </c>
      <c r="T380" s="7" t="s">
        <v>3639</v>
      </c>
      <c r="U380" s="7" t="s">
        <v>2480</v>
      </c>
      <c r="V380" s="7" t="s">
        <v>2481</v>
      </c>
      <c r="W380" s="99" t="str">
        <f t="shared" si="173"/>
        <v>Mila Elegovic, actrice croate. Source : commons.wikimedia.org/</v>
      </c>
      <c r="X380" s="7" t="str">
        <f t="shared" si="192"/>
        <v>Mila : Signification et origine du prénom</v>
      </c>
      <c r="Y380" s="14" t="s">
        <v>2482</v>
      </c>
      <c r="Z380" s="7">
        <f>LEN(TRIM(AB380))-LEN(SUBSTITUTE(TRIM(AB380)," ",""))+1</f>
        <v>141</v>
      </c>
      <c r="AA380" s="7" t="str">
        <f t="shared" si="193"/>
        <v>Mila : Histoire et caractère du prénom</v>
      </c>
      <c r="AB380" s="17" t="s">
        <v>2483</v>
      </c>
      <c r="AC380" s="7">
        <f>LEN(TRIM(AB380))-LEN(SUBSTITUTE(TRIM(AB380)," ",""))+1</f>
        <v>141</v>
      </c>
      <c r="AD380" s="7" t="str">
        <f t="shared" si="194"/>
        <v>Mila : Popularité du prénom</v>
      </c>
      <c r="AE380" s="17" t="s">
        <v>2484</v>
      </c>
      <c r="AF380" s="7">
        <f t="shared" si="176"/>
        <v>44</v>
      </c>
      <c r="AG380" s="72" t="s">
        <v>2485</v>
      </c>
      <c r="AI380" s="8" t="s">
        <v>5102</v>
      </c>
      <c r="AJ380" s="9" t="str">
        <f t="shared" si="177"/>
        <v>&lt;h2&gt;Mila : Signification et origine du prénom&lt;/h2&gt;</v>
      </c>
      <c r="AK380" s="9" t="str">
        <f t="shared" si="178"/>
        <v>&lt;p&gt;L’origine du prénom Mila est incertaine. Certains prétendent que ce prénom dériverait du terme germanique mil, qui signifie « généreux », tandis que d'autres affirment que Mila serait inspiré d'un terme espagnol signifiant « miracles ». On célèbre les Mila le 16 septembre, en l’honneur de sainte Ludmille, duchesse de Bohême. &lt;/p&gt;</v>
      </c>
      <c r="AL380" s="9" t="str">
        <f t="shared" si="179"/>
        <v>&lt;h2&gt;Mila : Histoire et caractère du prénom&lt;/h2&gt;</v>
      </c>
      <c r="AM380" s="9" t="str">
        <f t="shared" si="180"/>
        <v>&lt;p&gt;Sainte Ludmilla était la duchesse de bohême. La sainte patronne des Mila était une païenne convertie, qui entreprit d’élever son petit-fils dans la foi chrétienne. Seulement sa belle-fille Drahomira, qui éprouvait une haine féroce envers elle, décida de la faire étrangler. Organisées et méthodiques, les personnes qui s’appellent Mila sont aussi des perfectionnistes qui ne laissent rien passer au hasard. Elles sont douées et possèdent de nombreux talents. Les Mila sont des femmes brillantes, sentimentales et romantiques. Elles possèdent une vision de la vie légèrement désuète. En effet, elles ont la fâcheuse tendance à idéaliser les hommes. En amour, elles rêvent sans cesse du prince charmant et leurs histoires sentimentales entrainent souvent de la déception. En amitié, les Mila sont des personnes sur lesquelles on peut compter. Disponibles et attentionnées, elles sont toujours prêtes à aider un ami dans le besoin. &lt;/p&gt;</v>
      </c>
      <c r="AN380" s="9" t="str">
        <f t="shared" si="181"/>
        <v>&lt;h2&gt;141&lt;/h2&gt;</v>
      </c>
      <c r="AO380" s="9" t="str">
        <f t="shared" si="182"/>
        <v>&lt;p&gt;Le prénom Mila fait son apparition en France dans les années 2000. C’est en 2009 qu’il atteint son point culminant avec 728 nouvelles naissances. A ce jour, ce prénom continue d’être attribué de façon constante. On recense plus de 1000 petites Mila chaque année.&lt;/p&gt;</v>
      </c>
      <c r="AP380" s="7" t="str">
        <f t="shared" si="183"/>
        <v>&lt;h2&gt;Mila : Signification et origine du prénom&lt;/h2&gt;&lt;p&gt;L’origine du prénom Mila est incertaine. Certains prétendent que ce prénom dériverait du terme germanique mil, qui signifie « généreux », tandis que d'autres affirment que Mila serait inspiré d'un terme espagnol signifiant « miracles ». On célèbre les Mila le 16 septembre, en l’honneur de sainte Ludmille, duchesse de Bohême. &lt;/p&gt;&lt;h2&gt;Mila : Histoire et caractère du prénom&lt;/h2&gt;&lt;p&gt;Sainte Ludmilla était la duchesse de bohême. La sainte patronne des Mila était une païenne convertie, qui entreprit d’élever son petit-fils dans la foi chrétienne. Seulement sa belle-fille Drahomira, qui éprouvait une haine féroce envers elle, décida de la faire étrangler. Organisées et méthodiques, les personnes qui s’appellent Mila sont aussi des perfectionnistes qui ne laissent rien passer au hasard. Elles sont douées et possèdent de nombreux talents. Les Mila sont des femmes brillantes, sentimentales et romantiques. Elles possèdent une vision de la vie légèrement désuète. En effet, elles ont la fâcheuse tendance à idéaliser les hommes. En amour, elles rêvent sans cesse du prince charmant et leurs histoires sentimentales entrainent souvent de la déception. En amitié, les Mila sont des personnes sur lesquelles on peut compter. Disponibles et attentionnées, elles sont toujours prêtes à aider un ami dans le besoin. &lt;/p&gt;&lt;h2&gt;141&lt;/h2&gt;&lt;p&gt;Le prénom Mila fait son apparition en France dans les années 2000. C’est en 2009 qu’il atteint son point culminant avec 728 nouvelles naissances. A ce jour, ce prénom continue d’être attribué de façon constante. On recense plus de 1000 petites Mila chaque année.&lt;/p&gt;</v>
      </c>
      <c r="AQ380" s="9" t="str">
        <f t="shared" si="184"/>
        <v>&lt;h2&gt;Mila : Signification et origine du prénom&lt;/h2&gt;&lt;p&gt;L’origine du prénom Mila est incertaine. Certains prétendent que ce prénom dériverait du terme germanique mil, qui signifie « généreux », tandis que d'autres affirment que Mila serait inspiré d'un terme espagnol signifiant « miracles ». On célèbre les Mila le 16 septembre, en l’honneur de sainte Ludmille, duchesse de Bohême. &lt;/p&gt;&lt;h2&gt;Mila : Histoire et caractère du prénom&lt;/h2&gt;&lt;p&gt;Sainte Ludmilla était la duchesse de bohême. La sainte patronne des Mila était une païenne convertie, qui entreprit d’élever son petit-fils dans la foi chrétienne. Seulement sa belle-fille Drahomira, qui éprouvait une haine féroce envers elle, décida de la faire étrangler. Organisées et méthodiques, les personnes qui s’appellent Mila sont aussi des perfectionnistes qui ne laissent rien passer au hasard. Elles sont douées et possèdent de nombreux talents. Les Mila sont des femmes brillantes, sentimentales et romantiques. Elles possèdent une vision de la vie légèrement désuète. En effet, elles ont la fâcheuse tendance à idéaliser les hommes. En amour, elles rêvent sans cesse du prince charmant et leurs histoires sentimentales entrainent souvent de la déception. En amitié, les Mila sont des personnes sur lesquelles on peut compter. Disponibles et attentionnées, elles sont toujours prêtes à aider un ami dans le besoin. &lt;/p&gt;&lt;h2&gt;141&lt;/h2&gt;&lt;p&gt;Le prénom Mila fait son apparition en France dans les années 2000. C’est en 2009 qu’il atteint son point culminant avec 728 nouvelles naissances. A ce jour, ce prénom continue d’être attribué de façon constante. On recense plus de 1000 petites Mila chaque année.&lt;/p&gt;</v>
      </c>
      <c r="AR380" s="10" t="str">
        <f t="shared" si="185"/>
        <v>&lt;h2&gt;&lt;strong&gt;Mila&lt;/strong&gt; : Signification et origine du prénom&lt;/h2&gt;&lt;p&gt;L’origine du prénom &lt;strong&gt;Mila&lt;/strong&gt; est incertaine. Certains prétendent que ce prénom dériverait du terme germanique mil, qui signifie « généreux », tandis que d'autres affirment que &lt;strong&gt;Mila&lt;/strong&gt; serait inspiré d'un terme espagnol signifiant « miracles ». On célèbre les &lt;strong&gt;Mila&lt;/strong&gt; le 16 septembre, en l’honneur de sainte Ludmille, duchesse de Bohême. &lt;/p&gt;&lt;h2&gt;&lt;strong&gt;Mila&lt;/strong&gt; : Histoire et caractère du prénom&lt;/h2&gt;&lt;p&gt;Sainte Ludmilla était la duchesse de bohême. La sainte patronne des &lt;strong&gt;Mila&lt;/strong&gt; était une païenne convertie, qui entreprit d’élever son petit-fils dans la foi chrétienne. Seulement sa belle-fille Drahomira, qui éprouvait une haine féroce envers elle, décida de la faire étrangler. Organisées et méthodiques, les personnes qui s’appellent &lt;strong&gt;Mila&lt;/strong&gt; sont aussi des perfectionnistes qui ne laissent rien passer au hasard. Elles sont douées et possèdent de nombreux talents. Les &lt;strong&gt;Mila&lt;/strong&gt; sont des femmes brillantes, sentimentales et romantiques. Elles possèdent une vision de la vie légèrement désuète. En effet, elles ont la fâcheuse tendance à idéaliser les hommes. En amour, elles rêvent sans cesse du prince charmant et leurs histoires sentimentales entrainent souvent de la déception. En amitié, les &lt;strong&gt;Mila&lt;/strong&gt; sont des personnes sur lesquelles on peut compter. Disponibles et attentionnées, elles sont toujours prêtes à aider un ami dans le besoin. &lt;/p&gt;&lt;h2&gt;141&lt;/h2&gt;&lt;p&gt;Le prénom &lt;strong&gt;Mila&lt;/strong&gt; fait son apparition en France dans les années 2000. C’est en 2009 qu’il atteint son point culminant avec 728 nouvelles naissances. A ce jour, ce prénom continue d’être attribué de façon constante. On recense plus de 1000 petites &lt;strong&gt;Mila&lt;/strong&gt; chaque année.&lt;/p&gt;</v>
      </c>
    </row>
    <row r="381" spans="1:44" ht="20.100000000000001" customHeight="1">
      <c r="A381" s="106"/>
      <c r="B381" s="7" t="s">
        <v>361</v>
      </c>
      <c r="D381" s="7" t="s">
        <v>513</v>
      </c>
      <c r="E381" s="7" t="str">
        <f>""</f>
        <v/>
      </c>
      <c r="F381" s="7">
        <v>879</v>
      </c>
      <c r="G381" s="7" t="str">
        <f t="shared" si="195"/>
        <v>1-20000879</v>
      </c>
      <c r="H381" s="7">
        <v>120000879</v>
      </c>
      <c r="I381" s="7" t="str">
        <f t="shared" si="196"/>
        <v>Prenoms-Feminins</v>
      </c>
      <c r="J381" s="18" t="s">
        <v>577</v>
      </c>
      <c r="K381" s="7">
        <f t="shared" si="197"/>
        <v>4200003</v>
      </c>
      <c r="L381" s="7" t="s">
        <v>4140</v>
      </c>
      <c r="M381" s="7" t="str">
        <f t="shared" si="186"/>
        <v>Prénom Mireille – Guide des prénoms – Le Parisien</v>
      </c>
      <c r="N381" s="7">
        <f t="shared" si="198"/>
        <v>49</v>
      </c>
      <c r="O381" s="7" t="s">
        <v>2486</v>
      </c>
      <c r="P381" s="7">
        <f t="shared" si="191"/>
        <v>147</v>
      </c>
      <c r="Q381" s="7" t="str">
        <f t="shared" si="167"/>
        <v>prénom Mireille, prenom Mireille, Mireille</v>
      </c>
      <c r="R381" s="7" t="str">
        <f t="shared" si="168"/>
        <v>Fiche prénom : Mireille</v>
      </c>
      <c r="S381" s="7" t="str">
        <f t="shared" si="169"/>
        <v>images/contenu/guide-prenoms/Mireille-120000879.jpg</v>
      </c>
      <c r="T381" s="7" t="s">
        <v>3640</v>
      </c>
      <c r="U381" s="7" t="s">
        <v>2487</v>
      </c>
      <c r="V381" s="7" t="s">
        <v>2488</v>
      </c>
      <c r="W381" s="99" t="str">
        <f t="shared" si="173"/>
        <v>Mireille Mathieu, chanteuse française. Source : commons.wikimedia.org/</v>
      </c>
      <c r="X381" s="7" t="str">
        <f t="shared" si="192"/>
        <v>Mireille : Signification et origine du prénom</v>
      </c>
      <c r="Y381" s="33" t="s">
        <v>2489</v>
      </c>
      <c r="Z381" s="7">
        <f t="shared" si="174"/>
        <v>42</v>
      </c>
      <c r="AA381" s="7" t="str">
        <f t="shared" si="193"/>
        <v>Mireille : Histoire et caractère du prénom</v>
      </c>
      <c r="AB381" s="17" t="s">
        <v>2490</v>
      </c>
      <c r="AC381" s="7">
        <f t="shared" si="175"/>
        <v>141</v>
      </c>
      <c r="AD381" s="7" t="str">
        <f t="shared" si="194"/>
        <v>Mireille : Popularité du prénom</v>
      </c>
      <c r="AE381" s="17" t="s">
        <v>2491</v>
      </c>
      <c r="AF381" s="7">
        <f t="shared" si="176"/>
        <v>45</v>
      </c>
      <c r="AG381" s="72" t="s">
        <v>2492</v>
      </c>
      <c r="AI381" s="8" t="s">
        <v>5102</v>
      </c>
      <c r="AJ381" s="9" t="str">
        <f t="shared" si="177"/>
        <v>&lt;h2&gt;Mireille : Signification et origine du prénom&lt;/h2&gt;</v>
      </c>
      <c r="AK381" s="9" t="str">
        <f t="shared" si="178"/>
        <v>&lt;p&gt;Le prénom Mireille est dérivé de l’hébreu Myriam, qui signifie « cher » ou « aimé ». Mireille est la forme provençale de Marie. Les Mireille sont célébrées le 15 août en hommage à l’ascension de la Vierge Marie, mère de Jésus.&lt;/p&gt;</v>
      </c>
      <c r="AL381" s="9" t="str">
        <f t="shared" si="179"/>
        <v>&lt;h2&gt;Mireille : Histoire et caractère du prénom&lt;/h2&gt;</v>
      </c>
      <c r="AM381" s="9" t="str">
        <f t="shared" si="180"/>
        <v>&lt;p&gt;L’ange Gabriel annonça à Marie qu’elle allait concevoir du Saint Esprit et que son fils porterait le nom de Jésus. Marie crut en cette parole, c’est donc par l’opération miraculeuse du Saint Esprit que la conception virginale de Jésus-Christ fût opérée. La vierge Marie aima son fils jusqu’à la mort. Elle l’accompagna jusqu’au calvaire où il fût crucifié. Marie est aussi considérée comme la mère de tous les chrétiens. Les disciples furent mystérieusement avertis de la rejoindre à Jérusalem où ils restèrent avec elle jusqu’aux derniers instants de sa Dormition. Les anges enlevèrent le corps ressuscité de Marie vers le ciel. D’une nature volontaire, Mireille est toujours disposée à venir en aide à ses amis quoi qu’il en coûte. Elle incarne une amie fidèle et loyale. Au quotidien, c’est une femme très indépendante qui fit preuve d’un optimisme à toutes épreuves.&lt;/p&gt;</v>
      </c>
      <c r="AN381" s="9" t="str">
        <f t="shared" si="181"/>
        <v>&lt;h2&gt;141&lt;/h2&gt;</v>
      </c>
      <c r="AO381" s="9" t="str">
        <f t="shared" si="182"/>
        <v>&lt;p&gt;Mireille connaît une popularité constante dans les années 1940 en France. Ce prénom atteint son apogée en 1947 avec l’arrivée de 5000 petites Mireille. Depuis 1990, ce prénom affiche une tendance à la baisse. Moins d’une dizaine de fillettes se font baptisés ainsi chaque année.&lt;/p&gt;</v>
      </c>
      <c r="AP381" s="7" t="str">
        <f t="shared" si="183"/>
        <v>&lt;h2&gt;Mireille : Signification et origine du prénom&lt;/h2&gt;&lt;p&gt;Le prénom Mireille est dérivé de l’hébreu Myriam, qui signifie « cher » ou « aimé ». Mireille est la forme provençale de Marie. Les Mireille sont célébrées le 15 août en hommage à l’ascension de la Vierge Marie, mère de Jésus.&lt;/p&gt;&lt;h2&gt;Mireille : Histoire et caractère du prénom&lt;/h2&gt;&lt;p&gt;L’ange Gabriel annonça à Marie qu’elle allait concevoir du Saint Esprit et que son fils porterait le nom de Jésus. Marie crut en cette parole, c’est donc par l’opération miraculeuse du Saint Esprit que la conception virginale de Jésus-Christ fût opérée. La vierge Marie aima son fils jusqu’à la mort. Elle l’accompagna jusqu’au calvaire où il fût crucifié. Marie est aussi considérée comme la mère de tous les chrétiens. Les disciples furent mystérieusement avertis de la rejoindre à Jérusalem où ils restèrent avec elle jusqu’aux derniers instants de sa Dormition. Les anges enlevèrent le corps ressuscité de Marie vers le ciel. D’une nature volontaire, Mireille est toujours disposée à venir en aide à ses amis quoi qu’il en coûte. Elle incarne une amie fidèle et loyale. Au quotidien, c’est une femme très indépendante qui fit preuve d’un optimisme à toutes épreuves.&lt;/p&gt;&lt;h2&gt;141&lt;/h2&gt;&lt;p&gt;Mireille connaît une popularité constante dans les années 1940 en France. Ce prénom atteint son apogée en 1947 avec l’arrivée de 5000 petites Mireille. Depuis 1990, ce prénom affiche une tendance à la baisse. Moins d’une dizaine de fillettes se font baptisés ainsi chaque année.&lt;/p&gt;</v>
      </c>
      <c r="AQ381" s="9" t="str">
        <f t="shared" si="184"/>
        <v>&lt;h2&gt;Mireille : Signification et origine du prénom&lt;/h2&gt;&lt;p&gt;Le prénom Mireille est dérivé de l’hébreu Myriam, qui signifie « cher » ou « aimé ». Mireille est la forme provençale de Marie. Les Mireille sont célébrées le 15 août en hommage à l’ascension de la Vierge Marie, mère de Jésus.&lt;/p&gt;&lt;h2&gt;Mireille : Histoire et caractère du prénom&lt;/h2&gt;&lt;p&gt;L’ange Gabriel annonça à Marie qu’elle allait concevoir du Saint Esprit et que son fils porterait le nom de Jésus. Marie crut en cette parole, c’est donc par l’opération miraculeuse du Saint Esprit que la conception virginale de Jésus-Christ fût opérée. La vierge Marie aima son fils jusqu’à la mort. Elle l’accompagna jusqu’au calvaire où il fût crucifié. Marie est aussi considérée comme la mère de tous les chrétiens. Les disciples furent mystérieusement avertis de la rejoindre à Jérusalem où ils restèrent avec elle jusqu’aux derniers instants de sa Dormition. Les anges enlevèrent le corps ressuscité de Marie vers le ciel. D’une nature volontaire, Mireille est toujours disposée à venir en aide à ses amis quoi qu’il en coûte. Elle incarne une amie fidèle et loyale. Au quotidien, c’est une femme très indépendante qui fit preuve d’un optimisme à toutes épreuves.&lt;/p&gt;&lt;h2&gt;141&lt;/h2&gt;&lt;p&gt;Mireille connaît une popularité constante dans les années 1940 en France. Ce prénom atteint son apogée en 1947 avec l’arrivée de 5000 petites Mireille. Depuis 1990, ce prénom affiche une tendance à la baisse. Moins d’une dizaine de fillettes se font baptisés ainsi chaque année.&lt;/p&gt;</v>
      </c>
      <c r="AR381" s="10" t="str">
        <f t="shared" si="185"/>
        <v>&lt;h2&gt;&lt;strong&gt;Mireille&lt;/strong&gt; : Signification et origine du prénom&lt;/h2&gt;&lt;p&gt;Le prénom &lt;strong&gt;Mireille&lt;/strong&gt; est dérivé de l’hébreu Myriam, qui signifie « cher » ou « aimé ». &lt;strong&gt;Mireille&lt;/strong&gt; est la forme provençale de Marie. Les &lt;strong&gt;Mireille&lt;/strong&gt; sont célébrées le 15 août en hommage à l’ascension de la Vierge Marie, mère de Jésus.&lt;/p&gt;&lt;h2&gt;&lt;strong&gt;Mireille&lt;/strong&gt; : Histoire et caractère du prénom&lt;/h2&gt;&lt;p&gt;L’ange Gabriel annonça à Marie qu’elle allait concevoir du Saint Esprit et que son fils porterait le nom de Jésus. Marie crut en cette parole, c’est donc par l’opération miraculeuse du Saint Esprit que la conception virginale de Jésus-Christ fût opérée. La vierge Marie aima son fils jusqu’à la mort. Elle l’accompagna jusqu’au calvaire où il fût crucifié. Marie est aussi considérée comme la mère de tous les chrétiens. Les disciples furent mystérieusement avertis de la rejoindre à Jérusalem où ils restèrent avec elle jusqu’aux derniers instants de sa Dormition. Les anges enlevèrent le corps ressuscité de Marie vers le ciel. D’une nature volontaire, &lt;strong&gt;Mireille&lt;/strong&gt; est toujours disposée à venir en aide à ses amis quoi qu’il en coûte. Elle incarne une amie fidèle et loyale. Au quotidien, c’est une femme très indépendante qui fit preuve d’un optimisme à toutes épreuves.&lt;/p&gt;&lt;h2&gt;141&lt;/h2&gt;&lt;p&gt;&lt;strong&gt;Mireille&lt;/strong&gt; connaît une popularité constante dans les années 1940 en France. Ce prénom atteint son apogée en 1947 avec l’arrivée de 5000 petites &lt;strong&gt;Mireille&lt;/strong&gt;. Depuis 1990, ce prénom affiche une tendance à la baisse. Moins d’une dizaine de fillettes se font baptisés ainsi chaque année.&lt;/p&gt;</v>
      </c>
    </row>
    <row r="382" spans="1:44" ht="20.100000000000001" customHeight="1" thickBot="1">
      <c r="A382" s="106"/>
      <c r="B382" s="7" t="s">
        <v>362</v>
      </c>
      <c r="D382" s="7" t="s">
        <v>513</v>
      </c>
      <c r="E382" s="7" t="str">
        <f>""</f>
        <v/>
      </c>
      <c r="F382" s="7">
        <v>880</v>
      </c>
      <c r="G382" s="7" t="str">
        <f t="shared" si="195"/>
        <v>1-20000880</v>
      </c>
      <c r="H382" s="7">
        <v>120000880</v>
      </c>
      <c r="I382" s="7" t="str">
        <f t="shared" si="196"/>
        <v>Prenoms-Feminins</v>
      </c>
      <c r="J382" s="18" t="s">
        <v>577</v>
      </c>
      <c r="K382" s="7">
        <f t="shared" si="197"/>
        <v>4200003</v>
      </c>
      <c r="L382" s="7" t="s">
        <v>4141</v>
      </c>
      <c r="M382" s="7" t="str">
        <f t="shared" si="186"/>
        <v>Prénom Monique – Guide des prénoms – Le Parisien</v>
      </c>
      <c r="N382" s="7">
        <f t="shared" si="198"/>
        <v>48</v>
      </c>
      <c r="O382" s="7" t="s">
        <v>2493</v>
      </c>
      <c r="P382" s="7">
        <f t="shared" si="191"/>
        <v>141</v>
      </c>
      <c r="Q382" s="7" t="str">
        <f t="shared" si="167"/>
        <v>prénom Monique, prenom Monique, Monique</v>
      </c>
      <c r="R382" s="7" t="str">
        <f t="shared" si="168"/>
        <v>Fiche prénom : Monique</v>
      </c>
      <c r="S382" s="7" t="str">
        <f t="shared" si="169"/>
        <v>images/contenu/guide-prenoms/Monique-120000880.jpg</v>
      </c>
      <c r="T382" s="7" t="s">
        <v>3641</v>
      </c>
      <c r="U382" s="7" t="s">
        <v>2494</v>
      </c>
      <c r="V382" s="7" t="s">
        <v>2495</v>
      </c>
      <c r="W382" s="99" t="str">
        <f t="shared" si="173"/>
        <v>Monique Mayère, sculpteuse et peintre française. Source : commons.wikimedia.org/</v>
      </c>
      <c r="X382" s="7" t="str">
        <f t="shared" si="192"/>
        <v>Monique : Signification et origine du prénom</v>
      </c>
      <c r="Y382" s="33" t="s">
        <v>2496</v>
      </c>
      <c r="Z382" s="7">
        <f t="shared" si="174"/>
        <v>50</v>
      </c>
      <c r="AA382" s="7" t="str">
        <f t="shared" si="193"/>
        <v>Monique : Histoire et caractère du prénom</v>
      </c>
      <c r="AB382" s="17" t="s">
        <v>2497</v>
      </c>
      <c r="AC382" s="7">
        <f t="shared" si="175"/>
        <v>140</v>
      </c>
      <c r="AD382" s="7" t="str">
        <f t="shared" si="194"/>
        <v>Monique : Popularité du prénom</v>
      </c>
      <c r="AE382" s="17" t="s">
        <v>2498</v>
      </c>
      <c r="AF382" s="7">
        <f t="shared" si="176"/>
        <v>47</v>
      </c>
      <c r="AG382" s="72" t="s">
        <v>2499</v>
      </c>
      <c r="AI382" s="8" t="s">
        <v>5102</v>
      </c>
      <c r="AJ382" s="9" t="str">
        <f t="shared" si="177"/>
        <v>&lt;h2&gt;Monique : Signification et origine du prénom&lt;/h2&gt;</v>
      </c>
      <c r="AK382" s="9" t="str">
        <f t="shared" si="178"/>
        <v>&lt;p&gt;Monique vient du prénom latin Monica. Etymologiquement, il est composé des termes grecs monos et monakhos qui signifient respectivement « seul » et « ermite ». Monique est célébrée le 27 août en hommage à sainte Monique, la mère de saint Augustin, l’un des plus grands pionniers de l’histoire chrétienne.&lt;/p&gt;</v>
      </c>
      <c r="AL382" s="9" t="str">
        <f t="shared" si="179"/>
        <v>&lt;h2&gt;Monique : Histoire et caractère du prénom&lt;/h2&gt;</v>
      </c>
      <c r="AM382" s="9" t="str">
        <f t="shared" si="180"/>
        <v>&lt;p&gt;Née dans une famille chrétienne en Afrique du Nord, Sainte Monique se maria très jeune. Son époux Patricius était un païen de Thagaste. Sainte Monique était une épouse aimante malgré le fait que son mari était infidèle et violent. Mais sa douceur et son calme finirent par le convertir. Ils eurent ensemble trois enfants, dont le très célèbre saint Augustin. Une fois veuve, Sainte Monique se dévoua entièrement à saint Augustin. Elle le rejoignit à Milan où elle devint disciple de l’évêque saint Ambroise. Elle eut ainsi le privilège d’assister au baptême de son fils bien-aimé mourut à ses côtés. Les Monique ont un sens très poussé des valeurs familiales et aiment être entourées de leurs proches. Toutefois, les Monique sont des personnes très autonomes qui gardent les pieds sur terre. Elles représentent des personnes fiables et dignes de confiance.&lt;/p&gt;</v>
      </c>
      <c r="AN382" s="9" t="str">
        <f t="shared" si="181"/>
        <v>&lt;h2&gt;140&lt;/h2&gt;</v>
      </c>
      <c r="AO382" s="9" t="str">
        <f t="shared" si="182"/>
        <v>&lt;p&gt;Le prénom Monique a été très populaire dans les années 1930. Il enregistre son plus vif succès en 1947 grâce à l’arrivée de plus de 16 000 petites Monique. Depuis 1960, sa tendance est à la baisse. Aujourd’hui, Monique est un prénom très peu adopté dans l’Hexagone.&lt;/p&gt;</v>
      </c>
      <c r="AP382" s="7" t="str">
        <f t="shared" si="183"/>
        <v>&lt;h2&gt;Monique : Signification et origine du prénom&lt;/h2&gt;&lt;p&gt;Monique vient du prénom latin Monica. Etymologiquement, il est composé des termes grecs monos et monakhos qui signifient respectivement « seul » et « ermite ». Monique est célébrée le 27 août en hommage à sainte Monique, la mère de saint Augustin, l’un des plus grands pionniers de l’histoire chrétienne.&lt;/p&gt;&lt;h2&gt;Monique : Histoire et caractère du prénom&lt;/h2&gt;&lt;p&gt;Née dans une famille chrétienne en Afrique du Nord, Sainte Monique se maria très jeune. Son époux Patricius était un païen de Thagaste. Sainte Monique était une épouse aimante malgré le fait que son mari était infidèle et violent. Mais sa douceur et son calme finirent par le convertir. Ils eurent ensemble trois enfants, dont le très célèbre saint Augustin. Une fois veuve, Sainte Monique se dévoua entièrement à saint Augustin. Elle le rejoignit à Milan où elle devint disciple de l’évêque saint Ambroise. Elle eut ainsi le privilège d’assister au baptême de son fils bien-aimé mourut à ses côtés. Les Monique ont un sens très poussé des valeurs familiales et aiment être entourées de leurs proches. Toutefois, les Monique sont des personnes très autonomes qui gardent les pieds sur terre. Elles représentent des personnes fiables et dignes de confiance.&lt;/p&gt;&lt;h2&gt;140&lt;/h2&gt;&lt;p&gt;Le prénom Monique a été très populaire dans les années 1930. Il enregistre son plus vif succès en 1947 grâce à l’arrivée de plus de 16 000 petites Monique. Depuis 1960, sa tendance est à la baisse. Aujourd’hui, Monique est un prénom très peu adopté dans l’Hexagone.&lt;/p&gt;</v>
      </c>
      <c r="AQ382" s="9" t="str">
        <f t="shared" si="184"/>
        <v>&lt;h2&gt;Monique : Signification et origine du prénom&lt;/h2&gt;&lt;p&gt;Monique vient du prénom latin Monica. Etymologiquement, il est composé des termes grecs monos et monakhos qui signifient respectivement « seul » et « ermite ». Monique est célébrée le 27 août en hommage à sainte Monique, la mère de saint Augustin, l’un des plus grands pionniers de l’histoire chrétienne.&lt;/p&gt;&lt;h2&gt;Monique : Histoire et caractère du prénom&lt;/h2&gt;&lt;p&gt;Née dans une famille chrétienne en Afrique du Nord, Sainte Monique se maria très jeune. Son époux Patricius était un païen de Thagaste. Sainte Monique était une épouse aimante malgré le fait que son mari était infidèle et violent. Mais sa douceur et son calme finirent par le convertir. Ils eurent ensemble trois enfants, dont le très célèbre saint Augustin. Une fois veuve, Sainte Monique se dévoua entièrement à saint Augustin. Elle le rejoignit à Milan où elle devint disciple de l’évêque saint Ambroise. Elle eut ainsi le privilège d’assister au baptême de son fils bien-aimé mourut à ses côtés. Les Monique ont un sens très poussé des valeurs familiales et aiment être entourées de leurs proches. Toutefois, les Monique sont des personnes très autonomes qui gardent les pieds sur terre. Elles représentent des personnes fiables et dignes de confiance.&lt;/p&gt;&lt;h2&gt;140&lt;/h2&gt;&lt;p&gt;Le prénom Monique a été très populaire dans les années 1930. Il enregistre son plus vif succès en 1947 grâce à l’arrivée de plus de 16 000 petites Monique. Depuis 1960, sa tendance est à la baisse. Aujourd’hui, Monique est un prénom très peu adopté dans l’Hexagone.&lt;/p&gt;</v>
      </c>
      <c r="AR382" s="10" t="str">
        <f t="shared" si="185"/>
        <v>&lt;h2&gt;&lt;strong&gt;Monique&lt;/strong&gt; : Signification et origine du prénom&lt;/h2&gt;&lt;p&gt;&lt;strong&gt;Monique&lt;/strong&gt; vient du prénom latin Monica. Etymologiquement, il est composé des termes grecs monos et monakhos qui signifient respectivement « seul » et « ermite ». &lt;strong&gt;Monique&lt;/strong&gt; est célébrée le 27 août en hommage à sainte &lt;strong&gt;Monique&lt;/strong&gt;, la mère de saint Augustin, l’un des plus grands pionniers de l’histoire chrétienne.&lt;/p&gt;&lt;h2&gt;&lt;strong&gt;Monique&lt;/strong&gt; : Histoire et caractère du prénom&lt;/h2&gt;&lt;p&gt;Née dans une famille chrétienne en Afrique du Nord, Sainte &lt;strong&gt;Monique&lt;/strong&gt; se maria très jeune. Son époux Patricius était un païen de Thagaste. Sainte &lt;strong&gt;Monique&lt;/strong&gt; était une épouse aimante malgré le fait que son mari était infidèle et violent. Mais sa douceur et son calme finirent par le convertir. Ils eurent ensemble trois enfants, dont le très célèbre saint Augustin. Une fois veuve, Sainte &lt;strong&gt;Monique&lt;/strong&gt; se dévoua entièrement à saint Augustin. Elle le rejoignit à Milan où elle devint disciple de l’évêque saint Ambroise. Elle eut ainsi le privilège d’assister au baptême de son fils bien-aimé mourut à ses côtés. Les &lt;strong&gt;Monique&lt;/strong&gt; ont un sens très poussé des valeurs familiales et aiment être entourées de leurs proches. Toutefois, les &lt;strong&gt;Monique&lt;/strong&gt; sont des personnes très autonomes qui gardent les pieds sur terre. Elles représentent des personnes fiables et dignes de confiance.&lt;/p&gt;&lt;h2&gt;140&lt;/h2&gt;&lt;p&gt;Le prénom &lt;strong&gt;Monique&lt;/strong&gt; a été très populaire dans les années 1930. Il enregistre son plus vif succès en 1947 grâce à l’arrivée de plus de 16 000 petites &lt;strong&gt;Monique&lt;/strong&gt;. Depuis 1960, sa tendance est à la baisse. Aujourd’hui, &lt;strong&gt;Monique&lt;/strong&gt; est un prénom très peu adopté dans l’Hexagone.&lt;/p&gt;</v>
      </c>
    </row>
    <row r="383" spans="1:44" ht="20.100000000000001" customHeight="1">
      <c r="A383" s="103" t="s">
        <v>533</v>
      </c>
      <c r="B383" s="7" t="s">
        <v>363</v>
      </c>
      <c r="D383" s="7" t="s">
        <v>513</v>
      </c>
      <c r="E383" s="7" t="str">
        <f>""</f>
        <v/>
      </c>
      <c r="F383" s="7">
        <v>881</v>
      </c>
      <c r="G383" s="7" t="str">
        <f t="shared" si="195"/>
        <v>1-20000881</v>
      </c>
      <c r="H383" s="7">
        <v>120000881</v>
      </c>
      <c r="I383" s="7" t="str">
        <f t="shared" ref="I383:I386" si="199">VLOOKUP(J383,lsitcat,3)</f>
        <v>Prenoms-Feminins</v>
      </c>
      <c r="J383" s="7" t="s">
        <v>577</v>
      </c>
      <c r="K383" s="7">
        <f t="shared" ref="K383:K386" si="200">VLOOKUP(J383,lsitcat,2)</f>
        <v>4200003</v>
      </c>
      <c r="L383" s="7" t="s">
        <v>4142</v>
      </c>
      <c r="M383" s="7" t="str">
        <f t="shared" si="186"/>
        <v>Prénom Morgane – Guide des prénoms – Le Parisien</v>
      </c>
      <c r="N383" s="7">
        <f t="shared" si="198"/>
        <v>48</v>
      </c>
      <c r="O383" s="7" t="s">
        <v>3154</v>
      </c>
      <c r="P383" s="7">
        <f t="shared" si="191"/>
        <v>154</v>
      </c>
      <c r="Q383" s="7" t="str">
        <f t="shared" si="167"/>
        <v>prénom Morgane, prenom Morgane, Morgane</v>
      </c>
      <c r="R383" s="7" t="str">
        <f t="shared" si="168"/>
        <v>Fiche prénom : Morgane</v>
      </c>
      <c r="S383" s="7" t="str">
        <f t="shared" si="169"/>
        <v>images/contenu/guide-prenoms/Morgane-120000881.jpg</v>
      </c>
      <c r="T383" s="7" t="s">
        <v>3642</v>
      </c>
      <c r="U383" s="7" t="s">
        <v>2500</v>
      </c>
      <c r="V383" s="7" t="s">
        <v>2501</v>
      </c>
      <c r="W383" s="99" t="str">
        <f t="shared" si="173"/>
        <v>Morgane Beteille, nageuse. Source : commons.wikimedia.org/</v>
      </c>
      <c r="X383" s="7" t="str">
        <f t="shared" si="192"/>
        <v>Morgane : Signification et origine du prénom</v>
      </c>
      <c r="Y383" s="7" t="s">
        <v>2502</v>
      </c>
      <c r="Z383" s="7">
        <f t="shared" si="174"/>
        <v>50</v>
      </c>
      <c r="AA383" s="7" t="str">
        <f t="shared" si="193"/>
        <v>Morgane : Histoire et caractère du prénom</v>
      </c>
      <c r="AB383" s="7" t="s">
        <v>2503</v>
      </c>
      <c r="AC383" s="7">
        <f t="shared" si="175"/>
        <v>151</v>
      </c>
      <c r="AD383" s="7" t="str">
        <f t="shared" si="194"/>
        <v>Morgane : Popularité du prénom</v>
      </c>
      <c r="AE383" s="7" t="s">
        <v>2504</v>
      </c>
      <c r="AF383" s="7">
        <f t="shared" si="176"/>
        <v>50</v>
      </c>
      <c r="AG383" s="72" t="s">
        <v>5268</v>
      </c>
      <c r="AI383" s="8" t="s">
        <v>5102</v>
      </c>
      <c r="AJ383" s="9" t="str">
        <f t="shared" si="177"/>
        <v>&lt;h2&gt;Morgane : Signification et origine du prénom&lt;/h2&gt;</v>
      </c>
      <c r="AK383" s="9" t="str">
        <f t="shared" si="178"/>
        <v>&lt;p&gt;Avec le prénom Morgane, nous remontons jusqu’aux traditions celtiques. Ainsi, « Mor » signifie grand alors que « cant » qui donne « gane », se traduit par brillant. En Bretagne, Morgane est très utilisé car il symbolise un être venu de la mer. Elle est aussi précieuse que l’aigue-marine.&lt;/p&gt;</v>
      </c>
      <c r="AL383" s="9" t="str">
        <f t="shared" si="179"/>
        <v>&lt;h2&gt;Morgane : Histoire et caractère du prénom&lt;/h2&gt;</v>
      </c>
      <c r="AM383" s="9" t="str">
        <f t="shared" si="180"/>
        <v>&lt;p&gt;Selon la légende, Morgane serait la demi-sœur du célèbre magicien Merlin connu pour son humeur facétieuse. Mais c’est bien au XXe siècle que le prénom est le plus souvent choisi. A partir des années 80, le prénom connaît un regain de popularité, mais depuis l’an 2000, cet engouement est en baisse. Morgane est fière. Elle montre toujours de l’entrain pour relever des défis car elle est avide de péripéties. Elle aime voyager d’une part pour vivre des sensations fortes et d’autre part, pour se ressourcer, et pourquoi pas à l'autre bout du monde. D’un naturel gai, Morgane s’attire facilement les sympathies des personnes qu’elle rencontre. Elle peut compter généralement sur un entourage qui apprécie son humeur. Morgane s’entoure souvent d’amis qu’elle invite et reçoit avec beaucoup d’honneur. Dès sa plus tendre enfance, Morgane aime s’amuser, Ce qui ne l’empêche pas de se concentrer sérieusement et de s’impliquer efficacement dans son travail. &lt;/p&gt;</v>
      </c>
      <c r="AN383" s="9" t="str">
        <f t="shared" si="181"/>
        <v>&lt;h2&gt;151&lt;/h2&gt;</v>
      </c>
      <c r="AO383" s="9" t="str">
        <f t="shared" si="182"/>
        <v>&lt;p&gt;Célébrée par la chanson de Renaud, Morgane connaît une popularité modeste depuis la fin des années 90. En effet, un pic d’appréciation la concernant a été constaté en 1993 puisque le prénom de Morgane a été choisi 3646 fois cette année-là. Depuis, Morgane est appréciée aussi avec de différentes orthographes.&lt;/p&gt;</v>
      </c>
      <c r="AP383" s="7" t="str">
        <f t="shared" si="183"/>
        <v>&lt;h2&gt;Morgane : Signification et origine du prénom&lt;/h2&gt;&lt;p&gt;Avec le prénom Morgane, nous remontons jusqu’aux traditions celtiques. Ainsi, « Mor » signifie grand alors que « cant » qui donne « gane », se traduit par brillant. En Bretagne, Morgane est très utilisé car il symbolise un être venu de la mer. Elle est aussi précieuse que l’aigue-marine.&lt;/p&gt;&lt;h2&gt;Morgane : Histoire et caractère du prénom&lt;/h2&gt;&lt;p&gt;Selon la légende, Morgane serait la demi-sœur du célèbre magicien Merlin connu pour son humeur facétieuse. Mais c’est bien au XXe siècle que le prénom est le plus souvent choisi. A partir des années 80, le prénom connaît un regain de popularité, mais depuis l’an 2000, cet engouement est en baisse. Morgane est fière. Elle montre toujours de l’entrain pour relever des défis car elle est avide de péripéties. Elle aime voyager d’une part pour vivre des sensations fortes et d’autre part, pour se ressourcer, et pourquoi pas à l'autre bout du monde. D’un naturel gai, Morgane s’attire facilement les sympathies des personnes qu’elle rencontre. Elle peut compter généralement sur un entourage qui apprécie son humeur. Morgane s’entoure souvent d’amis qu’elle invite et reçoit avec beaucoup d’honneur. Dès sa plus tendre enfance, Morgane aime s’amuser, Ce qui ne l’empêche pas de se concentrer sérieusement et de s’impliquer efficacement dans son travail. &lt;/p&gt;&lt;h2&gt;151&lt;/h2&gt;&lt;p&gt;Célébrée par la chanson de Renaud, Morgane connaît une popularité modeste depuis la fin des années 90. En effet, un pic d’appréciation la concernant a été constaté en 1993 puisque le prénom de Morgane a été choisi 3646 fois cette année-là. Depuis, Morgane est appréciée aussi avec de différentes orthographes.&lt;/p&gt;</v>
      </c>
      <c r="AQ383" s="9" t="str">
        <f t="shared" si="184"/>
        <v>&lt;h2&gt;Morgane : Signification et origine du prénom&lt;/h2&gt;&lt;p&gt;Avec le prénom Morgane, nous remontons jusqu’aux traditions celtiques. Ainsi, « Mor » signifie grand alors que « cant » qui donne « gane », se traduit par brillant. En Bretagne, Morgane est très utilisé car il symbolise un être venu de la mer. Elle est aussi précieuse que l’aigue-marine.&lt;/p&gt;&lt;h2&gt;Morgane : Histoire et caractère du prénom&lt;/h2&gt;&lt;p&gt;Selon la légende, Morgane serait la demi-sœur du célèbre magicien Merlin connu pour son humeur facétieuse. Mais c’est bien au XXe siècle que le prénom est le plus souvent choisi. A partir des années 80, le prénom connaît un regain de popularité, mais depuis l’an 2000, cet engouement est en baisse. Morgane est fière. Elle montre toujours de l’entrain pour relever des défis car elle est avide de péripéties. Elle aime voyager d’une part pour vivre des sensations fortes et d’autre part, pour se ressourcer, et pourquoi pas à l'autre bout du monde. D’un naturel gai, Morgane s’attire facilement les sympathies des personnes qu’elle rencontre. Elle peut compter généralement sur un entourage qui apprécie son humeur. Morgane s’entoure souvent d’amis qu’elle invite et reçoit avec beaucoup d’honneur. Dès sa plus tendre enfance, Morgane aime s’amuser, Ce qui ne l’empêche pas de se concentrer sérieusement et de s’impliquer efficacement dans son travail. &lt;/p&gt;&lt;h2&gt;151&lt;/h2&gt;&lt;p&gt;Célébrée par la chanson de Renaud, Morgane connaît une popularité modeste depuis la fin des années 90. En effet, un pic d’appréciation la concernant a été constaté en 1993 puisque le prénom de Morgane a été choisi 3646 fois cette année-là. Depuis, Morgane est appréciée aussi avec de différentes orthographes.&lt;/p&gt;</v>
      </c>
      <c r="AR383" s="10" t="str">
        <f t="shared" si="185"/>
        <v>&lt;h2&gt;&lt;strong&gt;Morgane&lt;/strong&gt; : Signification et origine du prénom&lt;/h2&gt;&lt;p&gt;Avec le prénom &lt;strong&gt;Morgane&lt;/strong&gt;, nous remontons jusqu’aux traditions celtiques. Ainsi, « Mor » signifie grand alors que « cant » qui donne « gane », se traduit par brillant. En Bretagne, &lt;strong&gt;Morgane&lt;/strong&gt; est très utilisé car il symbolise un être venu de la mer. Elle est aussi précieuse que l’aigue-marine.&lt;/p&gt;&lt;h2&gt;&lt;strong&gt;Morgane&lt;/strong&gt; : Histoire et caractère du prénom&lt;/h2&gt;&lt;p&gt;Selon la légende, &lt;strong&gt;Morgane&lt;/strong&gt; serait la demi-sœur du célèbre magicien Merlin connu pour son humeur facétieuse. Mais c’est bien au XXe siècle que le prénom est le plus souvent choisi. A partir des années 80, le prénom connaît un regain de popularité, mais depuis l’an 2000, cet engouement est en baisse. &lt;strong&gt;Morgane&lt;/strong&gt; est fière. Elle montre toujours de l’entrain pour relever des défis car elle est avide de péripéties. Elle aime voyager d’une part pour vivre des sensations fortes et d’autre part, pour se ressourcer, et pourquoi pas à l'autre bout du monde. D’un naturel gai, &lt;strong&gt;Morgane&lt;/strong&gt; s’attire facilement les sympathies des personnes qu’elle rencontre. Elle peut compter généralement sur un entourage qui apprécie son humeur. &lt;strong&gt;Morgane&lt;/strong&gt; s’entoure souvent d’amis qu’elle invite et reçoit avec beaucoup d’honneur. Dès sa plus tendre enfance, &lt;strong&gt;Morgane&lt;/strong&gt; aime s’amuser, Ce qui ne l’empêche pas de se concentrer sérieusement et de s’impliquer efficacement dans son travail. &lt;/p&gt;&lt;h2&gt;151&lt;/h2&gt;&lt;p&gt;Célébrée par la chanson de Renaud, &lt;strong&gt;Morgane&lt;/strong&gt; connaît une popularité modeste depuis la fin des années 90. En effet, un pic d’appréciation la concernant a été constaté en 1993 puisque le prénom de &lt;strong&gt;Morgane&lt;/strong&gt; a été choisi 3646 fois cette année-là. Depuis, &lt;strong&gt;Morgane&lt;/strong&gt; est appréciée aussi avec de différentes orthographes.&lt;/p&gt;</v>
      </c>
    </row>
    <row r="384" spans="1:44" ht="20.100000000000001" customHeight="1">
      <c r="A384" s="104"/>
      <c r="B384" s="7" t="s">
        <v>364</v>
      </c>
      <c r="D384" s="7" t="s">
        <v>513</v>
      </c>
      <c r="E384" s="7" t="str">
        <f>""</f>
        <v/>
      </c>
      <c r="F384" s="7">
        <v>882</v>
      </c>
      <c r="G384" s="7" t="str">
        <f t="shared" si="195"/>
        <v>1-20000882</v>
      </c>
      <c r="H384" s="7">
        <v>120000882</v>
      </c>
      <c r="I384" s="7" t="str">
        <f t="shared" si="199"/>
        <v>Prenoms-Feminins</v>
      </c>
      <c r="J384" s="7" t="s">
        <v>577</v>
      </c>
      <c r="K384" s="7">
        <f t="shared" si="200"/>
        <v>4200003</v>
      </c>
      <c r="L384" s="7" t="s">
        <v>4143</v>
      </c>
      <c r="M384" s="7" t="str">
        <f t="shared" si="186"/>
        <v>Prénom Muriel – Guide des prénoms – Le Parisien</v>
      </c>
      <c r="N384" s="7">
        <f t="shared" si="198"/>
        <v>47</v>
      </c>
      <c r="O384" s="7" t="s">
        <v>3256</v>
      </c>
      <c r="P384" s="7">
        <f t="shared" si="191"/>
        <v>118</v>
      </c>
      <c r="Q384" s="7" t="str">
        <f t="shared" si="167"/>
        <v>prénom Muriel, prenom Muriel, Muriel</v>
      </c>
      <c r="R384" s="7" t="str">
        <f t="shared" si="168"/>
        <v>Fiche prénom : Muriel</v>
      </c>
      <c r="S384" s="7" t="str">
        <f t="shared" si="169"/>
        <v>images/contenu/guide-prenoms/Muriel-120000882.jpg</v>
      </c>
      <c r="T384" s="7" t="s">
        <v>3643</v>
      </c>
      <c r="U384" s="7" t="s">
        <v>2505</v>
      </c>
      <c r="V384" s="7" t="s">
        <v>2506</v>
      </c>
      <c r="W384" s="99" t="str">
        <f t="shared" si="173"/>
        <v>Muriel Hurtis, sprinteuse. Source : commons.wikimedia.org/</v>
      </c>
      <c r="X384" s="7" t="str">
        <f t="shared" si="192"/>
        <v>Muriel : Signification et origine du prénom</v>
      </c>
      <c r="Y384" s="7" t="s">
        <v>2507</v>
      </c>
      <c r="Z384" s="7">
        <f t="shared" si="174"/>
        <v>50</v>
      </c>
      <c r="AA384" s="7" t="str">
        <f t="shared" si="193"/>
        <v>Muriel : Histoire et caractère du prénom</v>
      </c>
      <c r="AB384" s="7" t="s">
        <v>2508</v>
      </c>
      <c r="AC384" s="7">
        <f t="shared" si="175"/>
        <v>153</v>
      </c>
      <c r="AD384" s="7" t="str">
        <f t="shared" si="194"/>
        <v>Muriel : Popularité du prénom</v>
      </c>
      <c r="AE384" s="7" t="s">
        <v>2509</v>
      </c>
      <c r="AF384" s="7">
        <f t="shared" si="176"/>
        <v>50</v>
      </c>
      <c r="AG384" s="72" t="s">
        <v>5269</v>
      </c>
      <c r="AI384" s="8" t="s">
        <v>5102</v>
      </c>
      <c r="AJ384" s="9" t="str">
        <f t="shared" si="177"/>
        <v>&lt;h2&gt;Muriel : Signification et origine du prénom&lt;/h2&gt;</v>
      </c>
      <c r="AK384" s="9" t="str">
        <f t="shared" si="178"/>
        <v>&lt;p&gt;Comme beaucoup de prénoms, Muriel est un dérivé de Marie voire de Myriam. Célébrée de façon grandiose dans tous les pays qui ont des ouvertures maritimes, ce prénom signifie en hébreu « Princesse de la mer. » Dans l’histoire biblique, Myriam intervient aussi après le passage de la Mer Rouge.&lt;/p&gt;</v>
      </c>
      <c r="AL384" s="9" t="str">
        <f t="shared" si="179"/>
        <v>&lt;h2&gt;Muriel : Histoire et caractère du prénom&lt;/h2&gt;</v>
      </c>
      <c r="AM384" s="9" t="str">
        <f t="shared" si="180"/>
        <v>&lt;p&gt;Etymologiquement parlant, Muriel est un prénom qui se rapproche de celui de Marie. Dès les premiers siècles, c’est un prénom qui est utilisé dans les pays anglo-saxons et dans une région française : la Bretagne. On suppose que le prénom est né d’une adaptation normande de Marie. Puis, alors que le choix de Marie a traversé les siècles, celui de Muriel a été esquivé.  En raison de son origine, Muriel illumine son entourage par l’amour qu’elle aime voir célébré. Elle est à la fois affectueuse et protectrice et préserve les relations familiales. Muriel transmet son optimisme tout en restant à l’abri des projecteurs. C’est une personne qui n’est pas toujours très sûre de ses compétences alors qu’elle cherche toujours à faire son travail au mieux. C’est aussi quelqu’un de réfléchi qui agit en s’assurant de prendre la bonne résolution. Elle impose parfois ses conseils. Ce qui peut surprendre étant donné son manque d’assurance. &lt;/p&gt;</v>
      </c>
      <c r="AN384" s="9" t="str">
        <f t="shared" si="181"/>
        <v>&lt;h2&gt;153&lt;/h2&gt;</v>
      </c>
      <c r="AO384" s="9" t="str">
        <f t="shared" si="182"/>
        <v>&lt;p&gt;Très populaire au début de notre ère, le prénom de Muriel a été abandonné au Moyen-Âge pour finalement revenir en force qu’au cours du XIXe siècle. Dans les années 60, Muriel séduisait encore les nouveaux parents. Aujourd’hui,  ce sont moins de dix enfants par an qui reçoivent comme prénom, Muriel.&lt;/p&gt;</v>
      </c>
      <c r="AP384" s="7" t="str">
        <f t="shared" si="183"/>
        <v>&lt;h2&gt;Muriel : Signification et origine du prénom&lt;/h2&gt;&lt;p&gt;Comme beaucoup de prénoms, Muriel est un dérivé de Marie voire de Myriam. Célébrée de façon grandiose dans tous les pays qui ont des ouvertures maritimes, ce prénom signifie en hébreu « Princesse de la mer. » Dans l’histoire biblique, Myriam intervient aussi après le passage de la Mer Rouge.&lt;/p&gt;&lt;h2&gt;Muriel : Histoire et caractère du prénom&lt;/h2&gt;&lt;p&gt;Etymologiquement parlant, Muriel est un prénom qui se rapproche de celui de Marie. Dès les premiers siècles, c’est un prénom qui est utilisé dans les pays anglo-saxons et dans une région française : la Bretagne. On suppose que le prénom est né d’une adaptation normande de Marie. Puis, alors que le choix de Marie a traversé les siècles, celui de Muriel a été esquivé.  En raison de son origine, Muriel illumine son entourage par l’amour qu’elle aime voir célébré. Elle est à la fois affectueuse et protectrice et préserve les relations familiales. Muriel transmet son optimisme tout en restant à l’abri des projecteurs. C’est une personne qui n’est pas toujours très sûre de ses compétences alors qu’elle cherche toujours à faire son travail au mieux. C’est aussi quelqu’un de réfléchi qui agit en s’assurant de prendre la bonne résolution. Elle impose parfois ses conseils. Ce qui peut surprendre étant donné son manque d’assurance. &lt;/p&gt;&lt;h2&gt;153&lt;/h2&gt;&lt;p&gt;Très populaire au début de notre ère, le prénom de Muriel a été abandonné au Moyen-Âge pour finalement revenir en force qu’au cours du XIXe siècle. Dans les années 60, Muriel séduisait encore les nouveaux parents. Aujourd’hui,  ce sont moins de dix enfants par an qui reçoivent comme prénom, Muriel.&lt;/p&gt;</v>
      </c>
      <c r="AQ384" s="9" t="str">
        <f t="shared" si="184"/>
        <v>&lt;h2&gt;Muriel : Signification et origine du prénom&lt;/h2&gt;&lt;p&gt;Comme beaucoup de prénoms, Muriel est un dérivé de Marie voire de Myriam. Célébrée de façon grandiose dans tous les pays qui ont des ouvertures maritimes, ce prénom signifie en hébreu « Princesse de la mer. » Dans l’histoire biblique, Myriam intervient aussi après le passage de la Mer Rouge.&lt;/p&gt;&lt;h2&gt;Muriel : Histoire et caractère du prénom&lt;/h2&gt;&lt;p&gt;Etymologiquement parlant, Muriel est un prénom qui se rapproche de celui de Marie. Dès les premiers siècles, c’est un prénom qui est utilisé dans les pays anglo-saxons et dans une région française : la Bretagne. On suppose que le prénom est né d’une adaptation normande de Marie. Puis, alors que le choix de Marie a traversé les siècles, celui de Muriel a été esquivé.  En raison de son origine, Muriel illumine son entourage par l’amour qu’elle aime voir célébré. Elle est à la fois affectueuse et protectrice et préserve les relations familiales. Muriel transmet son optimisme tout en restant à l’abri des projecteurs. C’est une personne qui n’est pas toujours très sûre de ses compétences alors qu’elle cherche toujours à faire son travail au mieux. C’est aussi quelqu’un de réfléchi qui agit en s’assurant de prendre la bonne résolution. Elle impose parfois ses conseils. Ce qui peut surprendre étant donné son manque d’assurance. &lt;/p&gt;&lt;h2&gt;153&lt;/h2&gt;&lt;p&gt;Très populaire au début de notre ère, le prénom de Muriel a été abandonné au Moyen-Âge pour finalement revenir en force qu’au cours du XIXe siècle. Dans les années 60, Muriel séduisait encore les nouveaux parents. Aujourd’hui,  ce sont moins de dix enfants par an qui reçoivent comme prénom, Muriel.&lt;/p&gt;</v>
      </c>
      <c r="AR384" s="10" t="str">
        <f t="shared" si="185"/>
        <v>&lt;h2&gt;&lt;strong&gt;Muriel&lt;/strong&gt; : Signification et origine du prénom&lt;/h2&gt;&lt;p&gt;Comme beaucoup de prénoms, &lt;strong&gt;Muriel&lt;/strong&gt; est un dérivé de Marie voire de Myriam. Célébrée de façon grandiose dans tous les pays qui ont des ouvertures maritimes, ce prénom signifie en hébreu « Princesse de la mer. » Dans l’histoire biblique, Myriam intervient aussi après le passage de la Mer Rouge.&lt;/p&gt;&lt;h2&gt;&lt;strong&gt;Muriel&lt;/strong&gt; : Histoire et caractère du prénom&lt;/h2&gt;&lt;p&gt;Etymologiquement parlant, &lt;strong&gt;Muriel&lt;/strong&gt; est un prénom qui se rapproche de celui de Marie. Dès les premiers siècles, c’est un prénom qui est utilisé dans les pays anglo-saxons et dans une région française : la Bretagne. On suppose que le prénom est né d’une adaptation normande de Marie. Puis, alors que le choix de Marie a traversé les siècles, celui de &lt;strong&gt;Muriel&lt;/strong&gt; a été esquivé.  En raison de son origine, &lt;strong&gt;Muriel&lt;/strong&gt; illumine son entourage par l’amour qu’elle aime voir célébré. Elle est à la fois affectueuse et protectrice et préserve les relations familiales. &lt;strong&gt;Muriel&lt;/strong&gt; transmet son optimisme tout en restant à l’abri des projecteurs. C’est une personne qui n’est pas toujours très sûre de ses compétences alors qu’elle cherche toujours à faire son travail au mieux. C’est aussi quelqu’un de réfléchi qui agit en s’assurant de prendre la bonne résolution. Elle impose parfois ses conseils. Ce qui peut surprendre étant donné son manque d’assurance. &lt;/p&gt;&lt;h2&gt;153&lt;/h2&gt;&lt;p&gt;Très populaire au début de notre ère, le prénom de &lt;strong&gt;Muriel&lt;/strong&gt; a été abandonné au Moyen-Âge pour finalement revenir en force qu’au cours du XIXe siècle. Dans les années 60, &lt;strong&gt;Muriel&lt;/strong&gt; séduisait encore les nouveaux parents. Aujourd’hui,  ce sont moins de dix enfants par an qui reçoivent comme prénom, &lt;strong&gt;Muriel&lt;/strong&gt;.&lt;/p&gt;</v>
      </c>
    </row>
    <row r="385" spans="1:44" ht="20.100000000000001" customHeight="1">
      <c r="A385" s="104"/>
      <c r="B385" s="7" t="s">
        <v>365</v>
      </c>
      <c r="D385" s="7" t="s">
        <v>513</v>
      </c>
      <c r="E385" s="7" t="str">
        <f>""</f>
        <v/>
      </c>
      <c r="F385" s="7">
        <v>883</v>
      </c>
      <c r="G385" s="7" t="str">
        <f t="shared" si="195"/>
        <v>1-20000883</v>
      </c>
      <c r="H385" s="7">
        <v>120000883</v>
      </c>
      <c r="I385" s="7" t="str">
        <f t="shared" si="199"/>
        <v>Prenoms-Feminins</v>
      </c>
      <c r="J385" s="7" t="s">
        <v>577</v>
      </c>
      <c r="K385" s="7">
        <f t="shared" si="200"/>
        <v>4200003</v>
      </c>
      <c r="L385" s="7" t="s">
        <v>4144</v>
      </c>
      <c r="M385" s="7" t="str">
        <f t="shared" si="186"/>
        <v>Prénom Murielle – Guide des prénoms – Le Parisien</v>
      </c>
      <c r="N385" s="7">
        <f t="shared" si="198"/>
        <v>49</v>
      </c>
      <c r="O385" s="7" t="s">
        <v>3257</v>
      </c>
      <c r="P385" s="7">
        <f t="shared" si="191"/>
        <v>117</v>
      </c>
      <c r="Q385" s="7" t="str">
        <f t="shared" si="167"/>
        <v>prénom Murielle, prenom Murielle, Murielle</v>
      </c>
      <c r="R385" s="7" t="str">
        <f t="shared" si="168"/>
        <v>Fiche prénom : Murielle</v>
      </c>
      <c r="S385" s="7" t="str">
        <f t="shared" si="169"/>
        <v>images/contenu/guide-prenoms/Murielle-120000883.jpg</v>
      </c>
      <c r="T385" s="7" t="s">
        <v>3644</v>
      </c>
      <c r="U385" s="7" t="s">
        <v>2510</v>
      </c>
      <c r="V385" s="7" t="s">
        <v>2511</v>
      </c>
      <c r="W385" s="99" t="str">
        <f t="shared" si="173"/>
        <v>Murielle Renault, écrivain. Source : commons.wikimedia.org/</v>
      </c>
      <c r="X385" s="7" t="str">
        <f t="shared" si="192"/>
        <v>Murielle : Signification et origine du prénom</v>
      </c>
      <c r="Y385" s="7" t="s">
        <v>2512</v>
      </c>
      <c r="Z385" s="7">
        <f t="shared" si="174"/>
        <v>50</v>
      </c>
      <c r="AA385" s="7" t="str">
        <f t="shared" si="193"/>
        <v>Murielle : Histoire et caractère du prénom</v>
      </c>
      <c r="AB385" s="7" t="s">
        <v>2513</v>
      </c>
      <c r="AC385" s="7">
        <f t="shared" si="175"/>
        <v>150</v>
      </c>
      <c r="AD385" s="7" t="str">
        <f t="shared" si="194"/>
        <v>Murielle : Popularité du prénom</v>
      </c>
      <c r="AE385" s="7" t="s">
        <v>2514</v>
      </c>
      <c r="AF385" s="7">
        <f t="shared" si="176"/>
        <v>45</v>
      </c>
      <c r="AG385" s="72" t="s">
        <v>5270</v>
      </c>
      <c r="AI385" s="8" t="s">
        <v>5102</v>
      </c>
      <c r="AJ385" s="9" t="str">
        <f t="shared" si="177"/>
        <v>&lt;h2&gt;Murielle : Signification et origine du prénom&lt;/h2&gt;</v>
      </c>
      <c r="AK385" s="9" t="str">
        <f t="shared" si="178"/>
        <v>&lt;p&gt;Comme le prénom qui s’écrit avec moins de lettres, Murielle trouve son origine du côté des peuples vivant au bord de l’eau puisque ce prénom signifie « mer » et « brillant ». Après une influence hébraïque, Murielle représente la pureté en raison de sa ressemblance avec le prénom Marie.&lt;/p&gt;</v>
      </c>
      <c r="AL385" s="9" t="str">
        <f t="shared" si="179"/>
        <v>&lt;h2&gt;Murielle : Histoire et caractère du prénom&lt;/h2&gt;</v>
      </c>
      <c r="AM385" s="9" t="str">
        <f t="shared" si="180"/>
        <v>&lt;p&gt;C’est en Angleterre que Murielle connait vers le XIe siècle un certain succès. Mais pendant de longues années, elle ne fut plus autant appréciée et ce n’est qu’au XIXe siècle, qu’elle s’impose à nouveau. Murielle est une personne qui sait se maintenir à l’écart tout en gardant une certaine maîtrise sur le cours des évènements. D’un naturel gai, elle permet à son entourage de se sentir heureux en sa compagnie. Exigeante envers ses propres capacités, elle impose un rythme à ceux qui la côtoie, mais toujours avec un brin d’humour et de légèreté. A la recherche continuelle d’action et de perfection, Murielle préserve aussi les siens car l’équilibre familial est capital pour elle. Par moments, elle aime aussi conserver une certaine liberté dans ses relations affectives. Murielle a souvent besoin d’être encouragée pour être certaine de bien faire alors qu’elle donne le meilleur d’elle-même. Fort heureusement, elle est aussi intuitive.&lt;/p&gt;</v>
      </c>
      <c r="AN385" s="9" t="str">
        <f t="shared" si="181"/>
        <v>&lt;h2&gt;150&lt;/h2&gt;</v>
      </c>
      <c r="AO385" s="9" t="str">
        <f t="shared" si="182"/>
        <v>&lt;p&gt;Murielle a connu le même engouement que Marie à travers les âges malgré une baisse d’appréciation du XIIIe siècle au XIXe siècle. Prénom à l’orthographe originale, Murielle ne remporte pas beaucoup de succès depuis les années 60 où elle a connu son apogée de popularité.&lt;/p&gt;</v>
      </c>
      <c r="AP385" s="7" t="str">
        <f t="shared" si="183"/>
        <v>&lt;h2&gt;Murielle : Signification et origine du prénom&lt;/h2&gt;&lt;p&gt;Comme le prénom qui s’écrit avec moins de lettres, Murielle trouve son origine du côté des peuples vivant au bord de l’eau puisque ce prénom signifie « mer » et « brillant ». Après une influence hébraïque, Murielle représente la pureté en raison de sa ressemblance avec le prénom Marie.&lt;/p&gt;&lt;h2&gt;Murielle : Histoire et caractère du prénom&lt;/h2&gt;&lt;p&gt;C’est en Angleterre que Murielle connait vers le XIe siècle un certain succès. Mais pendant de longues années, elle ne fut plus autant appréciée et ce n’est qu’au XIXe siècle, qu’elle s’impose à nouveau. Murielle est une personne qui sait se maintenir à l’écart tout en gardant une certaine maîtrise sur le cours des évènements. D’un naturel gai, elle permet à son entourage de se sentir heureux en sa compagnie. Exigeante envers ses propres capacités, elle impose un rythme à ceux qui la côtoie, mais toujours avec un brin d’humour et de légèreté. A la recherche continuelle d’action et de perfection, Murielle préserve aussi les siens car l’équilibre familial est capital pour elle. Par moments, elle aime aussi conserver une certaine liberté dans ses relations affectives. Murielle a souvent besoin d’être encouragée pour être certaine de bien faire alors qu’elle donne le meilleur d’elle-même. Fort heureusement, elle est aussi intuitive.&lt;/p&gt;&lt;h2&gt;150&lt;/h2&gt;&lt;p&gt;Murielle a connu le même engouement que Marie à travers les âges malgré une baisse d’appréciation du XIIIe siècle au XIXe siècle. Prénom à l’orthographe originale, Murielle ne remporte pas beaucoup de succès depuis les années 60 où elle a connu son apogée de popularité.&lt;/p&gt;</v>
      </c>
      <c r="AQ385" s="9" t="str">
        <f t="shared" si="184"/>
        <v>&lt;h2&gt;Murielle : Signification et origine du prénom&lt;/h2&gt;&lt;p&gt;Comme le prénom qui s’écrit avec moins de lettres, Murielle trouve son origine du côté des peuples vivant au bord de l’eau puisque ce prénom signifie « mer » et « brillant ». Après une influence hébraïque, Murielle représente la pureté en raison de sa ressemblance avec le prénom Marie.&lt;/p&gt;&lt;h2&gt;Murielle : Histoire et caractère du prénom&lt;/h2&gt;&lt;p&gt;C’est en Angleterre que Murielle connait vers le XIe siècle un certain succès. Mais pendant de longues années, elle ne fut plus autant appréciée et ce n’est qu’au XIXe siècle, qu’elle s’impose à nouveau. Murielle est une personne qui sait se maintenir à l’écart tout en gardant une certaine maîtrise sur le cours des évènements. D’un naturel gai, elle permet à son entourage de se sentir heureux en sa compagnie. Exigeante envers ses propres capacités, elle impose un rythme à ceux qui la côtoie, mais toujours avec un brin d’humour et de légèreté. A la recherche continuelle d’action et de perfection, Murielle préserve aussi les siens car l’équilibre familial est capital pour elle. Par moments, elle aime aussi conserver une certaine liberté dans ses relations affectives. Murielle a souvent besoin d’être encouragée pour être certaine de bien faire alors qu’elle donne le meilleur d’elle-même. Fort heureusement, elle est aussi intuitive.&lt;/p&gt;&lt;h2&gt;150&lt;/h2&gt;&lt;p&gt;Murielle a connu le même engouement que Marie à travers les âges malgré une baisse d’appréciation du XIIIe siècle au XIXe siècle. Prénom à l’orthographe originale, Murielle ne remporte pas beaucoup de succès depuis les années 60 où elle a connu son apogée de popularité.&lt;/p&gt;</v>
      </c>
      <c r="AR385" s="10" t="str">
        <f t="shared" si="185"/>
        <v>&lt;h2&gt;&lt;strong&gt;Murielle&lt;/strong&gt; : Signification et origine du prénom&lt;/h2&gt;&lt;p&gt;Comme le prénom qui s’écrit avec moins de lettres, &lt;strong&gt;Murielle&lt;/strong&gt; trouve son origine du côté des peuples vivant au bord de l’eau puisque ce prénom signifie « mer » et « brillant ». Après une influence hébraïque, &lt;strong&gt;Murielle&lt;/strong&gt; représente la pureté en raison de sa ressemblance avec le prénom Marie.&lt;/p&gt;&lt;h2&gt;&lt;strong&gt;Murielle&lt;/strong&gt; : Histoire et caractère du prénom&lt;/h2&gt;&lt;p&gt;C’est en Angleterre que &lt;strong&gt;Murielle&lt;/strong&gt; connait vers le XIe siècle un certain succès. Mais pendant de longues années, elle ne fut plus autant appréciée et ce n’est qu’au XIXe siècle, qu’elle s’impose à nouveau. &lt;strong&gt;Murielle&lt;/strong&gt; est une personne qui sait se maintenir à l’écart tout en gardant une certaine maîtrise sur le cours des évènements. D’un naturel gai, elle permet à son entourage de se sentir heureux en sa compagnie. Exigeante envers ses propres capacités, elle impose un rythme à ceux qui la côtoie, mais toujours avec un brin d’humour et de légèreté. A la recherche continuelle d’action et de perfection, &lt;strong&gt;Murielle&lt;/strong&gt; préserve aussi les siens car l’équilibre familial est capital pour elle. Par moments, elle aime aussi conserver une certaine liberté dans ses relations affectives. &lt;strong&gt;Murielle&lt;/strong&gt; a souvent besoin d’être encouragée pour être certaine de bien faire alors qu’elle donne le meilleur d’elle-même. Fort heureusement, elle est aussi intuitive.&lt;/p&gt;&lt;h2&gt;150&lt;/h2&gt;&lt;p&gt;&lt;strong&gt;Murielle&lt;/strong&gt; a connu le même engouement que Marie à travers les âges malgré une baisse d’appréciation du XIIIe siècle au XIXe siècle. Prénom à l’orthographe originale, &lt;strong&gt;Murielle&lt;/strong&gt; ne remporte pas beaucoup de succès depuis les années 60 où elle a connu son apogée de popularité.&lt;/p&gt;</v>
      </c>
    </row>
    <row r="386" spans="1:44" ht="20.100000000000001" customHeight="1">
      <c r="A386" s="104"/>
      <c r="B386" s="7" t="s">
        <v>366</v>
      </c>
      <c r="D386" s="7" t="s">
        <v>513</v>
      </c>
      <c r="E386" s="7" t="str">
        <f>""</f>
        <v/>
      </c>
      <c r="F386" s="7">
        <v>884</v>
      </c>
      <c r="G386" s="7" t="str">
        <f t="shared" si="195"/>
        <v>1-20000884</v>
      </c>
      <c r="H386" s="7">
        <v>120000884</v>
      </c>
      <c r="I386" s="7" t="str">
        <f t="shared" si="199"/>
        <v>Prenoms-Feminins</v>
      </c>
      <c r="J386" s="7" t="s">
        <v>577</v>
      </c>
      <c r="K386" s="7">
        <f t="shared" si="200"/>
        <v>4200003</v>
      </c>
      <c r="L386" s="7" t="s">
        <v>4145</v>
      </c>
      <c r="M386" s="7" t="str">
        <f t="shared" si="186"/>
        <v>Prénom Mylene – Guide des prénoms – Le Parisien</v>
      </c>
      <c r="N386" s="7">
        <f t="shared" si="198"/>
        <v>47</v>
      </c>
      <c r="O386" s="7" t="s">
        <v>3155</v>
      </c>
      <c r="P386" s="7">
        <f t="shared" si="191"/>
        <v>121</v>
      </c>
      <c r="Q386" s="7" t="str">
        <f t="shared" si="167"/>
        <v>prénom Mylene, prenom Mylene, Mylene</v>
      </c>
      <c r="R386" s="7" t="str">
        <f t="shared" si="168"/>
        <v>Fiche prénom : Mylene</v>
      </c>
      <c r="S386" s="7" t="str">
        <f t="shared" si="169"/>
        <v>images/contenu/guide-prenoms/Mylene-120000884.jpg</v>
      </c>
      <c r="T386" s="7" t="s">
        <v>3645</v>
      </c>
      <c r="U386" s="7" t="s">
        <v>2515</v>
      </c>
      <c r="V386" s="7" t="s">
        <v>2516</v>
      </c>
      <c r="W386" s="99" t="str">
        <f t="shared" si="173"/>
        <v>Mylène Demongeot, comédienne. Source : commons.wikimedia.org/</v>
      </c>
      <c r="X386" s="7" t="str">
        <f t="shared" si="192"/>
        <v>Mylene : Signification et origine du prénom</v>
      </c>
      <c r="Y386" s="7" t="s">
        <v>2517</v>
      </c>
      <c r="Z386" s="7">
        <f t="shared" si="174"/>
        <v>45</v>
      </c>
      <c r="AA386" s="7" t="str">
        <f t="shared" si="193"/>
        <v>Mylene : Histoire et caractère du prénom</v>
      </c>
      <c r="AB386" s="7" t="s">
        <v>2518</v>
      </c>
      <c r="AC386" s="7">
        <f t="shared" si="175"/>
        <v>149</v>
      </c>
      <c r="AD386" s="7" t="str">
        <f t="shared" si="194"/>
        <v>Mylene : Popularité du prénom</v>
      </c>
      <c r="AE386" s="7" t="s">
        <v>2519</v>
      </c>
      <c r="AF386" s="7">
        <f t="shared" si="176"/>
        <v>48</v>
      </c>
      <c r="AG386" s="72" t="s">
        <v>5001</v>
      </c>
      <c r="AI386" s="8" t="s">
        <v>5102</v>
      </c>
      <c r="AJ386" s="9" t="str">
        <f t="shared" si="177"/>
        <v>&lt;h2&gt;Mylene : Signification et origine du prénom&lt;/h2&gt;</v>
      </c>
      <c r="AK386" s="9" t="str">
        <f t="shared" si="178"/>
        <v>&lt;p&gt;Mylène est un prénom issu de la contraction de Marie et d’Hélène. Etant donné que d’une part, Marie, en hébreu signifie mer, et que d’autre part, Hélène, en grec, symbolise le soleil, Mylène regroupe par conséquent des éléments naturels qui lui assurent une force exceptionnelle.&lt;/p&gt;</v>
      </c>
      <c r="AL386" s="9" t="str">
        <f t="shared" si="179"/>
        <v>&lt;h2&gt;Mylene : Histoire et caractère du prénom&lt;/h2&gt;</v>
      </c>
      <c r="AM386" s="9" t="str">
        <f t="shared" si="180"/>
        <v>&lt;p&gt;Mylène est une personne dont l’intuitivité est développée. A la fois gracieuse et pleine de vivacité, elle séduit par son charme et sa féminité. Tous les rêves qu’elle envisage se réalisent facilement grâce à son intelligence. Enthousiaste, Mylène relève les défis malgré un tempérament quelque fois timide. En relation avec son étymologie, le prénom confère à la personne une force naturelle basée sur l’inventivité. D’ailleurs, en hébreu, Mylène signifie « celle qui élève ». Son histoire est à rapprocher de celle de Marie et de toute la symbolique qui lui est rattachée. Mylène a pris la place de Marie-Hélène dans le cœur de nouveaux parents des années 50. Elle a conservé pendant des années cette opportunité pour se classer, à partir des années 90 à un échelon plus modeste voisin de celui de Marie-Hélène. Mylène n’en reste pas moins un prénom original qui garde toujours ses atouts de séduction.&lt;/p&gt;</v>
      </c>
      <c r="AN386" s="9" t="str">
        <f t="shared" si="181"/>
        <v>&lt;h2&gt;149&lt;/h2&gt;</v>
      </c>
      <c r="AO386" s="9" t="str">
        <f t="shared" si="182"/>
        <v>&lt;p&gt;Populaire au XXe siècle, précisément dans les années 50 au lieu de son ressemblant Marie-Hélène, il est choisi plus rarement en 2014. En 1989, le prénom atteint un pic de reconnaissance avec 1 231 naissances. Le prénom Mylène n’a pas totalement disparu aujourd’hui. Il est encore très apprécié.&lt;/p&gt;</v>
      </c>
      <c r="AP386" s="7" t="str">
        <f t="shared" si="183"/>
        <v>&lt;h2&gt;Mylene : Signification et origine du prénom&lt;/h2&gt;&lt;p&gt;Mylène est un prénom issu de la contraction de Marie et d’Hélène. Etant donné que d’une part, Marie, en hébreu signifie mer, et que d’autre part, Hélène, en grec, symbolise le soleil, Mylène regroupe par conséquent des éléments naturels qui lui assurent une force exceptionnelle.&lt;/p&gt;&lt;h2&gt;Mylene : Histoire et caractère du prénom&lt;/h2&gt;&lt;p&gt;Mylène est une personne dont l’intuitivité est développée. A la fois gracieuse et pleine de vivacité, elle séduit par son charme et sa féminité. Tous les rêves qu’elle envisage se réalisent facilement grâce à son intelligence. Enthousiaste, Mylène relève les défis malgré un tempérament quelque fois timide. En relation avec son étymologie, le prénom confère à la personne une force naturelle basée sur l’inventivité. D’ailleurs, en hébreu, Mylène signifie « celle qui élève ». Son histoire est à rapprocher de celle de Marie et de toute la symbolique qui lui est rattachée. Mylène a pris la place de Marie-Hélène dans le cœur de nouveaux parents des années 50. Elle a conservé pendant des années cette opportunité pour se classer, à partir des années 90 à un échelon plus modeste voisin de celui de Marie-Hélène. Mylène n’en reste pas moins un prénom original qui garde toujours ses atouts de séduction.&lt;/p&gt;&lt;h2&gt;149&lt;/h2&gt;&lt;p&gt;Populaire au XXe siècle, précisément dans les années 50 au lieu de son ressemblant Marie-Hélène, il est choisi plus rarement en 2014. En 1989, le prénom atteint un pic de reconnaissance avec 1 231 naissances. Le prénom Mylène n’a pas totalement disparu aujourd’hui. Il est encore très apprécié.&lt;/p&gt;</v>
      </c>
      <c r="AQ386" s="9" t="str">
        <f t="shared" si="184"/>
        <v>&lt;h2&gt;Mylene : Signification et origine du prénom&lt;/h2&gt;&lt;p&gt;Mylène est un prénom issu de la contraction de Marie et d’Hélène. Etant donné que d’une part, Marie, en hébreu signifie mer, et que d’autre part, Hélène, en grec, symbolise le soleil, Mylène regroupe par conséquent des éléments naturels qui lui assurent une force exceptionnelle.&lt;/p&gt;&lt;h2&gt;Mylene : Histoire et caractère du prénom&lt;/h2&gt;&lt;p&gt;Mylène est une personne dont l’intuitivité est développée. A la fois gracieuse et pleine de vivacité, elle séduit par son charme et sa féminité. Tous les rêves qu’elle envisage se réalisent facilement grâce à son intelligence. Enthousiaste, Mylène relève les défis malgré un tempérament quelque fois timide. En relation avec son étymologie, le prénom confère à la personne une force naturelle basée sur l’inventivité. D’ailleurs, en hébreu, Mylène signifie « celle qui élève ». Son histoire est à rapprocher de celle de Marie et de toute la symbolique qui lui est rattachée. Mylène a pris la place de Marie-Hélène dans le cœur de nouveaux parents des années 50. Elle a conservé pendant des années cette opportunité pour se classer, à partir des années 90 à un échelon plus modeste voisin de celui de Marie-Hélène. Mylène n’en reste pas moins un prénom original qui garde toujours ses atouts de séduction.&lt;/p&gt;&lt;h2&gt;149&lt;/h2&gt;&lt;p&gt;Populaire au XXe siècle, précisément dans les années 50 au lieu de son ressemblant Marie-Hélène, il est choisi plus rarement en 2014. En 1989, le prénom atteint un pic de reconnaissance avec 1 231 naissances. Le prénom Mylène n’a pas totalement disparu aujourd’hui. Il est encore très apprécié.&lt;/p&gt;</v>
      </c>
      <c r="AR386" s="10" t="str">
        <f t="shared" si="185"/>
        <v>&lt;h2&gt;&lt;strong&gt;Mylene&lt;/strong&gt; : Signification et origine du prénom&lt;/h2&gt;&lt;p&gt;Mylène est un prénom issu de la contraction de Marie et d’Hélène. Etant donné que d’une part, Marie, en hébreu signifie mer, et que d’autre part, Hélène, en grec, symbolise le soleil, Mylène regroupe par conséquent des éléments naturels qui lui assurent une force exceptionnelle.&lt;/p&gt;&lt;h2&gt;&lt;strong&gt;Mylene&lt;/strong&gt; : Histoire et caractère du prénom&lt;/h2&gt;&lt;p&gt;Mylène est une personne dont l’intuitivité est développée. A la fois gracieuse et pleine de vivacité, elle séduit par son charme et sa féminité. Tous les rêves qu’elle envisage se réalisent facilement grâce à son intelligence. Enthousiaste, Mylène relève les défis malgré un tempérament quelque fois timide. En relation avec son étymologie, le prénom confère à la personne une force naturelle basée sur l’inventivité. D’ailleurs, en hébreu, Mylène signifie « celle qui élève ». Son histoire est à rapprocher de celle de Marie et de toute la symbolique qui lui est rattachée. Mylène a pris la place de Marie-Hélène dans le cœur de nouveaux parents des années 50. Elle a conservé pendant des années cette opportunité pour se classer, à partir des années 90 à un échelon plus modeste voisin de celui de Marie-Hélène. Mylène n’en reste pas moins un prénom original qui garde toujours ses atouts de séduction.&lt;/p&gt;&lt;h2&gt;149&lt;/h2&gt;&lt;p&gt;Populaire au XXe siècle, précisément dans les années 50 au lieu de son ressemblant Marie-Hélène, il est choisi plus rarement en 2014. En 1989, le prénom atteint un pic de reconnaissance avec 1 231 naissances. Le prénom Mylène n’a pas totalement disparu aujourd’hui. Il est encore très apprécié.&lt;/p&gt;</v>
      </c>
    </row>
    <row r="387" spans="1:44" ht="20.100000000000001" customHeight="1">
      <c r="A387" s="104"/>
      <c r="B387" s="7" t="s">
        <v>367</v>
      </c>
      <c r="D387" s="7" t="s">
        <v>513</v>
      </c>
      <c r="E387" s="7" t="str">
        <f>""</f>
        <v/>
      </c>
      <c r="F387" s="7">
        <v>885</v>
      </c>
      <c r="G387" s="7" t="str">
        <f t="shared" si="195"/>
        <v>1-20000885</v>
      </c>
      <c r="H387" s="7">
        <v>120000885</v>
      </c>
      <c r="I387" s="7" t="str">
        <f t="shared" ref="I387:I401" si="201">VLOOKUP(J387,lsitcat,3)</f>
        <v>Prenoms-Feminins</v>
      </c>
      <c r="J387" s="7" t="s">
        <v>577</v>
      </c>
      <c r="K387" s="7">
        <f t="shared" ref="K387:K401" si="202">VLOOKUP(J387,lsitcat,2)</f>
        <v>4200003</v>
      </c>
      <c r="L387" s="7" t="s">
        <v>4146</v>
      </c>
      <c r="M387" s="7" t="str">
        <f t="shared" si="186"/>
        <v>Prénom Myriam – Guide des prénoms – Le Parisien</v>
      </c>
      <c r="N387" s="7">
        <f t="shared" si="198"/>
        <v>47</v>
      </c>
      <c r="O387" s="7" t="s">
        <v>3153</v>
      </c>
      <c r="P387" s="7">
        <f t="shared" si="191"/>
        <v>101</v>
      </c>
      <c r="Q387" s="7" t="str">
        <f t="shared" ref="Q387:Q450" si="203">"prénom "&amp;B387&amp;", prenom "&amp;B387&amp;", "&amp;B387</f>
        <v>prénom Myriam, prenom Myriam, Myriam</v>
      </c>
      <c r="R387" s="7" t="str">
        <f t="shared" ref="R387:R450" si="204">"Fiche prénom : "&amp;B387</f>
        <v>Fiche prénom : Myriam</v>
      </c>
      <c r="S387" s="7" t="str">
        <f t="shared" ref="S387:S450" si="205">"images/contenu/guide-prenoms/"&amp;B387&amp;"-"&amp;H387&amp;".jpg"</f>
        <v>images/contenu/guide-prenoms/Myriam-120000885.jpg</v>
      </c>
      <c r="T387" s="7" t="s">
        <v>3646</v>
      </c>
      <c r="U387" s="7" t="s">
        <v>2520</v>
      </c>
      <c r="V387" s="7" t="s">
        <v>2521</v>
      </c>
      <c r="W387" s="99" t="str">
        <f t="shared" si="173"/>
        <v>Myriam Tekaïa, athlète. Source : commons.wikimedia.org/</v>
      </c>
      <c r="X387" s="7" t="str">
        <f t="shared" ref="X387:X442" si="206">B387&amp;" : Signification et origine du prénom"</f>
        <v>Myriam : Signification et origine du prénom</v>
      </c>
      <c r="Y387" s="7" t="s">
        <v>2522</v>
      </c>
      <c r="Z387" s="7">
        <f t="shared" si="174"/>
        <v>50</v>
      </c>
      <c r="AA387" s="7" t="str">
        <f t="shared" ref="AA387:AA442" si="207">B387&amp;" : Histoire et caractère du prénom"</f>
        <v>Myriam : Histoire et caractère du prénom</v>
      </c>
      <c r="AB387" s="7" t="s">
        <v>2523</v>
      </c>
      <c r="AC387" s="7">
        <f t="shared" si="175"/>
        <v>150</v>
      </c>
      <c r="AD387" s="7" t="str">
        <f t="shared" ref="AD387:AD442" si="208">B387&amp;" : Popularité du prénom"</f>
        <v>Myriam : Popularité du prénom</v>
      </c>
      <c r="AE387" s="7" t="s">
        <v>2524</v>
      </c>
      <c r="AF387" s="7">
        <f t="shared" si="176"/>
        <v>98</v>
      </c>
      <c r="AG387" s="72" t="s">
        <v>5271</v>
      </c>
      <c r="AI387" s="8" t="s">
        <v>5102</v>
      </c>
      <c r="AJ387" s="9" t="str">
        <f t="shared" si="177"/>
        <v>&lt;h2&gt;Myriam : Signification et origine du prénom&lt;/h2&gt;</v>
      </c>
      <c r="AK387" s="9" t="str">
        <f t="shared" si="178"/>
        <v>&lt;p&gt;La fête de Myriam est le 15 août comme celle de Marie. Cela revient à dire que les deux prénoms sont proches par leur signification. Myriam évoque toujours l’enthousiasme. Son étymologie est basée sur l’hébreu voulant signifier la myrrhe et l’océan. L’origine du prénom est peut-être égyptienne et évoquerait l’amour.&lt;/p&gt;</v>
      </c>
      <c r="AL387" s="9" t="str">
        <f t="shared" si="179"/>
        <v>&lt;h2&gt;Myriam : Histoire et caractère du prénom&lt;/h2&gt;</v>
      </c>
      <c r="AM387" s="9" t="str">
        <f t="shared" si="180"/>
        <v>&lt;p&gt;Dans l’Histoire, Myriam était la sœur de Moïse. C’était elle qui apportait de la joie à tous les hébreux par le chant et la danse. Myriam, c’était aussi le nom de deux épouses du roi Hérode. Il n’existe pas moins de 117 saintes ayant porté ce prénom. Myriam est une personne de fort caractère qui préserve son indépendance. Elle vit des aventures sans trop réfléchir à l’avance. C’est quelqu’un de délicat qui peut parfois montrer un manque d’assurance, mais aussi être très enthousiasmé. Elle s’adapte parfaitement aux situations inconnues, avide de partager des moments privilégiés. Myriam se déplace facilement pour travailler avec ardeur. Myriam aime commander dans le milieu professionnel et sur le plan personnel. Très vive, elle sait s’organiser en peu de temps pour être le plus efficace possible. Le sport est un bon allié pour Myriam. Il lui permet de libérer une partie de son énergie si envahissante.&lt;/p&gt;</v>
      </c>
      <c r="AN387" s="9" t="str">
        <f t="shared" si="181"/>
        <v>&lt;h2&gt;150&lt;/h2&gt;</v>
      </c>
      <c r="AO387" s="9" t="str">
        <f t="shared" si="182"/>
        <v>&lt;p&gt;Myriam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&lt;/p&gt;</v>
      </c>
      <c r="AP387" s="7" t="str">
        <f t="shared" si="183"/>
        <v>&lt;h2&gt;Myriam : Signification et origine du prénom&lt;/h2&gt;&lt;p&gt;La fête de Myriam est le 15 août comme celle de Marie. Cela revient à dire que les deux prénoms sont proches par leur signification. Myriam évoque toujours l’enthousiasme. Son étymologie est basée sur l’hébreu voulant signifier la myrrhe et l’océan. L’origine du prénom est peut-être égyptienne et évoquerait l’amour.&lt;/p&gt;&lt;h2&gt;Myriam : Histoire et caractère du prénom&lt;/h2&gt;&lt;p&gt;Dans l’Histoire, Myriam était la sœur de Moïse. C’était elle qui apportait de la joie à tous les hébreux par le chant et la danse. Myriam, c’était aussi le nom de deux épouses du roi Hérode. Il n’existe pas moins de 117 saintes ayant porté ce prénom. Myriam est une personne de fort caractère qui préserve son indépendance. Elle vit des aventures sans trop réfléchir à l’avance. C’est quelqu’un de délicat qui peut parfois montrer un manque d’assurance, mais aussi être très enthousiasmé. Elle s’adapte parfaitement aux situations inconnues, avide de partager des moments privilégiés. Myriam se déplace facilement pour travailler avec ardeur. Myriam aime commander dans le milieu professionnel et sur le plan personnel. Très vive, elle sait s’organiser en peu de temps pour être le plus efficace possible. Le sport est un bon allié pour Myriam. Il lui permet de libérer une partie de son énergie si envahissante.&lt;/p&gt;&lt;h2&gt;150&lt;/h2&gt;&lt;p&gt;Myriam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&lt;/p&gt;</v>
      </c>
      <c r="AQ387" s="9" t="str">
        <f t="shared" si="184"/>
        <v>&lt;h2&gt;Myriam : Signification et origine du prénom&lt;/h2&gt;&lt;p&gt;La fête de Myriam est le 15 août comme celle de Marie. Cela revient à dire que les deux prénoms sont proches par leur signification. Myriam évoque toujours l’enthousiasme. Son étymologie est basée sur l’hébreu voulant signifier la myrrhe et l’océan. L’origine du prénom est peut-être égyptienne et évoquerait l’amour.&lt;/p&gt;&lt;h2&gt;Myriam : Histoire et caractère du prénom&lt;/h2&gt;&lt;p&gt;Dans l’Histoire, Myriam était la sœur de Moïse. C’était elle qui apportait de la joie à tous les hébreux par le chant et la danse. Myriam, c’était aussi le nom de deux épouses du roi Hérode. Il n’existe pas moins de 117 saintes ayant porté ce prénom. Myriam est une personne de fort caractère qui préserve son indépendance. Elle vit des aventures sans trop réfléchir à l’avance. C’est quelqu’un de délicat qui peut parfois montrer un manque d’assurance, mais aussi être très enthousiasmé. Elle s’adapte parfaitement aux situations inconnues, avide de partager des moments privilégiés. Myriam se déplace facilement pour travailler avec ardeur. Myriam aime commander dans le milieu professionnel et sur le plan personnel. Très vive, elle sait s’organiser en peu de temps pour être le plus efficace possible. Le sport est un bon allié pour Myriam. Il lui permet de libérer une partie de son énergie si envahissante.&lt;/p&gt;&lt;h2&gt;150&lt;/h2&gt;&lt;p&gt;Myriam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Myriam est très souvent choisie dans les familles juives et musulmanes. En France, alors qu’en 1902, personne n’y prête attention, en 1940, le prénom connait un intérêt particulier. En 1967, 3 136 Myriam ont vu le jour. Cette popularité n’a jamais été égalée depuis.  Pourtant Myriam est toujours appréciée. &lt;/p&gt;</v>
      </c>
      <c r="AR387" s="10" t="str">
        <f t="shared" si="185"/>
        <v>&lt;h2&gt;&lt;strong&gt;Myriam&lt;/strong&gt; : Signification et origine du prénom&lt;/h2&gt;&lt;p&gt;La fête de &lt;strong&gt;Myriam&lt;/strong&gt; est le 15 août comme celle de Marie. Cela revient à dire que les deux prénoms sont proches par leur signification. &lt;strong&gt;Myriam&lt;/strong&gt; évoque toujours l’enthousiasme. Son étymologie est basée sur l’hébreu voulant signifier la myrrhe et l’océan. L’origine du prénom est peut-être égyptienne et évoquerait l’amour.&lt;/p&gt;&lt;h2&gt;&lt;strong&gt;Myriam&lt;/strong&gt; : Histoire et caractère du prénom&lt;/h2&gt;&lt;p&gt;Dans l’Histoire, &lt;strong&gt;Myriam&lt;/strong&gt; était la sœur de Moïse. C’était elle qui apportait de la joie à tous les hébreux par le chant et la danse. &lt;strong&gt;Myriam&lt;/strong&gt;, c’était aussi le nom de deux épouses du roi Hérode. Il n’existe pas moins de 117 saintes ayant porté ce prénom. &lt;strong&gt;Myriam&lt;/strong&gt; est une personne de fort caractère qui préserve son indépendance. Elle vit des aventures sans trop réfléchir à l’avance. C’est quelqu’un de délicat qui peut parfois montrer un manque d’assurance, mais aussi être très enthousiasmé. Elle s’adapte parfaitement aux situations inconnues, avide de partager des moments privilégiés. &lt;strong&gt;Myriam&lt;/strong&gt; se déplace facilement pour travailler avec ardeur. &lt;strong&gt;Myriam&lt;/strong&gt; aime commander dans le milieu professionnel et sur le plan personnel. Très vive, elle sait s’organiser en peu de temps pour être le plus efficace possible. Le sport est un bon allié pour &lt;strong&gt;Myriam&lt;/strong&gt;. Il lui permet de libérer une partie de son énergie si envahissante.&lt;/p&gt;&lt;h2&gt;150&lt;/h2&gt;&lt;p&gt;&lt;strong&gt;Myriam&lt;/strong&gt; est très souvent choisie dans les familles juives et musulmanes. En France, alors qu’en 1902, personne n’y prête attention, en 1940, le prénom connait un intérêt particulier. En 1967, 3 136 &lt;strong&gt;Myriam&lt;/strong&gt; ont vu le jour. Cette popularité n’a jamais été égalée depuis.  Pourtant &lt;strong&gt;Myriam&lt;/strong&gt; est toujours appréciée. &lt;strong&gt;Myriam&lt;/strong&gt; est très souvent choisie dans les familles juives et musulmanes. En France, alors qu’en 1902, personne n’y prête attention, en 1940, le prénom connait un intérêt particulier. En 1967, 3 136 &lt;strong&gt;Myriam&lt;/strong&gt; ont vu le jour. Cette popularité n’a jamais été égalée depuis.  Pourtant &lt;strong&gt;Myriam&lt;/strong&gt; est toujours appréciée. &lt;/p&gt;</v>
      </c>
    </row>
    <row r="388" spans="1:44" ht="20.100000000000001" customHeight="1">
      <c r="A388" s="104"/>
      <c r="B388" s="7" t="s">
        <v>368</v>
      </c>
      <c r="D388" s="7" t="s">
        <v>513</v>
      </c>
      <c r="E388" s="7" t="str">
        <f>""</f>
        <v/>
      </c>
      <c r="F388" s="7">
        <v>886</v>
      </c>
      <c r="G388" s="7" t="str">
        <f t="shared" ref="G388:G442" si="209">D388&amp;E388&amp;F388</f>
        <v>1-20000886</v>
      </c>
      <c r="H388" s="7">
        <v>120000886</v>
      </c>
      <c r="I388" s="7" t="str">
        <f t="shared" si="201"/>
        <v>Prenoms-Feminins</v>
      </c>
      <c r="J388" s="7" t="s">
        <v>577</v>
      </c>
      <c r="K388" s="7">
        <f t="shared" si="202"/>
        <v>4200003</v>
      </c>
      <c r="L388" s="7" t="s">
        <v>4147</v>
      </c>
      <c r="M388" s="7" t="str">
        <f t="shared" si="186"/>
        <v>Prénom Nada – Guide des prénoms – Le Parisien</v>
      </c>
      <c r="N388" s="7">
        <f t="shared" ref="N388:N442" si="210">LEN(M388)</f>
        <v>45</v>
      </c>
      <c r="O388" s="7" t="s">
        <v>3152</v>
      </c>
      <c r="P388" s="7">
        <f t="shared" si="191"/>
        <v>101</v>
      </c>
      <c r="Q388" s="7" t="str">
        <f t="shared" si="203"/>
        <v>prénom Nada, prenom Nada, Nada</v>
      </c>
      <c r="R388" s="7" t="str">
        <f t="shared" si="204"/>
        <v>Fiche prénom : Nada</v>
      </c>
      <c r="S388" s="7" t="str">
        <f t="shared" si="205"/>
        <v>images/contenu/guide-prenoms/Nada-120000886.jpg</v>
      </c>
      <c r="T388" s="7" t="s">
        <v>3647</v>
      </c>
      <c r="U388" s="7" t="s">
        <v>2525</v>
      </c>
      <c r="V388" s="7" t="s">
        <v>2526</v>
      </c>
      <c r="W388" s="99" t="str">
        <f t="shared" ref="W388:W451" si="211">V388&amp;". Source : "&amp;AI388</f>
        <v>Nada Urbankova, actrice. Source : commons.wikimedia.org/</v>
      </c>
      <c r="X388" s="7" t="str">
        <f t="shared" si="206"/>
        <v>Nada : Signification et origine du prénom</v>
      </c>
      <c r="Y388" s="7" t="s">
        <v>2527</v>
      </c>
      <c r="Z388" s="7">
        <f t="shared" ref="Z388:Z450" si="212">LEN(TRIM(Y388))-LEN(SUBSTITUTE(TRIM(Y388)," ",""))+1</f>
        <v>47</v>
      </c>
      <c r="AA388" s="7" t="str">
        <f t="shared" si="207"/>
        <v>Nada : Histoire et caractère du prénom</v>
      </c>
      <c r="AB388" s="7" t="s">
        <v>2528</v>
      </c>
      <c r="AC388" s="7">
        <f t="shared" ref="AC388:AC451" si="213">LEN(TRIM(AB388))-LEN(SUBSTITUTE(TRIM(AB388)," ",""))+1</f>
        <v>146</v>
      </c>
      <c r="AD388" s="7" t="str">
        <f t="shared" si="208"/>
        <v>Nada : Popularité du prénom</v>
      </c>
      <c r="AE388" s="7" t="s">
        <v>2529</v>
      </c>
      <c r="AF388" s="7">
        <f t="shared" ref="AF388:AF422" si="214">LEN(TRIM(AE388))-LEN(SUBSTITUTE(TRIM(AE388)," ",""))+1</f>
        <v>44</v>
      </c>
      <c r="AG388" s="72" t="s">
        <v>5272</v>
      </c>
      <c r="AI388" s="8" t="s">
        <v>5102</v>
      </c>
      <c r="AJ388" s="9" t="str">
        <f t="shared" ref="AJ388:AJ451" si="215">"&lt;h2&gt;"&amp;X388&amp;"&lt;/h2&gt;"</f>
        <v>&lt;h2&gt;Nada : Signification et origine du prénom&lt;/h2&gt;</v>
      </c>
      <c r="AK388" s="9" t="str">
        <f t="shared" ref="AK388:AK451" si="216">"&lt;p&gt;"&amp;Y388&amp;"&lt;/p&gt;"</f>
        <v>&lt;p&gt;D’origine arabe, Nada signifie parfois « appeler » parfois « espoir ».  Nada, c’est à la fois l’espérance et la générosité. Sa fête tombe le même jour que celui de Nadine ou encore de Nadège. C’est un prénom assez récent qui se choisit par beaucoup de musulmans. &lt;/p&gt;</v>
      </c>
      <c r="AL388" s="9" t="str">
        <f t="shared" ref="AL388:AL451" si="217">"&lt;h2&gt;"&amp;AA388&amp;"&lt;/h2&gt;"</f>
        <v>&lt;h2&gt;Nada : Histoire et caractère du prénom&lt;/h2&gt;</v>
      </c>
      <c r="AM388" s="9" t="str">
        <f t="shared" ref="AM388:AM451" si="218">"&lt;p&gt;"&amp;AB388&amp;"&lt;/p&gt;"</f>
        <v>&lt;p&gt;L’histoire du prénom a débuté au XIXe siècle. Nada est donc choisi depuis peu. Pourtant, c’est une personne qui séduit par son intuitivité et son goût pour les relations humaines. Nada est très sensible. Elle cherche toujours à conserver l’harmonie avec les autres. Nada est très exigeante dans son travail. Discrète sur ses sentiments, c’est une personne très intuitive. Elle évite ainsi de blesser son entourage par des propos inadaptés. Nada, avec douceur, sait imposer ses idées. Il est difficile de l’influencer lorsqu’elle est persuadée d’avoir pris la bonne décision. Nada, depuis sa plus tendre enfance, a besoin d’accroître sa confiance en elle. Volontaire, elle n’hésite pas à s’intéresser à de larges projets qui demande énergie et patience ; deux qualités qu’elle côtoie au quotidien. Nada sait s’entourer de partenaires qui lui conviennent le mieux car son intuitivité la guide dans le choix de ses relations.&lt;/p&gt;</v>
      </c>
      <c r="AN388" s="9" t="str">
        <f t="shared" ref="AN388:AN451" si="219">"&lt;h2&gt;"&amp;AC388&amp;"&lt;/h2&gt;"</f>
        <v>&lt;h2&gt;146&lt;/h2&gt;</v>
      </c>
      <c r="AO388" s="9" t="str">
        <f t="shared" ref="AO388:AO451" si="220">"&lt;p&gt;"&amp;AE388&amp;"&lt;/p&gt;"</f>
        <v>&lt;p&gt;Bien qu’il soit encore considéré comme un prénom rare surtout en 1953 où sa popularité a été la plus basse, Nada a largement été choisie pour la naissance en 2009. Un prénom dérivé connait une vague de fréquentation plus importante. Il s’agit de Nadia.&lt;/p&gt;</v>
      </c>
      <c r="AP388" s="7" t="str">
        <f t="shared" ref="AP388:AP451" si="221">AJ388&amp;AK388&amp;AL388&amp;AM388&amp;AN388&amp;AO388</f>
        <v>&lt;h2&gt;Nada : Signification et origine du prénom&lt;/h2&gt;&lt;p&gt;D’origine arabe, Nada signifie parfois « appeler » parfois « espoir ».  Nada, c’est à la fois l’espérance et la générosité. Sa fête tombe le même jour que celui de Nadine ou encore de Nadège. C’est un prénom assez récent qui se choisit par beaucoup de musulmans. &lt;/p&gt;&lt;h2&gt;Nada : Histoire et caractère du prénom&lt;/h2&gt;&lt;p&gt;L’histoire du prénom a débuté au XIXe siècle. Nada est donc choisi depuis peu. Pourtant, c’est une personne qui séduit par son intuitivité et son goût pour les relations humaines. Nada est très sensible. Elle cherche toujours à conserver l’harmonie avec les autres. Nada est très exigeante dans son travail. Discrète sur ses sentiments, c’est une personne très intuitive. Elle évite ainsi de blesser son entourage par des propos inadaptés. Nada, avec douceur, sait imposer ses idées. Il est difficile de l’influencer lorsqu’elle est persuadée d’avoir pris la bonne décision. Nada, depuis sa plus tendre enfance, a besoin d’accroître sa confiance en elle. Volontaire, elle n’hésite pas à s’intéresser à de larges projets qui demande énergie et patience ; deux qualités qu’elle côtoie au quotidien. Nada sait s’entourer de partenaires qui lui conviennent le mieux car son intuitivité la guide dans le choix de ses relations.&lt;/p&gt;&lt;h2&gt;146&lt;/h2&gt;&lt;p&gt;Bien qu’il soit encore considéré comme un prénom rare surtout en 1953 où sa popularité a été la plus basse, Nada a largement été choisie pour la naissance en 2009. Un prénom dérivé connait une vague de fréquentation plus importante. Il s’agit de Nadia.&lt;/p&gt;</v>
      </c>
      <c r="AQ388" s="9" t="str">
        <f t="shared" ref="AQ388:AQ451" si="222">SUBSTITUTE(AP388,CHAR(10),"&lt;br&gt;")</f>
        <v>&lt;h2&gt;Nada : Signification et origine du prénom&lt;/h2&gt;&lt;p&gt;D’origine arabe, Nada signifie parfois « appeler » parfois « espoir ».  Nada, c’est à la fois l’espérance et la générosité. Sa fête tombe le même jour que celui de Nadine ou encore de Nadège. C’est un prénom assez récent qui se choisit par beaucoup de musulmans. &lt;/p&gt;&lt;h2&gt;Nada : Histoire et caractère du prénom&lt;/h2&gt;&lt;p&gt;L’histoire du prénom a débuté au XIXe siècle. Nada est donc choisi depuis peu. Pourtant, c’est une personne qui séduit par son intuitivité et son goût pour les relations humaines. Nada est très sensible. Elle cherche toujours à conserver l’harmonie avec les autres. Nada est très exigeante dans son travail. Discrète sur ses sentiments, c’est une personne très intuitive. Elle évite ainsi de blesser son entourage par des propos inadaptés. Nada, avec douceur, sait imposer ses idées. Il est difficile de l’influencer lorsqu’elle est persuadée d’avoir pris la bonne décision. Nada, depuis sa plus tendre enfance, a besoin d’accroître sa confiance en elle. Volontaire, elle n’hésite pas à s’intéresser à de larges projets qui demande énergie et patience ; deux qualités qu’elle côtoie au quotidien. Nada sait s’entourer de partenaires qui lui conviennent le mieux car son intuitivité la guide dans le choix de ses relations.&lt;/p&gt;&lt;h2&gt;146&lt;/h2&gt;&lt;p&gt;Bien qu’il soit encore considéré comme un prénom rare surtout en 1953 où sa popularité a été la plus basse, Nada a largement été choisie pour la naissance en 2009. Un prénom dérivé connait une vague de fréquentation plus importante. Il s’agit de Nadia.&lt;/p&gt;</v>
      </c>
      <c r="AR388" s="10" t="str">
        <f t="shared" ref="AR388:AR451" si="223">SUBSTITUTE(AQ388,B388,"&lt;strong&gt;"&amp;B388&amp;"&lt;/strong&gt;")</f>
        <v>&lt;h2&gt;&lt;strong&gt;Nada&lt;/strong&gt; : Signification et origine du prénom&lt;/h2&gt;&lt;p&gt;D’origine arabe, &lt;strong&gt;Nada&lt;/strong&gt; signifie parfois « appeler » parfois « espoir ».  &lt;strong&gt;Nada&lt;/strong&gt;, c’est à la fois l’espérance et la générosité. Sa fête tombe le même jour que celui de Nadine ou encore de Nadège. C’est un prénom assez récent qui se choisit par beaucoup de musulmans. &lt;/p&gt;&lt;h2&gt;&lt;strong&gt;Nada&lt;/strong&gt; : Histoire et caractère du prénom&lt;/h2&gt;&lt;p&gt;L’histoire du prénom a débuté au XIXe siècle. &lt;strong&gt;Nada&lt;/strong&gt; est donc choisi depuis peu. Pourtant, c’est une personne qui séduit par son intuitivité et son goût pour les relations humaines. &lt;strong&gt;Nada&lt;/strong&gt; est très sensible. Elle cherche toujours à conserver l’harmonie avec les autres. &lt;strong&gt;Nada&lt;/strong&gt; est très exigeante dans son travail. Discrète sur ses sentiments, c’est une personne très intuitive. Elle évite ainsi de blesser son entourage par des propos inadaptés. &lt;strong&gt;Nada&lt;/strong&gt;, avec douceur, sait imposer ses idées. Il est difficile de l’influencer lorsqu’elle est persuadée d’avoir pris la bonne décision. &lt;strong&gt;Nada&lt;/strong&gt;, depuis sa plus tendre enfance, a besoin d’accroître sa confiance en elle. Volontaire, elle n’hésite pas à s’intéresser à de larges projets qui demande énergie et patience ; deux qualités qu’elle côtoie au quotidien. &lt;strong&gt;Nada&lt;/strong&gt; sait s’entourer de partenaires qui lui conviennent le mieux car son intuitivité la guide dans le choix de ses relations.&lt;/p&gt;&lt;h2&gt;146&lt;/h2&gt;&lt;p&gt;Bien qu’il soit encore considéré comme un prénom rare surtout en 1953 où sa popularité a été la plus basse, &lt;strong&gt;Nada&lt;/strong&gt; a largement été choisie pour la naissance en 2009. Un prénom dérivé connait une vague de fréquentation plus importante. Il s’agit de Nadia.&lt;/p&gt;</v>
      </c>
    </row>
    <row r="389" spans="1:44" ht="20.100000000000001" customHeight="1">
      <c r="A389" s="104"/>
      <c r="B389" s="7" t="s">
        <v>369</v>
      </c>
      <c r="D389" s="7" t="s">
        <v>513</v>
      </c>
      <c r="E389" s="7" t="str">
        <f>""</f>
        <v/>
      </c>
      <c r="F389" s="7">
        <v>887</v>
      </c>
      <c r="G389" s="7" t="str">
        <f t="shared" si="209"/>
        <v>1-20000887</v>
      </c>
      <c r="H389" s="7">
        <v>120000887</v>
      </c>
      <c r="I389" s="7" t="str">
        <f t="shared" si="201"/>
        <v>Prenoms-Feminins</v>
      </c>
      <c r="J389" s="7" t="s">
        <v>577</v>
      </c>
      <c r="K389" s="7">
        <f t="shared" si="202"/>
        <v>4200003</v>
      </c>
      <c r="L389" s="7" t="s">
        <v>4148</v>
      </c>
      <c r="M389" s="7" t="str">
        <f t="shared" si="186"/>
        <v>Prénom Nadege – Guide des prénoms – Le Parisien</v>
      </c>
      <c r="N389" s="7">
        <f t="shared" si="210"/>
        <v>47</v>
      </c>
      <c r="O389" s="7" t="s">
        <v>3151</v>
      </c>
      <c r="P389" s="7">
        <f t="shared" si="191"/>
        <v>128</v>
      </c>
      <c r="Q389" s="7" t="str">
        <f t="shared" si="203"/>
        <v>prénom Nadege, prenom Nadege, Nadege</v>
      </c>
      <c r="R389" s="7" t="str">
        <f t="shared" si="204"/>
        <v>Fiche prénom : Nadege</v>
      </c>
      <c r="S389" s="7" t="str">
        <f t="shared" si="205"/>
        <v>images/contenu/guide-prenoms/Nadege-120000887.jpg</v>
      </c>
      <c r="T389" s="7" t="s">
        <v>3648</v>
      </c>
      <c r="U389" s="7" t="s">
        <v>2530</v>
      </c>
      <c r="V389" s="7" t="s">
        <v>2531</v>
      </c>
      <c r="W389" s="99" t="str">
        <f t="shared" si="211"/>
        <v>Nadège du Bospertus, mannequin. Source : commons.wikimedia.org/</v>
      </c>
      <c r="X389" s="7" t="str">
        <f t="shared" si="206"/>
        <v>Nadege : Signification et origine du prénom</v>
      </c>
      <c r="Y389" s="7" t="s">
        <v>2532</v>
      </c>
      <c r="Z389" s="7">
        <f t="shared" si="212"/>
        <v>48</v>
      </c>
      <c r="AA389" s="7" t="str">
        <f t="shared" si="207"/>
        <v>Nadege : Histoire et caractère du prénom</v>
      </c>
      <c r="AB389" s="7" t="s">
        <v>2533</v>
      </c>
      <c r="AC389" s="7">
        <f t="shared" si="213"/>
        <v>144</v>
      </c>
      <c r="AD389" s="7" t="str">
        <f t="shared" si="208"/>
        <v>Nadege : Popularité du prénom</v>
      </c>
      <c r="AE389" s="7" t="s">
        <v>2534</v>
      </c>
      <c r="AF389" s="7">
        <f t="shared" si="214"/>
        <v>42</v>
      </c>
      <c r="AG389" s="72" t="s">
        <v>5273</v>
      </c>
      <c r="AI389" s="8" t="s">
        <v>5102</v>
      </c>
      <c r="AJ389" s="9" t="str">
        <f t="shared" si="215"/>
        <v>&lt;h2&gt;Nadege : Signification et origine du prénom&lt;/h2&gt;</v>
      </c>
      <c r="AK389" s="9" t="str">
        <f t="shared" si="216"/>
        <v>&lt;p&gt;Nadège est porteuse d’espoir. C’est exactement ce que signifie son prénom qui vient probablement de la culture russe. Beaucoup de prénoms en sont dérivés. C’est le cas de Nadine, Nada ou encore Nidia. Ils sont basés eux aussi sur « nadiejda », vocable traduit par « espérance ». &lt;/p&gt;</v>
      </c>
      <c r="AL389" s="9" t="str">
        <f t="shared" si="217"/>
        <v>&lt;h2&gt;Nadege : Histoire et caractère du prénom&lt;/h2&gt;</v>
      </c>
      <c r="AM389" s="9" t="str">
        <f t="shared" si="218"/>
        <v>&lt;p&gt;En 117 et 138, L’empereur Hadrien martyrise Nadège, sa mère et ses sœurs. Son nom symbolise une des bases du christianisme. D’un naturel discret, Nadège se concentre facilement mais intensément sur le travail qu’elle s’impose. D’un tempérament nerveux, c’est une personne qui envisage pourtant très rapidement d’explorer le monde. Mais quelque chose la pousse parfois à s’isoler et à vivre une vie simple loin des projecteurs. Dans tous les cas, le souci du détail oblige Nadège à devenir très exigeante envers son travail. Elle en devient même maniaque pour elle et pour les autres. Lorsqu’elle parvient à s’accorder du temps, Nadège excelle aussi dans la sphère artistique, ce qui peut l’aider à lâcher un peu de pression. De plus, si elle peut s’entourer de personnes aussi variées les unes que les autres, elle parvient à atténuer sa rigueur, d’autant plus qu’elle apprécie le partage.&lt;/p&gt;</v>
      </c>
      <c r="AN389" s="9" t="str">
        <f t="shared" si="219"/>
        <v>&lt;h2&gt;144&lt;/h2&gt;</v>
      </c>
      <c r="AO389" s="9" t="str">
        <f t="shared" si="220"/>
        <v>&lt;p&gt;C'est en 1973 que Nadège connait un pic de popularité alors qu'au début du Xxème siècle, elle n'attire pas les nouveaux parents. La tendance actuelle est plutôt à la baisse mais les dérivés de ce prénom comme le sont Nadia sont plébiscités.&lt;/p&gt;</v>
      </c>
      <c r="AP389" s="7" t="str">
        <f t="shared" si="221"/>
        <v>&lt;h2&gt;Nadege : Signification et origine du prénom&lt;/h2&gt;&lt;p&gt;Nadège est porteuse d’espoir. C’est exactement ce que signifie son prénom qui vient probablement de la culture russe. Beaucoup de prénoms en sont dérivés. C’est le cas de Nadine, Nada ou encore Nidia. Ils sont basés eux aussi sur « nadiejda », vocable traduit par « espérance ». &lt;/p&gt;&lt;h2&gt;Nadege : Histoire et caractère du prénom&lt;/h2&gt;&lt;p&gt;En 117 et 138, L’empereur Hadrien martyrise Nadège, sa mère et ses sœurs. Son nom symbolise une des bases du christianisme. D’un naturel discret, Nadège se concentre facilement mais intensément sur le travail qu’elle s’impose. D’un tempérament nerveux, c’est une personne qui envisage pourtant très rapidement d’explorer le monde. Mais quelque chose la pousse parfois à s’isoler et à vivre une vie simple loin des projecteurs. Dans tous les cas, le souci du détail oblige Nadège à devenir très exigeante envers son travail. Elle en devient même maniaque pour elle et pour les autres. Lorsqu’elle parvient à s’accorder du temps, Nadège excelle aussi dans la sphère artistique, ce qui peut l’aider à lâcher un peu de pression. De plus, si elle peut s’entourer de personnes aussi variées les unes que les autres, elle parvient à atténuer sa rigueur, d’autant plus qu’elle apprécie le partage.&lt;/p&gt;&lt;h2&gt;144&lt;/h2&gt;&lt;p&gt;C'est en 1973 que Nadège connait un pic de popularité alors qu'au début du Xxème siècle, elle n'attire pas les nouveaux parents. La tendance actuelle est plutôt à la baisse mais les dérivés de ce prénom comme le sont Nadia sont plébiscités.&lt;/p&gt;</v>
      </c>
      <c r="AQ389" s="9" t="str">
        <f t="shared" si="222"/>
        <v>&lt;h2&gt;Nadege : Signification et origine du prénom&lt;/h2&gt;&lt;p&gt;Nadège est porteuse d’espoir. C’est exactement ce que signifie son prénom qui vient probablement de la culture russe. Beaucoup de prénoms en sont dérivés. C’est le cas de Nadine, Nada ou encore Nidia. Ils sont basés eux aussi sur « nadiejda », vocable traduit par « espérance ». &lt;/p&gt;&lt;h2&gt;Nadege : Histoire et caractère du prénom&lt;/h2&gt;&lt;p&gt;En 117 et 138, L’empereur Hadrien martyrise Nadège, sa mère et ses sœurs. Son nom symbolise une des bases du christianisme. D’un naturel discret, Nadège se concentre facilement mais intensément sur le travail qu’elle s’impose. D’un tempérament nerveux, c’est une personne qui envisage pourtant très rapidement d’explorer le monde. Mais quelque chose la pousse parfois à s’isoler et à vivre une vie simple loin des projecteurs. Dans tous les cas, le souci du détail oblige Nadège à devenir très exigeante envers son travail. Elle en devient même maniaque pour elle et pour les autres. Lorsqu’elle parvient à s’accorder du temps, Nadège excelle aussi dans la sphère artistique, ce qui peut l’aider à lâcher un peu de pression. De plus, si elle peut s’entourer de personnes aussi variées les unes que les autres, elle parvient à atténuer sa rigueur, d’autant plus qu’elle apprécie le partage.&lt;/p&gt;&lt;h2&gt;144&lt;/h2&gt;&lt;p&gt;C'est en 1973 que Nadège connait un pic de popularité alors qu'au début du Xxème siècle, elle n'attire pas les nouveaux parents. La tendance actuelle est plutôt à la baisse mais les dérivés de ce prénom comme le sont Nadia sont plébiscités.&lt;/p&gt;</v>
      </c>
      <c r="AR389" s="10" t="str">
        <f t="shared" si="223"/>
        <v>&lt;h2&gt;&lt;strong&gt;Nadege&lt;/strong&gt; : Signification et origine du prénom&lt;/h2&gt;&lt;p&gt;Nadège est porteuse d’espoir. C’est exactement ce que signifie son prénom qui vient probablement de la culture russe. Beaucoup de prénoms en sont dérivés. C’est le cas de Nadine, Nada ou encore Nidia. Ils sont basés eux aussi sur « nadiejda », vocable traduit par « espérance ». &lt;/p&gt;&lt;h2&gt;&lt;strong&gt;Nadege&lt;/strong&gt; : Histoire et caractère du prénom&lt;/h2&gt;&lt;p&gt;En 117 et 138, L’empereur Hadrien martyrise Nadège, sa mère et ses sœurs. Son nom symbolise une des bases du christianisme. D’un naturel discret, Nadège se concentre facilement mais intensément sur le travail qu’elle s’impose. D’un tempérament nerveux, c’est une personne qui envisage pourtant très rapidement d’explorer le monde. Mais quelque chose la pousse parfois à s’isoler et à vivre une vie simple loin des projecteurs. Dans tous les cas, le souci du détail oblige Nadège à devenir très exigeante envers son travail. Elle en devient même maniaque pour elle et pour les autres. Lorsqu’elle parvient à s’accorder du temps, Nadège excelle aussi dans la sphère artistique, ce qui peut l’aider à lâcher un peu de pression. De plus, si elle peut s’entourer de personnes aussi variées les unes que les autres, elle parvient à atténuer sa rigueur, d’autant plus qu’elle apprécie le partage.&lt;/p&gt;&lt;h2&gt;144&lt;/h2&gt;&lt;p&gt;C'est en 1973 que Nadège connait un pic de popularité alors qu'au début du Xxème siècle, elle n'attire pas les nouveaux parents. La tendance actuelle est plutôt à la baisse mais les dérivés de ce prénom comme le sont Nadia sont plébiscités.&lt;/p&gt;</v>
      </c>
    </row>
    <row r="390" spans="1:44" ht="20.100000000000001" customHeight="1">
      <c r="A390" s="104"/>
      <c r="B390" s="7" t="s">
        <v>370</v>
      </c>
      <c r="D390" s="7" t="s">
        <v>513</v>
      </c>
      <c r="E390" s="7" t="str">
        <f>""</f>
        <v/>
      </c>
      <c r="F390" s="7">
        <v>888</v>
      </c>
      <c r="G390" s="7" t="str">
        <f t="shared" si="209"/>
        <v>1-20000888</v>
      </c>
      <c r="H390" s="7">
        <v>120000888</v>
      </c>
      <c r="I390" s="7" t="str">
        <f t="shared" si="201"/>
        <v>Prenoms-Feminins</v>
      </c>
      <c r="J390" s="7" t="s">
        <v>577</v>
      </c>
      <c r="K390" s="7">
        <f t="shared" si="202"/>
        <v>4200003</v>
      </c>
      <c r="L390" s="7" t="s">
        <v>4149</v>
      </c>
      <c r="M390" s="7" t="str">
        <f t="shared" si="186"/>
        <v>Prénom Nadia – Guide des prénoms – Le Parisien</v>
      </c>
      <c r="N390" s="7">
        <f t="shared" si="210"/>
        <v>46</v>
      </c>
      <c r="O390" s="7" t="s">
        <v>3150</v>
      </c>
      <c r="P390" s="7">
        <f t="shared" si="191"/>
        <v>105</v>
      </c>
      <c r="Q390" s="7" t="str">
        <f t="shared" si="203"/>
        <v>prénom Nadia, prenom Nadia, Nadia</v>
      </c>
      <c r="R390" s="7" t="str">
        <f t="shared" si="204"/>
        <v>Fiche prénom : Nadia</v>
      </c>
      <c r="S390" s="7" t="str">
        <f t="shared" si="205"/>
        <v>images/contenu/guide-prenoms/Nadia-120000888.jpg</v>
      </c>
      <c r="T390" s="7" t="s">
        <v>3649</v>
      </c>
      <c r="U390" s="7" t="s">
        <v>2535</v>
      </c>
      <c r="V390" s="7" t="s">
        <v>2536</v>
      </c>
      <c r="W390" s="99" t="str">
        <f t="shared" si="211"/>
        <v>Nadia Comaneci, actrice. Source : commons.wikimedia.org/</v>
      </c>
      <c r="X390" s="7" t="str">
        <f t="shared" si="206"/>
        <v>Nadia : Signification et origine du prénom</v>
      </c>
      <c r="Y390" s="7" t="s">
        <v>2537</v>
      </c>
      <c r="Z390" s="7">
        <f t="shared" si="212"/>
        <v>50</v>
      </c>
      <c r="AA390" s="7" t="str">
        <f t="shared" si="207"/>
        <v>Nadia : Histoire et caractère du prénom</v>
      </c>
      <c r="AB390" s="7" t="s">
        <v>2538</v>
      </c>
      <c r="AC390" s="7">
        <f t="shared" si="213"/>
        <v>140</v>
      </c>
      <c r="AD390" s="7" t="str">
        <f t="shared" si="208"/>
        <v>Nadia : Popularité du prénom</v>
      </c>
      <c r="AE390" s="7" t="s">
        <v>2539</v>
      </c>
      <c r="AF390" s="7">
        <f t="shared" si="214"/>
        <v>41</v>
      </c>
      <c r="AG390" s="83" t="s">
        <v>5274</v>
      </c>
      <c r="AI390" s="8" t="s">
        <v>5102</v>
      </c>
      <c r="AJ390" s="9" t="str">
        <f t="shared" si="215"/>
        <v>&lt;h2&gt;Nadia : Signification et origine du prénom&lt;/h2&gt;</v>
      </c>
      <c r="AK390" s="9" t="str">
        <f t="shared" si="216"/>
        <v>&lt;p&gt;Nadia est un prénom dérivé de celui de Nadège. Autrement dit, sa signification est identique. Elle évoque l’espérance selon l’origine slave « nadiejda ». Sa fête se célèbre le même jour que celle de Nadège. Mais selon certains étymologistes, Nadia pourrait aussi venir du verbe arabe Nadaha qui signifie appeler.&lt;/p&gt;</v>
      </c>
      <c r="AL390" s="9" t="str">
        <f t="shared" si="217"/>
        <v>&lt;h2&gt;Nadia : Histoire et caractère du prénom&lt;/h2&gt;</v>
      </c>
      <c r="AM390" s="9" t="str">
        <f t="shared" si="218"/>
        <v>&lt;p&gt;L’épouse de Lénine portait le prénom de Nadia. Dans toute l’Europe et dans les pays arabes, Nadia a donc connu une grande popularité au XXème siècle. Mais comme elle se rapproche de l’étymologie de Nadège, son histoire commence avec cette sainte martyrisée sous l’empereur romain Hadrien au IIème siècle. Nadia est une personne altruiste et généreuse. Dans la culture musulmane, Nadia est souvent choisie pour évoquer ces deux qualités. Dotée d’une forte personnalité, elle s’engage dans des combats humanistes afin que la souffrance des plus démunis s’atténue. Nadia est très sensible et l’émotion l’envahit souvent. Son entourage est capital pour son équilibre. Créative, elle s’évade parfois dans son imagination débordante. Les questions matérielles ne la préoccupent pas. Nadia se fait discrète dans un groupe. Pourtant, sa présence apporte une douceur et un équilibre émotionnel à l’ensemble des personnes qu’elle côtoie.&lt;/p&gt;</v>
      </c>
      <c r="AN390" s="9" t="str">
        <f t="shared" si="219"/>
        <v>&lt;h2&gt;140&lt;/h2&gt;</v>
      </c>
      <c r="AO390" s="9" t="str">
        <f t="shared" si="220"/>
        <v>&lt;p&gt;En 1977, Nadia atteint son pic de popularité. Mais depuis les années 80, Nadia est de moins en moins choisie pour les naissances sans pour autant atteindre le taux de l’année 1906 où seulement 6 petites Nadia ont vu le jour.&lt;/p&gt;</v>
      </c>
      <c r="AP390" s="7" t="str">
        <f t="shared" si="221"/>
        <v>&lt;h2&gt;Nadia : Signification et origine du prénom&lt;/h2&gt;&lt;p&gt;Nadia est un prénom dérivé de celui de Nadège. Autrement dit, sa signification est identique. Elle évoque l’espérance selon l’origine slave « nadiejda ». Sa fête se célèbre le même jour que celle de Nadège. Mais selon certains étymologistes, Nadia pourrait aussi venir du verbe arabe Nadaha qui signifie appeler.&lt;/p&gt;&lt;h2&gt;Nadia : Histoire et caractère du prénom&lt;/h2&gt;&lt;p&gt;L’épouse de Lénine portait le prénom de Nadia. Dans toute l’Europe et dans les pays arabes, Nadia a donc connu une grande popularité au XXème siècle. Mais comme elle se rapproche de l’étymologie de Nadège, son histoire commence avec cette sainte martyrisée sous l’empereur romain Hadrien au IIème siècle. Nadia est une personne altruiste et généreuse. Dans la culture musulmane, Nadia est souvent choisie pour évoquer ces deux qualités. Dotée d’une forte personnalité, elle s’engage dans des combats humanistes afin que la souffrance des plus démunis s’atténue. Nadia est très sensible et l’émotion l’envahit souvent. Son entourage est capital pour son équilibre. Créative, elle s’évade parfois dans son imagination débordante. Les questions matérielles ne la préoccupent pas. Nadia se fait discrète dans un groupe. Pourtant, sa présence apporte une douceur et un équilibre émotionnel à l’ensemble des personnes qu’elle côtoie.&lt;/p&gt;&lt;h2&gt;140&lt;/h2&gt;&lt;p&gt;En 1977, Nadia atteint son pic de popularité. Mais depuis les années 80, Nadia est de moins en moins choisie pour les naissances sans pour autant atteindre le taux de l’année 1906 où seulement 6 petites Nadia ont vu le jour.&lt;/p&gt;</v>
      </c>
      <c r="AQ390" s="9" t="str">
        <f t="shared" si="222"/>
        <v>&lt;h2&gt;Nadia : Signification et origine du prénom&lt;/h2&gt;&lt;p&gt;Nadia est un prénom dérivé de celui de Nadège. Autrement dit, sa signification est identique. Elle évoque l’espérance selon l’origine slave « nadiejda ». Sa fête se célèbre le même jour que celle de Nadège. Mais selon certains étymologistes, Nadia pourrait aussi venir du verbe arabe Nadaha qui signifie appeler.&lt;/p&gt;&lt;h2&gt;Nadia : Histoire et caractère du prénom&lt;/h2&gt;&lt;p&gt;L’épouse de Lénine portait le prénom de Nadia. Dans toute l’Europe et dans les pays arabes, Nadia a donc connu une grande popularité au XXème siècle. Mais comme elle se rapproche de l’étymologie de Nadège, son histoire commence avec cette sainte martyrisée sous l’empereur romain Hadrien au IIème siècle. Nadia est une personne altruiste et généreuse. Dans la culture musulmane, Nadia est souvent choisie pour évoquer ces deux qualités. Dotée d’une forte personnalité, elle s’engage dans des combats humanistes afin que la souffrance des plus démunis s’atténue. Nadia est très sensible et l’émotion l’envahit souvent. Son entourage est capital pour son équilibre. Créative, elle s’évade parfois dans son imagination débordante. Les questions matérielles ne la préoccupent pas. Nadia se fait discrète dans un groupe. Pourtant, sa présence apporte une douceur et un équilibre émotionnel à l’ensemble des personnes qu’elle côtoie.&lt;/p&gt;&lt;h2&gt;140&lt;/h2&gt;&lt;p&gt;En 1977, Nadia atteint son pic de popularité. Mais depuis les années 80, Nadia est de moins en moins choisie pour les naissances sans pour autant atteindre le taux de l’année 1906 où seulement 6 petites Nadia ont vu le jour.&lt;/p&gt;</v>
      </c>
      <c r="AR390" s="10" t="str">
        <f t="shared" si="223"/>
        <v>&lt;h2&gt;&lt;strong&gt;Nadia&lt;/strong&gt; : Signification et origine du prénom&lt;/h2&gt;&lt;p&gt;&lt;strong&gt;Nadia&lt;/strong&gt; est un prénom dérivé de celui de Nadège. Autrement dit, sa signification est identique. Elle évoque l’espérance selon l’origine slave « nadiejda ». Sa fête se célèbre le même jour que celle de Nadège. Mais selon certains étymologistes, &lt;strong&gt;Nadia&lt;/strong&gt; pourrait aussi venir du verbe arabe Nadaha qui signifie appeler.&lt;/p&gt;&lt;h2&gt;&lt;strong&gt;Nadia&lt;/strong&gt; : Histoire et caractère du prénom&lt;/h2&gt;&lt;p&gt;L’épouse de Lénine portait le prénom de &lt;strong&gt;Nadia&lt;/strong&gt;. Dans toute l’Europe et dans les pays arabes, &lt;strong&gt;Nadia&lt;/strong&gt; a donc connu une grande popularité au XXème siècle. Mais comme elle se rapproche de l’étymologie de Nadège, son histoire commence avec cette sainte martyrisée sous l’empereur romain Hadrien au IIème siècle. &lt;strong&gt;Nadia&lt;/strong&gt; est une personne altruiste et généreuse. Dans la culture musulmane, &lt;strong&gt;Nadia&lt;/strong&gt; est souvent choisie pour évoquer ces deux qualités. Dotée d’une forte personnalité, elle s’engage dans des combats humanistes afin que la souffrance des plus démunis s’atténue. &lt;strong&gt;Nadia&lt;/strong&gt; est très sensible et l’émotion l’envahit souvent. Son entourage est capital pour son équilibre. Créative, elle s’évade parfois dans son imagination débordante. Les questions matérielles ne la préoccupent pas. &lt;strong&gt;Nadia&lt;/strong&gt; se fait discrète dans un groupe. Pourtant, sa présence apporte une douceur et un équilibre émotionnel à l’ensemble des personnes qu’elle côtoie.&lt;/p&gt;&lt;h2&gt;140&lt;/h2&gt;&lt;p&gt;En 1977, &lt;strong&gt;Nadia&lt;/strong&gt; atteint son pic de popularité. Mais depuis les années 80, &lt;strong&gt;Nadia&lt;/strong&gt; est de moins en moins choisie pour les naissances sans pour autant atteindre le taux de l’année 1906 où seulement 6 petites &lt;strong&gt;Nadia&lt;/strong&gt; ont vu le jour.&lt;/p&gt;</v>
      </c>
    </row>
    <row r="391" spans="1:44" ht="20.100000000000001" customHeight="1">
      <c r="A391" s="104"/>
      <c r="B391" s="7" t="s">
        <v>371</v>
      </c>
      <c r="D391" s="7" t="s">
        <v>513</v>
      </c>
      <c r="E391" s="7" t="str">
        <f>""</f>
        <v/>
      </c>
      <c r="F391" s="7">
        <v>889</v>
      </c>
      <c r="G391" s="7" t="str">
        <f t="shared" si="209"/>
        <v>1-20000889</v>
      </c>
      <c r="H391" s="7">
        <v>120000889</v>
      </c>
      <c r="I391" s="7" t="str">
        <f t="shared" si="201"/>
        <v>Prenoms-Feminins</v>
      </c>
      <c r="J391" s="7" t="s">
        <v>577</v>
      </c>
      <c r="K391" s="7">
        <f t="shared" si="202"/>
        <v>4200003</v>
      </c>
      <c r="L391" s="7" t="s">
        <v>4150</v>
      </c>
      <c r="M391" s="7" t="str">
        <f t="shared" si="186"/>
        <v>Prénom Nadine – Guide des prénoms – Le Parisien</v>
      </c>
      <c r="N391" s="7">
        <f t="shared" si="210"/>
        <v>47</v>
      </c>
      <c r="O391" s="7" t="s">
        <v>3149</v>
      </c>
      <c r="P391" s="7">
        <f t="shared" si="191"/>
        <v>119</v>
      </c>
      <c r="Q391" s="7" t="str">
        <f t="shared" si="203"/>
        <v>prénom Nadine, prenom Nadine, Nadine</v>
      </c>
      <c r="R391" s="7" t="str">
        <f t="shared" si="204"/>
        <v>Fiche prénom : Nadine</v>
      </c>
      <c r="S391" s="7" t="str">
        <f t="shared" si="205"/>
        <v>images/contenu/guide-prenoms/Nadine-120000889.jpg</v>
      </c>
      <c r="T391" s="7" t="s">
        <v>3650</v>
      </c>
      <c r="U391" s="7" t="s">
        <v>2540</v>
      </c>
      <c r="V391" s="7" t="s">
        <v>2541</v>
      </c>
      <c r="W391" s="99" t="str">
        <f t="shared" si="211"/>
        <v>Nadine Gordimer, conteuse. Source : commons.wikimedia.org/</v>
      </c>
      <c r="X391" s="7" t="str">
        <f t="shared" si="206"/>
        <v>Nadine : Signification et origine du prénom</v>
      </c>
      <c r="Y391" s="7" t="s">
        <v>2542</v>
      </c>
      <c r="Z391" s="7">
        <f t="shared" si="212"/>
        <v>42</v>
      </c>
      <c r="AA391" s="7" t="str">
        <f t="shared" si="207"/>
        <v>Nadine : Histoire et caractère du prénom</v>
      </c>
      <c r="AB391" s="7" t="s">
        <v>2543</v>
      </c>
      <c r="AC391" s="7">
        <f t="shared" si="213"/>
        <v>150</v>
      </c>
      <c r="AD391" s="7" t="str">
        <f t="shared" si="208"/>
        <v>Nadine : Popularité du prénom</v>
      </c>
      <c r="AE391" s="7" t="s">
        <v>2544</v>
      </c>
      <c r="AF391" s="7">
        <f t="shared" si="214"/>
        <v>50</v>
      </c>
      <c r="AG391" s="83" t="s">
        <v>5275</v>
      </c>
      <c r="AI391" s="8" t="s">
        <v>5102</v>
      </c>
      <c r="AJ391" s="9" t="str">
        <f t="shared" si="215"/>
        <v>&lt;h2&gt;Nadine : Signification et origine du prénom&lt;/h2&gt;</v>
      </c>
      <c r="AK391" s="9" t="str">
        <f t="shared" si="216"/>
        <v>&lt;p&gt;Nadine appartient à la même « famille » de prénoms que Nadège. Son étymologie révèle, par conséquent, une origine slave qui voudrait dire espérance, mais aussi une racine arabe qui évoquerait l’appel. Avec ces deux significations, Nadine est porteuse d’un message d’espoir. &lt;/p&gt;</v>
      </c>
      <c r="AL391" s="9" t="str">
        <f t="shared" si="217"/>
        <v>&lt;h2&gt;Nadine : Histoire et caractère du prénom&lt;/h2&gt;</v>
      </c>
      <c r="AM391" s="9" t="str">
        <f t="shared" si="218"/>
        <v>&lt;p&gt;Nadine se fête le même jour que Nadège, sainte martyrisée au deuxième siècle de notre ère. Cependant, Nadine peut se fêter le 16 avril, jour de la fête de Sainte Bernadette de Soubirous car son orthographe se rapproche du prénom de Bernadette. Nadine fait référence aux bases du christianisme puisqu’elle évoque l’espérance religieuse. C’est une personne qui choisit les membres de son entourage car elle cherche à éviter les conflits. Elle devient, par ailleurs, pour eux, une confidente attentive et chaleureuse. Nadine travaille beaucoup en vue d’obtenir la perfection. Côté relationnel, c’est quelqu’un de très sensible qui ne dévoile pas systématiquement ses sentiments. Mais, dotée d’intuition, elle se dirige souvent professionnellement vers des emplois de conseil ou de services à la personne. Nadine est patiente, et est toujours à l’écoute des préoccupations des personnes qu’elle côtoie. Elle réagit vivement aux opportunités de la vie en adoptant rapidement des stratégies efficaces. &lt;/p&gt;</v>
      </c>
      <c r="AN391" s="9" t="str">
        <f t="shared" si="219"/>
        <v>&lt;h2&gt;150&lt;/h2&gt;</v>
      </c>
      <c r="AO391" s="9" t="str">
        <f t="shared" si="220"/>
        <v>&lt;p&gt;Alors que de nombreuses célébrités nées au début du XXème siècle portent ce joli prénom, les parents ne choisissent plus, depuis la moitié des années 60, le prénom Nadine. En 1962, 7256 Nadine ont vu le jour. Depuis les années 2000, son taux de fréquentation avoisine les 30 par an.&lt;/p&gt;</v>
      </c>
      <c r="AP391" s="7" t="str">
        <f t="shared" si="221"/>
        <v>&lt;h2&gt;Nadine : Signification et origine du prénom&lt;/h2&gt;&lt;p&gt;Nadine appartient à la même « famille » de prénoms que Nadège. Son étymologie révèle, par conséquent, une origine slave qui voudrait dire espérance, mais aussi une racine arabe qui évoquerait l’appel. Avec ces deux significations, Nadine est porteuse d’un message d’espoir. &lt;/p&gt;&lt;h2&gt;Nadine : Histoire et caractère du prénom&lt;/h2&gt;&lt;p&gt;Nadine se fête le même jour que Nadège, sainte martyrisée au deuxième siècle de notre ère. Cependant, Nadine peut se fêter le 16 avril, jour de la fête de Sainte Bernadette de Soubirous car son orthographe se rapproche du prénom de Bernadette. Nadine fait référence aux bases du christianisme puisqu’elle évoque l’espérance religieuse. C’est une personne qui choisit les membres de son entourage car elle cherche à éviter les conflits. Elle devient, par ailleurs, pour eux, une confidente attentive et chaleureuse. Nadine travaille beaucoup en vue d’obtenir la perfection. Côté relationnel, c’est quelqu’un de très sensible qui ne dévoile pas systématiquement ses sentiments. Mais, dotée d’intuition, elle se dirige souvent professionnellement vers des emplois de conseil ou de services à la personne. Nadine est patiente, et est toujours à l’écoute des préoccupations des personnes qu’elle côtoie. Elle réagit vivement aux opportunités de la vie en adoptant rapidement des stratégies efficaces. &lt;/p&gt;&lt;h2&gt;150&lt;/h2&gt;&lt;p&gt;Alors que de nombreuses célébrités nées au début du XXème siècle portent ce joli prénom, les parents ne choisissent plus, depuis la moitié des années 60, le prénom Nadine. En 1962, 7256 Nadine ont vu le jour. Depuis les années 2000, son taux de fréquentation avoisine les 30 par an.&lt;/p&gt;</v>
      </c>
      <c r="AQ391" s="9" t="str">
        <f t="shared" si="222"/>
        <v>&lt;h2&gt;Nadine : Signification et origine du prénom&lt;/h2&gt;&lt;p&gt;Nadine appartient à la même « famille » de prénoms que Nadège. Son étymologie révèle, par conséquent, une origine slave qui voudrait dire espérance, mais aussi une racine arabe qui évoquerait l’appel. Avec ces deux significations, Nadine est porteuse d’un message d’espoir. &lt;/p&gt;&lt;h2&gt;Nadine : Histoire et caractère du prénom&lt;/h2&gt;&lt;p&gt;Nadine se fête le même jour que Nadège, sainte martyrisée au deuxième siècle de notre ère. Cependant, Nadine peut se fêter le 16 avril, jour de la fête de Sainte Bernadette de Soubirous car son orthographe se rapproche du prénom de Bernadette. Nadine fait référence aux bases du christianisme puisqu’elle évoque l’espérance religieuse. C’est une personne qui choisit les membres de son entourage car elle cherche à éviter les conflits. Elle devient, par ailleurs, pour eux, une confidente attentive et chaleureuse. Nadine travaille beaucoup en vue d’obtenir la perfection. Côté relationnel, c’est quelqu’un de très sensible qui ne dévoile pas systématiquement ses sentiments. Mais, dotée d’intuition, elle se dirige souvent professionnellement vers des emplois de conseil ou de services à la personne. Nadine est patiente, et est toujours à l’écoute des préoccupations des personnes qu’elle côtoie. Elle réagit vivement aux opportunités de la vie en adoptant rapidement des stratégies efficaces. &lt;/p&gt;&lt;h2&gt;150&lt;/h2&gt;&lt;p&gt;Alors que de nombreuses célébrités nées au début du XXème siècle portent ce joli prénom, les parents ne choisissent plus, depuis la moitié des années 60, le prénom Nadine. En 1962, 7256 Nadine ont vu le jour. Depuis les années 2000, son taux de fréquentation avoisine les 30 par an.&lt;/p&gt;</v>
      </c>
      <c r="AR391" s="10" t="str">
        <f t="shared" si="223"/>
        <v>&lt;h2&gt;&lt;strong&gt;Nadine&lt;/strong&gt; : Signification et origine du prénom&lt;/h2&gt;&lt;p&gt;&lt;strong&gt;Nadine&lt;/strong&gt; appartient à la même « famille » de prénoms que Nadège. Son étymologie révèle, par conséquent, une origine slave qui voudrait dire espérance, mais aussi une racine arabe qui évoquerait l’appel. Avec ces deux significations, &lt;strong&gt;Nadine&lt;/strong&gt; est porteuse d’un message d’espoir. &lt;/p&gt;&lt;h2&gt;&lt;strong&gt;Nadine&lt;/strong&gt; : Histoire et caractère du prénom&lt;/h2&gt;&lt;p&gt;&lt;strong&gt;Nadine&lt;/strong&gt; se fête le même jour que Nadège, sainte martyrisée au deuxième siècle de notre ère. Cependant, &lt;strong&gt;Nadine&lt;/strong&gt; peut se fêter le 16 avril, jour de la fête de Sainte Bernadette de Soubirous car son orthographe se rapproche du prénom de Bernadette. &lt;strong&gt;Nadine&lt;/strong&gt; fait référence aux bases du christianisme puisqu’elle évoque l’espérance religieuse. C’est une personne qui choisit les membres de son entourage car elle cherche à éviter les conflits. Elle devient, par ailleurs, pour eux, une confidente attentive et chaleureuse. &lt;strong&gt;Nadine&lt;/strong&gt; travaille beaucoup en vue d’obtenir la perfection. Côté relationnel, c’est quelqu’un de très sensible qui ne dévoile pas systématiquement ses sentiments. Mais, dotée d’intuition, elle se dirige souvent professionnellement vers des emplois de conseil ou de services à la personne. &lt;strong&gt;Nadine&lt;/strong&gt; est patiente, et est toujours à l’écoute des préoccupations des personnes qu’elle côtoie. Elle réagit vivement aux opportunités de la vie en adoptant rapidement des stratégies efficaces. &lt;/p&gt;&lt;h2&gt;150&lt;/h2&gt;&lt;p&gt;Alors que de nombreuses célébrités nées au début du XXème siècle portent ce joli prénom, les parents ne choisissent plus, depuis la moitié des années 60, le prénom &lt;strong&gt;Nadine&lt;/strong&gt;. En 1962, 7256 &lt;strong&gt;Nadine&lt;/strong&gt; ont vu le jour. Depuis les années 2000, son taux de fréquentation avoisine les 30 par an.&lt;/p&gt;</v>
      </c>
    </row>
    <row r="392" spans="1:44" ht="20.100000000000001" customHeight="1">
      <c r="A392" s="104"/>
      <c r="B392" s="7" t="s">
        <v>372</v>
      </c>
      <c r="D392" s="7" t="s">
        <v>513</v>
      </c>
      <c r="E392" s="7" t="str">
        <f>""</f>
        <v/>
      </c>
      <c r="F392" s="7">
        <v>890</v>
      </c>
      <c r="G392" s="7" t="str">
        <f t="shared" si="209"/>
        <v>1-20000890</v>
      </c>
      <c r="H392" s="7">
        <v>120000890</v>
      </c>
      <c r="I392" s="7" t="str">
        <f t="shared" si="201"/>
        <v>Prenoms-Feminins</v>
      </c>
      <c r="J392" s="7" t="s">
        <v>577</v>
      </c>
      <c r="K392" s="7">
        <f t="shared" si="202"/>
        <v>4200003</v>
      </c>
      <c r="L392" s="7" t="s">
        <v>4151</v>
      </c>
      <c r="M392" s="7" t="str">
        <f t="shared" si="186"/>
        <v>Prénom Naelle – Guide des prénoms – Le Parisien</v>
      </c>
      <c r="N392" s="7">
        <f t="shared" si="210"/>
        <v>47</v>
      </c>
      <c r="O392" s="7" t="s">
        <v>3148</v>
      </c>
      <c r="P392" s="7">
        <f t="shared" si="191"/>
        <v>108</v>
      </c>
      <c r="Q392" s="7" t="str">
        <f t="shared" si="203"/>
        <v>prénom Naelle, prenom Naelle, Naelle</v>
      </c>
      <c r="R392" s="7" t="str">
        <f t="shared" si="204"/>
        <v>Fiche prénom : Naelle</v>
      </c>
      <c r="S392" s="7" t="str">
        <f t="shared" si="205"/>
        <v>images/contenu/guide-prenoms/Naelle-120000890.jpg</v>
      </c>
      <c r="T392" s="7" t="s">
        <v>3651</v>
      </c>
      <c r="U392" s="7" t="s">
        <v>372</v>
      </c>
      <c r="V392" s="7" t="s">
        <v>2545</v>
      </c>
      <c r="W392" s="99" t="str">
        <f t="shared" si="211"/>
        <v>Naelle, chanteuse. Source : commons.wikimedia.org/</v>
      </c>
      <c r="X392" s="7" t="str">
        <f t="shared" si="206"/>
        <v>Naelle : Signification et origine du prénom</v>
      </c>
      <c r="Y392" s="7" t="s">
        <v>2546</v>
      </c>
      <c r="Z392" s="7">
        <f t="shared" si="212"/>
        <v>45</v>
      </c>
      <c r="AA392" s="7" t="str">
        <f t="shared" si="207"/>
        <v>Naelle : Histoire et caractère du prénom</v>
      </c>
      <c r="AB392" s="7" t="s">
        <v>2547</v>
      </c>
      <c r="AC392" s="7">
        <f t="shared" si="213"/>
        <v>143</v>
      </c>
      <c r="AD392" s="7" t="str">
        <f t="shared" si="208"/>
        <v>Naelle : Popularité du prénom</v>
      </c>
      <c r="AE392" s="7" t="s">
        <v>2548</v>
      </c>
      <c r="AF392" s="7">
        <f t="shared" si="214"/>
        <v>49</v>
      </c>
      <c r="AG392" s="84" t="s">
        <v>5276</v>
      </c>
      <c r="AI392" s="8" t="s">
        <v>5102</v>
      </c>
      <c r="AJ392" s="9" t="str">
        <f t="shared" si="215"/>
        <v>&lt;h2&gt;Naelle : Signification et origine du prénom&lt;/h2&gt;</v>
      </c>
      <c r="AK392" s="9" t="str">
        <f t="shared" si="216"/>
        <v>&lt;p&gt;Naelle est un prénom apparu récemment. Ce serait un dérivé d’Anne e de Gaëlle. Ce dernier renvoie au nom d’un peuple celte ayant colonisé les îles britanniques alors que Anne est issu d’un mot hébraïque qui signifie grâce. Certains étymologistes y voient une origine arabe. &lt;/p&gt;</v>
      </c>
      <c r="AL392" s="9" t="str">
        <f t="shared" si="217"/>
        <v>&lt;h2&gt;Naelle : Histoire et caractère du prénom&lt;/h2&gt;</v>
      </c>
      <c r="AM392" s="9" t="str">
        <f t="shared" si="218"/>
        <v>&lt;p&gt;Naelle est un prénom apparu récemment. Ce serait un dérivé d’Anne et de Gaëlle. Ce dernier renvoie au nom d’un peuple celte ayant colonisé les îles britanniques alors que Anne est issu d’un mot hébraïque qui signifie grâce. Naelle allie la vivacité à la féminité. Elle est créative et réalise souvent ses rêves. Très enthousiaste, sa nervosité lui permet d’accomplir des projets en mobilisant du monde autour d’elle. Passionnée, c’est un être sensible qui a besoin de la reconnaissance de ses proches. Naelle a besoin d’être mise en confiance pour offrir son affection et son énergie. Elle est alors capable de réaliser beaucoup de travail. Elle oscille entre le tonus et l’humeur chagrine. En fonction de ces variations de tempérament, elle réalise ou pas ses objectifs. Avec une imagination considérable, Naelle tire profit des évènements de la vie et s’adapte facilement aux aléas. &lt;/p&gt;</v>
      </c>
      <c r="AN392" s="9" t="str">
        <f t="shared" si="219"/>
        <v>&lt;h2&gt;143&lt;/h2&gt;</v>
      </c>
      <c r="AO392" s="9" t="str">
        <f t="shared" si="220"/>
        <v>&lt;p&gt;Naelle est un prénom dont la côte de popularité est en progression constante. En 2010, Naelle connait le plus grand succès. C’est peut-être son orthographe peu commune ou la contraction des deux prénoms qui la compose qui attire les parents. Toujours est-il qu’en 2009, 373 naissances ont eu lieu. &lt;/p&gt;</v>
      </c>
      <c r="AP392" s="7" t="str">
        <f t="shared" si="221"/>
        <v>&lt;h2&gt;Naelle : Signification et origine du prénom&lt;/h2&gt;&lt;p&gt;Naelle est un prénom apparu récemment. Ce serait un dérivé d’Anne e de Gaëlle. Ce dernier renvoie au nom d’un peuple celte ayant colonisé les îles britanniques alors que Anne est issu d’un mot hébraïque qui signifie grâce. Certains étymologistes y voient une origine arabe. &lt;/p&gt;&lt;h2&gt;Naelle : Histoire et caractère du prénom&lt;/h2&gt;&lt;p&gt;Naelle est un prénom apparu récemment. Ce serait un dérivé d’Anne et de Gaëlle. Ce dernier renvoie au nom d’un peuple celte ayant colonisé les îles britanniques alors que Anne est issu d’un mot hébraïque qui signifie grâce. Naelle allie la vivacité à la féminité. Elle est créative et réalise souvent ses rêves. Très enthousiaste, sa nervosité lui permet d’accomplir des projets en mobilisant du monde autour d’elle. Passionnée, c’est un être sensible qui a besoin de la reconnaissance de ses proches. Naelle a besoin d’être mise en confiance pour offrir son affection et son énergie. Elle est alors capable de réaliser beaucoup de travail. Elle oscille entre le tonus et l’humeur chagrine. En fonction de ces variations de tempérament, elle réalise ou pas ses objectifs. Avec une imagination considérable, Naelle tire profit des évènements de la vie et s’adapte facilement aux aléas. &lt;/p&gt;&lt;h2&gt;143&lt;/h2&gt;&lt;p&gt;Naelle est un prénom dont la côte de popularité est en progression constante. En 2010, Naelle connait le plus grand succès. C’est peut-être son orthographe peu commune ou la contraction des deux prénoms qui la compose qui attire les parents. Toujours est-il qu’en 2009, 373 naissances ont eu lieu. &lt;/p&gt;</v>
      </c>
      <c r="AQ392" s="9" t="str">
        <f t="shared" si="222"/>
        <v>&lt;h2&gt;Naelle : Signification et origine du prénom&lt;/h2&gt;&lt;p&gt;Naelle est un prénom apparu récemment. Ce serait un dérivé d’Anne e de Gaëlle. Ce dernier renvoie au nom d’un peuple celte ayant colonisé les îles britanniques alors que Anne est issu d’un mot hébraïque qui signifie grâce. Certains étymologistes y voient une origine arabe. &lt;/p&gt;&lt;h2&gt;Naelle : Histoire et caractère du prénom&lt;/h2&gt;&lt;p&gt;Naelle est un prénom apparu récemment. Ce serait un dérivé d’Anne et de Gaëlle. Ce dernier renvoie au nom d’un peuple celte ayant colonisé les îles britanniques alors que Anne est issu d’un mot hébraïque qui signifie grâce. Naelle allie la vivacité à la féminité. Elle est créative et réalise souvent ses rêves. Très enthousiaste, sa nervosité lui permet d’accomplir des projets en mobilisant du monde autour d’elle. Passionnée, c’est un être sensible qui a besoin de la reconnaissance de ses proches. Naelle a besoin d’être mise en confiance pour offrir son affection et son énergie. Elle est alors capable de réaliser beaucoup de travail. Elle oscille entre le tonus et l’humeur chagrine. En fonction de ces variations de tempérament, elle réalise ou pas ses objectifs. Avec une imagination considérable, Naelle tire profit des évènements de la vie et s’adapte facilement aux aléas. &lt;/p&gt;&lt;h2&gt;143&lt;/h2&gt;&lt;p&gt;Naelle est un prénom dont la côte de popularité est en progression constante. En 2010, Naelle connait le plus grand succès. C’est peut-être son orthographe peu commune ou la contraction des deux prénoms qui la compose qui attire les parents. Toujours est-il qu’en 2009, 373 naissances ont eu lieu. &lt;/p&gt;</v>
      </c>
      <c r="AR392" s="10" t="str">
        <f t="shared" si="223"/>
        <v>&lt;h2&gt;&lt;strong&gt;Naelle&lt;/strong&gt; : Signification et origine du prénom&lt;/h2&gt;&lt;p&gt;&lt;strong&gt;Naelle&lt;/strong&gt; est un prénom apparu récemment. Ce serait un dérivé d’Anne e de Gaëlle. Ce dernier renvoie au nom d’un peuple celte ayant colonisé les îles britanniques alors que Anne est issu d’un mot hébraïque qui signifie grâce. Certains étymologistes y voient une origine arabe. &lt;/p&gt;&lt;h2&gt;&lt;strong&gt;Naelle&lt;/strong&gt; : Histoire et caractère du prénom&lt;/h2&gt;&lt;p&gt;&lt;strong&gt;Naelle&lt;/strong&gt; est un prénom apparu récemment. Ce serait un dérivé d’Anne et de Gaëlle. Ce dernier renvoie au nom d’un peuple celte ayant colonisé les îles britanniques alors que Anne est issu d’un mot hébraïque qui signifie grâce. &lt;strong&gt;Naelle&lt;/strong&gt; allie la vivacité à la féminité. Elle est créative et réalise souvent ses rêves. Très enthousiaste, sa nervosité lui permet d’accomplir des projets en mobilisant du monde autour d’elle. Passionnée, c’est un être sensible qui a besoin de la reconnaissance de ses proches. &lt;strong&gt;Naelle&lt;/strong&gt; a besoin d’être mise en confiance pour offrir son affection et son énergie. Elle est alors capable de réaliser beaucoup de travail. Elle oscille entre le tonus et l’humeur chagrine. En fonction de ces variations de tempérament, elle réalise ou pas ses objectifs. Avec une imagination considérable, &lt;strong&gt;Naelle&lt;/strong&gt; tire profit des évènements de la vie et s’adapte facilement aux aléas. &lt;/p&gt;&lt;h2&gt;143&lt;/h2&gt;&lt;p&gt;&lt;strong&gt;Naelle&lt;/strong&gt; est un prénom dont la côte de popularité est en progression constante. En 2010, &lt;strong&gt;Naelle&lt;/strong&gt; connait le plus grand succès. C’est peut-être son orthographe peu commune ou la contraction des deux prénoms qui la compose qui attire les parents. Toujours est-il qu’en 2009, 373 naissances ont eu lieu. &lt;/p&gt;</v>
      </c>
    </row>
    <row r="393" spans="1:44" ht="20.100000000000001" customHeight="1">
      <c r="A393" s="104"/>
      <c r="B393" s="7" t="s">
        <v>373</v>
      </c>
      <c r="D393" s="7" t="s">
        <v>513</v>
      </c>
      <c r="E393" s="7" t="str">
        <f>""</f>
        <v/>
      </c>
      <c r="F393" s="7">
        <v>891</v>
      </c>
      <c r="G393" s="7" t="str">
        <f t="shared" si="209"/>
        <v>1-20000891</v>
      </c>
      <c r="H393" s="7">
        <v>120000891</v>
      </c>
      <c r="I393" s="7" t="str">
        <f t="shared" si="201"/>
        <v>Prenoms-Feminins</v>
      </c>
      <c r="J393" s="7" t="s">
        <v>577</v>
      </c>
      <c r="K393" s="7">
        <f t="shared" si="202"/>
        <v>4200003</v>
      </c>
      <c r="L393" s="7" t="s">
        <v>4152</v>
      </c>
      <c r="M393" s="7" t="str">
        <f t="shared" si="186"/>
        <v>Prénom Naila – Guide des prénoms – Le Parisien</v>
      </c>
      <c r="N393" s="7">
        <f t="shared" si="210"/>
        <v>46</v>
      </c>
      <c r="O393" s="7" t="s">
        <v>3147</v>
      </c>
      <c r="P393" s="7">
        <f t="shared" si="191"/>
        <v>115</v>
      </c>
      <c r="Q393" s="7" t="str">
        <f t="shared" si="203"/>
        <v>prénom Naila, prenom Naila, Naila</v>
      </c>
      <c r="R393" s="7" t="str">
        <f t="shared" si="204"/>
        <v>Fiche prénom : Naila</v>
      </c>
      <c r="S393" s="7" t="str">
        <f t="shared" si="205"/>
        <v>images/contenu/guide-prenoms/Naila-120000891.jpg</v>
      </c>
      <c r="T393" s="7" t="s">
        <v>3652</v>
      </c>
      <c r="U393" s="7" t="s">
        <v>2549</v>
      </c>
      <c r="V393" s="7" t="s">
        <v>2550</v>
      </c>
      <c r="W393" s="99" t="str">
        <f t="shared" si="211"/>
        <v>Naila Zaman, chanteuse. Source : commons.wikimedia.org/</v>
      </c>
      <c r="X393" s="7" t="str">
        <f t="shared" si="206"/>
        <v>Naila : Signification et origine du prénom</v>
      </c>
      <c r="Y393" s="7" t="s">
        <v>2551</v>
      </c>
      <c r="Z393" s="7">
        <f t="shared" si="212"/>
        <v>43</v>
      </c>
      <c r="AA393" s="7" t="str">
        <f t="shared" si="207"/>
        <v>Naila : Histoire et caractère du prénom</v>
      </c>
      <c r="AB393" s="7" t="s">
        <v>2552</v>
      </c>
      <c r="AC393" s="7">
        <f t="shared" si="213"/>
        <v>143</v>
      </c>
      <c r="AD393" s="7" t="str">
        <f t="shared" si="208"/>
        <v>Naila : Popularité du prénom</v>
      </c>
      <c r="AE393" s="7" t="s">
        <v>2553</v>
      </c>
      <c r="AF393" s="7">
        <f t="shared" si="214"/>
        <v>45</v>
      </c>
      <c r="AG393" s="72" t="s">
        <v>5277</v>
      </c>
      <c r="AI393" s="8" t="s">
        <v>5102</v>
      </c>
      <c r="AJ393" s="9" t="str">
        <f t="shared" si="215"/>
        <v>&lt;h2&gt;Naila : Signification et origine du prénom&lt;/h2&gt;</v>
      </c>
      <c r="AK393" s="9" t="str">
        <f t="shared" si="216"/>
        <v>&lt;p&gt;Naïla est un prénom d’origine arabe qui évoque le don particulier, l’offrande obtenue. Souvent choisie en Afrique du Nord, notamment en Algérie, Naïla représente une personne qui travaille pour obtenir gain de cause au profit du bien. C’est la signification de son prénom.&lt;/p&gt;</v>
      </c>
      <c r="AL393" s="9" t="str">
        <f t="shared" si="217"/>
        <v>&lt;h2&gt;Naila : Histoire et caractère du prénom&lt;/h2&gt;</v>
      </c>
      <c r="AM393" s="9" t="str">
        <f t="shared" si="218"/>
        <v>&lt;p&gt;En Arabie, d’après les contes ancestraux, deux êtres Naïla et Issaf se seraient épris l’un de l’autre dans la Kaaba, lieu réservé aux dieux. De par leur péché, ils ont été transformés en statue de pierre pour que chaque passant puisse voir et comprendre l’avertissement divin. Avec le temps, Naïla a été acceptée comme déesse et symbolise aujourd’hui la fidélité. Considérée comme porte-bonheur en Afrique du Nord, le prénom de Naïla est respectueusement choisi aujourd’hui. Naïla est une personne forte qui ne dévoile que très peu ses signes de vulnérabilité. Elle évite les conflits préférant s’isoler. Naïla déteste le mensonge et l’injustice. Elle est prête à se battre pour une cause qu’elle trouve primordiale. Naïla se sent capable de commander une équipe. C’est une personne très disciplinée. Naïla reste à l’écoute des siens, et assume des responsabilités qui peuvent être parfois très importantes. &lt;/p&gt;</v>
      </c>
      <c r="AN393" s="9" t="str">
        <f t="shared" si="219"/>
        <v>&lt;h2&gt;143&lt;/h2&gt;</v>
      </c>
      <c r="AO393" s="9" t="str">
        <f t="shared" si="220"/>
        <v>&lt;p&gt;Souvent choisi par les musulmans, le prénom de Naïla a connu une grande popularité en 2010. Se terminant en A comme la plupart des prénoms préférés actuellement, il bénéficie d’une bonne appréciation. Naïla est donc un prénom dont la tendance actuelle est à la hausse.&lt;/p&gt;</v>
      </c>
      <c r="AP393" s="7" t="str">
        <f t="shared" si="221"/>
        <v>&lt;h2&gt;Naila : Signification et origine du prénom&lt;/h2&gt;&lt;p&gt;Naïla est un prénom d’origine arabe qui évoque le don particulier, l’offrande obtenue. Souvent choisie en Afrique du Nord, notamment en Algérie, Naïla représente une personne qui travaille pour obtenir gain de cause au profit du bien. C’est la signification de son prénom.&lt;/p&gt;&lt;h2&gt;Naila : Histoire et caractère du prénom&lt;/h2&gt;&lt;p&gt;En Arabie, d’après les contes ancestraux, deux êtres Naïla et Issaf se seraient épris l’un de l’autre dans la Kaaba, lieu réservé aux dieux. De par leur péché, ils ont été transformés en statue de pierre pour que chaque passant puisse voir et comprendre l’avertissement divin. Avec le temps, Naïla a été acceptée comme déesse et symbolise aujourd’hui la fidélité. Considérée comme porte-bonheur en Afrique du Nord, le prénom de Naïla est respectueusement choisi aujourd’hui. Naïla est une personne forte qui ne dévoile que très peu ses signes de vulnérabilité. Elle évite les conflits préférant s’isoler. Naïla déteste le mensonge et l’injustice. Elle est prête à se battre pour une cause qu’elle trouve primordiale. Naïla se sent capable de commander une équipe. C’est une personne très disciplinée. Naïla reste à l’écoute des siens, et assume des responsabilités qui peuvent être parfois très importantes. &lt;/p&gt;&lt;h2&gt;143&lt;/h2&gt;&lt;p&gt;Souvent choisi par les musulmans, le prénom de Naïla a connu une grande popularité en 2010. Se terminant en A comme la plupart des prénoms préférés actuellement, il bénéficie d’une bonne appréciation. Naïla est donc un prénom dont la tendance actuelle est à la hausse.&lt;/p&gt;</v>
      </c>
      <c r="AQ393" s="9" t="str">
        <f t="shared" si="222"/>
        <v>&lt;h2&gt;Naila : Signification et origine du prénom&lt;/h2&gt;&lt;p&gt;Naïla est un prénom d’origine arabe qui évoque le don particulier, l’offrande obtenue. Souvent choisie en Afrique du Nord, notamment en Algérie, Naïla représente une personne qui travaille pour obtenir gain de cause au profit du bien. C’est la signification de son prénom.&lt;/p&gt;&lt;h2&gt;Naila : Histoire et caractère du prénom&lt;/h2&gt;&lt;p&gt;En Arabie, d’après les contes ancestraux, deux êtres Naïla et Issaf se seraient épris l’un de l’autre dans la Kaaba, lieu réservé aux dieux. De par leur péché, ils ont été transformés en statue de pierre pour que chaque passant puisse voir et comprendre l’avertissement divin. Avec le temps, Naïla a été acceptée comme déesse et symbolise aujourd’hui la fidélité. Considérée comme porte-bonheur en Afrique du Nord, le prénom de Naïla est respectueusement choisi aujourd’hui. Naïla est une personne forte qui ne dévoile que très peu ses signes de vulnérabilité. Elle évite les conflits préférant s’isoler. Naïla déteste le mensonge et l’injustice. Elle est prête à se battre pour une cause qu’elle trouve primordiale. Naïla se sent capable de commander une équipe. C’est une personne très disciplinée. Naïla reste à l’écoute des siens, et assume des responsabilités qui peuvent être parfois très importantes. &lt;/p&gt;&lt;h2&gt;143&lt;/h2&gt;&lt;p&gt;Souvent choisi par les musulmans, le prénom de Naïla a connu une grande popularité en 2010. Se terminant en A comme la plupart des prénoms préférés actuellement, il bénéficie d’une bonne appréciation. Naïla est donc un prénom dont la tendance actuelle est à la hausse.&lt;/p&gt;</v>
      </c>
      <c r="AR393" s="10" t="str">
        <f t="shared" si="223"/>
        <v>&lt;h2&gt;&lt;strong&gt;Naila&lt;/strong&gt; : Signification et origine du prénom&lt;/h2&gt;&lt;p&gt;Naïla est un prénom d’origine arabe qui évoque le don particulier, l’offrande obtenue. Souvent choisie en Afrique du Nord, notamment en Algérie, Naïla représente une personne qui travaille pour obtenir gain de cause au profit du bien. C’est la signification de son prénom.&lt;/p&gt;&lt;h2&gt;&lt;strong&gt;Naila&lt;/strong&gt; : Histoire et caractère du prénom&lt;/h2&gt;&lt;p&gt;En Arabie, d’après les contes ancestraux, deux êtres Naïla et Issaf se seraient épris l’un de l’autre dans la Kaaba, lieu réservé aux dieux. De par leur péché, ils ont été transformés en statue de pierre pour que chaque passant puisse voir et comprendre l’avertissement divin. Avec le temps, Naïla a été acceptée comme déesse et symbolise aujourd’hui la fidélité. Considérée comme porte-bonheur en Afrique du Nord, le prénom de Naïla est respectueusement choisi aujourd’hui. Naïla est une personne forte qui ne dévoile que très peu ses signes de vulnérabilité. Elle évite les conflits préférant s’isoler. Naïla déteste le mensonge et l’injustice. Elle est prête à se battre pour une cause qu’elle trouve primordiale. Naïla se sent capable de commander une équipe. C’est une personne très disciplinée. Naïla reste à l’écoute des siens, et assume des responsabilités qui peuvent être parfois très importantes. &lt;/p&gt;&lt;h2&gt;143&lt;/h2&gt;&lt;p&gt;Souvent choisi par les musulmans, le prénom de Naïla a connu une grande popularité en 2010. Se terminant en A comme la plupart des prénoms préférés actuellement, il bénéficie d’une bonne appréciation. Naïla est donc un prénom dont la tendance actuelle est à la hausse.&lt;/p&gt;</v>
      </c>
    </row>
    <row r="394" spans="1:44" ht="20.100000000000001" customHeight="1">
      <c r="A394" s="104"/>
      <c r="B394" s="7" t="s">
        <v>374</v>
      </c>
      <c r="D394" s="7" t="s">
        <v>513</v>
      </c>
      <c r="E394" s="7" t="str">
        <f>""</f>
        <v/>
      </c>
      <c r="F394" s="7">
        <v>892</v>
      </c>
      <c r="G394" s="7" t="str">
        <f t="shared" si="209"/>
        <v>1-20000892</v>
      </c>
      <c r="H394" s="7">
        <v>120000892</v>
      </c>
      <c r="I394" s="7" t="str">
        <f t="shared" si="201"/>
        <v>Prenoms-Feminins</v>
      </c>
      <c r="J394" s="7" t="s">
        <v>577</v>
      </c>
      <c r="K394" s="7">
        <f t="shared" si="202"/>
        <v>4200003</v>
      </c>
      <c r="L394" s="7" t="s">
        <v>4153</v>
      </c>
      <c r="M394" s="7" t="str">
        <f t="shared" si="186"/>
        <v>Prénom Naima – Guide des prénoms – Le Parisien</v>
      </c>
      <c r="N394" s="7">
        <f t="shared" si="210"/>
        <v>46</v>
      </c>
      <c r="O394" s="7" t="s">
        <v>3146</v>
      </c>
      <c r="P394" s="7">
        <f t="shared" si="191"/>
        <v>121</v>
      </c>
      <c r="Q394" s="7" t="str">
        <f t="shared" si="203"/>
        <v>prénom Naima, prenom Naima, Naima</v>
      </c>
      <c r="R394" s="7" t="str">
        <f t="shared" si="204"/>
        <v>Fiche prénom : Naima</v>
      </c>
      <c r="S394" s="7" t="str">
        <f t="shared" si="205"/>
        <v>images/contenu/guide-prenoms/Naima-120000892.jpg</v>
      </c>
      <c r="T394" s="7" t="s">
        <v>3653</v>
      </c>
      <c r="U394" s="7" t="s">
        <v>2554</v>
      </c>
      <c r="V394" s="7" t="s">
        <v>2555</v>
      </c>
      <c r="W394" s="99" t="str">
        <f t="shared" si="211"/>
        <v>Naima El Bezaz, écrivain. Source : commons.wikimedia.org/</v>
      </c>
      <c r="X394" s="7" t="str">
        <f t="shared" si="206"/>
        <v>Naima : Signification et origine du prénom</v>
      </c>
      <c r="Y394" s="7" t="s">
        <v>2556</v>
      </c>
      <c r="Z394" s="7">
        <f t="shared" si="212"/>
        <v>41</v>
      </c>
      <c r="AA394" s="7" t="str">
        <f t="shared" si="207"/>
        <v>Naima : Histoire et caractère du prénom</v>
      </c>
      <c r="AB394" s="7" t="s">
        <v>2557</v>
      </c>
      <c r="AC394" s="7">
        <f t="shared" si="213"/>
        <v>147</v>
      </c>
      <c r="AD394" s="7" t="str">
        <f t="shared" si="208"/>
        <v>Naima : Popularité du prénom</v>
      </c>
      <c r="AE394" s="7" t="s">
        <v>2558</v>
      </c>
      <c r="AF394" s="7">
        <f t="shared" si="214"/>
        <v>40</v>
      </c>
      <c r="AG394" s="85" t="s">
        <v>5278</v>
      </c>
      <c r="AI394" s="8" t="s">
        <v>5102</v>
      </c>
      <c r="AJ394" s="9" t="str">
        <f t="shared" si="215"/>
        <v>&lt;h2&gt;Naima : Signification et origine du prénom&lt;/h2&gt;</v>
      </c>
      <c r="AK394" s="9" t="str">
        <f t="shared" si="216"/>
        <v>&lt;p&gt;Comme Nadia ou Naïla, Naima est un prénom d’origine arabe. C’est aussi le nom d’une ville aux saveurs délicates. Naima évoque la douceur et le délice. Elle correspond très bien au genre féminin puisqu’elle se traduit par une délicatesse si caractéristique.&lt;/p&gt;</v>
      </c>
      <c r="AL394" s="9" t="str">
        <f t="shared" si="217"/>
        <v>&lt;h2&gt;Naima : Histoire et caractère du prénom&lt;/h2&gt;</v>
      </c>
      <c r="AM394" s="9" t="str">
        <f t="shared" si="218"/>
        <v>&lt;p&gt;Issu du Moyen-Orient, ce prénom trouve certaines ressemblances avec Douceline qui est fêtée, pour sa part, le 1er septembre. Douceline, pieuse et généreuse consacra sa vie au bien-être des malades. Naïma est donc une femme altruiste et attentive au bonheur de son entourage comme cette sainte qui lui ressemble. D’un naturel discret, elle ambitionne pourtant souvent la première place. Naima est joyeuse, mais son énergie peut parfois déborder et la pousser au caprice. Naïma est capable d’acquérir énormément de connaissances car elle est dotée d’une grande intelligence et d’une mémoire remarquable. Toujours curieuse et à l’affût de nouveaux savoirs, elle s’adapte facilement à toutes les personnalités qu’elle rencontre. Son pouvoir de séduction est si considérable qu’il lui permet de s’attirer la sympathie des personnes qui la côtoient. Cela rassure Naïma car elle sait que le regard que les autres posent sur elle est primordial pour estime personnelle.&lt;/p&gt;</v>
      </c>
      <c r="AN394" s="9" t="str">
        <f t="shared" si="219"/>
        <v>&lt;h2&gt;147&lt;/h2&gt;</v>
      </c>
      <c r="AO394" s="9" t="str">
        <f t="shared" si="220"/>
        <v>&lt;p&gt;Pourtant très utilisé au Moyen-Orient, le prénom Naïma n’est apparu dans l’Hexagone  que vers les années 50. Il a été très populaire jusqu’aux années 80. Aujourd’hui et depuis une vingtaine d’années, une centaine de Naïma voit le jour chaque année.&lt;/p&gt;</v>
      </c>
      <c r="AP394" s="7" t="str">
        <f t="shared" si="221"/>
        <v>&lt;h2&gt;Naima : Signification et origine du prénom&lt;/h2&gt;&lt;p&gt;Comme Nadia ou Naïla, Naima est un prénom d’origine arabe. C’est aussi le nom d’une ville aux saveurs délicates. Naima évoque la douceur et le délice. Elle correspond très bien au genre féminin puisqu’elle se traduit par une délicatesse si caractéristique.&lt;/p&gt;&lt;h2&gt;Naima : Histoire et caractère du prénom&lt;/h2&gt;&lt;p&gt;Issu du Moyen-Orient, ce prénom trouve certaines ressemblances avec Douceline qui est fêtée, pour sa part, le 1er septembre. Douceline, pieuse et généreuse consacra sa vie au bien-être des malades. Naïma est donc une femme altruiste et attentive au bonheur de son entourage comme cette sainte qui lui ressemble. D’un naturel discret, elle ambitionne pourtant souvent la première place. Naima est joyeuse, mais son énergie peut parfois déborder et la pousser au caprice. Naïma est capable d’acquérir énormément de connaissances car elle est dotée d’une grande intelligence et d’une mémoire remarquable. Toujours curieuse et à l’affût de nouveaux savoirs, elle s’adapte facilement à toutes les personnalités qu’elle rencontre. Son pouvoir de séduction est si considérable qu’il lui permet de s’attirer la sympathie des personnes qui la côtoient. Cela rassure Naïma car elle sait que le regard que les autres posent sur elle est primordial pour estime personnelle.&lt;/p&gt;&lt;h2&gt;147&lt;/h2&gt;&lt;p&gt;Pourtant très utilisé au Moyen-Orient, le prénom Naïma n’est apparu dans l’Hexagone  que vers les années 50. Il a été très populaire jusqu’aux années 80. Aujourd’hui et depuis une vingtaine d’années, une centaine de Naïma voit le jour chaque année.&lt;/p&gt;</v>
      </c>
      <c r="AQ394" s="9" t="str">
        <f t="shared" si="222"/>
        <v>&lt;h2&gt;Naima : Signification et origine du prénom&lt;/h2&gt;&lt;p&gt;Comme Nadia ou Naïla, Naima est un prénom d’origine arabe. C’est aussi le nom d’une ville aux saveurs délicates. Naima évoque la douceur et le délice. Elle correspond très bien au genre féminin puisqu’elle se traduit par une délicatesse si caractéristique.&lt;/p&gt;&lt;h2&gt;Naima : Histoire et caractère du prénom&lt;/h2&gt;&lt;p&gt;Issu du Moyen-Orient, ce prénom trouve certaines ressemblances avec Douceline qui est fêtée, pour sa part, le 1er septembre. Douceline, pieuse et généreuse consacra sa vie au bien-être des malades. Naïma est donc une femme altruiste et attentive au bonheur de son entourage comme cette sainte qui lui ressemble. D’un naturel discret, elle ambitionne pourtant souvent la première place. Naima est joyeuse, mais son énergie peut parfois déborder et la pousser au caprice. Naïma est capable d’acquérir énormément de connaissances car elle est dotée d’une grande intelligence et d’une mémoire remarquable. Toujours curieuse et à l’affût de nouveaux savoirs, elle s’adapte facilement à toutes les personnalités qu’elle rencontre. Son pouvoir de séduction est si considérable qu’il lui permet de s’attirer la sympathie des personnes qui la côtoient. Cela rassure Naïma car elle sait que le regard que les autres posent sur elle est primordial pour estime personnelle.&lt;/p&gt;&lt;h2&gt;147&lt;/h2&gt;&lt;p&gt;Pourtant très utilisé au Moyen-Orient, le prénom Naïma n’est apparu dans l’Hexagone  que vers les années 50. Il a été très populaire jusqu’aux années 80. Aujourd’hui et depuis une vingtaine d’années, une centaine de Naïma voit le jour chaque année.&lt;/p&gt;</v>
      </c>
      <c r="AR394" s="10" t="str">
        <f t="shared" si="223"/>
        <v>&lt;h2&gt;&lt;strong&gt;Naima&lt;/strong&gt; : Signification et origine du prénom&lt;/h2&gt;&lt;p&gt;Comme Nadia ou Naïla, &lt;strong&gt;Naima&lt;/strong&gt; est un prénom d’origine arabe. C’est aussi le nom d’une ville aux saveurs délicates. &lt;strong&gt;Naima&lt;/strong&gt; évoque la douceur et le délice. Elle correspond très bien au genre féminin puisqu’elle se traduit par une délicatesse si caractéristique.&lt;/p&gt;&lt;h2&gt;&lt;strong&gt;Naima&lt;/strong&gt; : Histoire et caractère du prénom&lt;/h2&gt;&lt;p&gt;Issu du Moyen-Orient, ce prénom trouve certaines ressemblances avec Douceline qui est fêtée, pour sa part, le 1er septembre. Douceline, pieuse et généreuse consacra sa vie au bien-être des malades. Naïma est donc une femme altruiste et attentive au bonheur de son entourage comme cette sainte qui lui ressemble. D’un naturel discret, elle ambitionne pourtant souvent la première place. &lt;strong&gt;Naima&lt;/strong&gt; est joyeuse, mais son énergie peut parfois déborder et la pousser au caprice. Naïma est capable d’acquérir énormément de connaissances car elle est dotée d’une grande intelligence et d’une mémoire remarquable. Toujours curieuse et à l’affût de nouveaux savoirs, elle s’adapte facilement à toutes les personnalités qu’elle rencontre. Son pouvoir de séduction est si considérable qu’il lui permet de s’attirer la sympathie des personnes qui la côtoient. Cela rassure Naïma car elle sait que le regard que les autres posent sur elle est primordial pour estime personnelle.&lt;/p&gt;&lt;h2&gt;147&lt;/h2&gt;&lt;p&gt;Pourtant très utilisé au Moyen-Orient, le prénom Naïma n’est apparu dans l’Hexagone  que vers les années 50. Il a été très populaire jusqu’aux années 80. Aujourd’hui et depuis une vingtaine d’années, une centaine de Naïma voit le jour chaque année.&lt;/p&gt;</v>
      </c>
    </row>
    <row r="395" spans="1:44" ht="20.100000000000001" customHeight="1">
      <c r="A395" s="104"/>
      <c r="B395" s="7" t="s">
        <v>375</v>
      </c>
      <c r="C395" s="7" t="s">
        <v>569</v>
      </c>
      <c r="D395" s="7" t="s">
        <v>513</v>
      </c>
      <c r="E395" s="7" t="str">
        <f>""</f>
        <v/>
      </c>
      <c r="F395" s="7">
        <v>893</v>
      </c>
      <c r="G395" s="7" t="str">
        <f t="shared" si="209"/>
        <v>1-20000893</v>
      </c>
      <c r="H395" s="7">
        <v>120000893</v>
      </c>
      <c r="I395" s="7" t="str">
        <f t="shared" si="201"/>
        <v>Prenoms-Feminins</v>
      </c>
      <c r="J395" s="7" t="s">
        <v>577</v>
      </c>
      <c r="K395" s="7">
        <f t="shared" si="202"/>
        <v>4200003</v>
      </c>
      <c r="L395" s="7" t="s">
        <v>4154</v>
      </c>
      <c r="M395" s="7" t="str">
        <f t="shared" si="186"/>
        <v>Prénom Naomi – Guide des prénoms – Le Parisien</v>
      </c>
      <c r="N395" s="7">
        <f t="shared" si="210"/>
        <v>46</v>
      </c>
      <c r="O395" s="7" t="s">
        <v>3145</v>
      </c>
      <c r="P395" s="7">
        <f t="shared" si="191"/>
        <v>123</v>
      </c>
      <c r="Q395" s="7" t="str">
        <f t="shared" si="203"/>
        <v>prénom Naomi, prenom Naomi, Naomi</v>
      </c>
      <c r="R395" s="7" t="str">
        <f t="shared" si="204"/>
        <v>Fiche prénom : Naomi</v>
      </c>
      <c r="S395" s="7" t="str">
        <f t="shared" si="205"/>
        <v>images/contenu/guide-prenoms/Naomi-120000893.jpg</v>
      </c>
      <c r="T395" s="7" t="s">
        <v>3654</v>
      </c>
      <c r="U395" s="7" t="s">
        <v>2559</v>
      </c>
      <c r="V395" s="7" t="s">
        <v>2560</v>
      </c>
      <c r="W395" s="99" t="str">
        <f t="shared" si="211"/>
        <v>Naomi Campbell, mannequin. Source : commons.wikimedia.org/</v>
      </c>
      <c r="X395" s="7" t="str">
        <f t="shared" si="206"/>
        <v>Naomi : Signification et origine du prénom</v>
      </c>
      <c r="Y395" s="7" t="s">
        <v>2561</v>
      </c>
      <c r="Z395" s="7">
        <f t="shared" si="212"/>
        <v>43</v>
      </c>
      <c r="AA395" s="7" t="str">
        <f t="shared" si="207"/>
        <v>Naomi : Histoire et caractère du prénom</v>
      </c>
      <c r="AB395" s="7" t="s">
        <v>2562</v>
      </c>
      <c r="AC395" s="7">
        <f t="shared" si="213"/>
        <v>142</v>
      </c>
      <c r="AD395" s="7" t="str">
        <f t="shared" si="208"/>
        <v>Naomi : Popularité du prénom</v>
      </c>
      <c r="AE395" s="7" t="s">
        <v>2563</v>
      </c>
      <c r="AF395" s="7">
        <f t="shared" si="214"/>
        <v>50</v>
      </c>
      <c r="AG395" s="72" t="s">
        <v>5279</v>
      </c>
      <c r="AI395" s="8" t="s">
        <v>5102</v>
      </c>
      <c r="AJ395" s="9" t="str">
        <f t="shared" si="215"/>
        <v>&lt;h2&gt;Naomi : Signification et origine du prénom&lt;/h2&gt;</v>
      </c>
      <c r="AK395" s="9" t="str">
        <f t="shared" si="216"/>
        <v>&lt;p&gt;Naomi est considérée comme une variante de Noémie, généralement utilisée dans les pays anglo-saxons. Elle vient de l’hébreu « nahum » qui signifie consolé.  En termes hébraïque, elle évoque aussi la grâce et le charme. Naomi est donc une concentration de belle douceur. &lt;/p&gt;</v>
      </c>
      <c r="AL395" s="9" t="str">
        <f t="shared" si="217"/>
        <v>&lt;h2&gt;Naomi : Histoire et caractère du prénom&lt;/h2&gt;</v>
      </c>
      <c r="AM395" s="9" t="str">
        <f t="shared" si="218"/>
        <v>&lt;p&gt;Dans la bible, Naomi serait une femme appartenant à la tribu de Benjamin. La sainte qui se rattache au prénom Naomi est sans conteste Grâce qui fut martyrisée au XIIème siècle. Parfois discrète au point de paraître distante, Naomi est une personne à la sensibilité importante. Elle aime s’évader jusqu’à en perdre le sens des réalités et des obligations matérielles. C’est une idéaliste. Naomi en souffre parfois lorsqu’elle se rend compte que ses désirs ne peuvent pas toujours se réaliser. La dépression n’est jamais très loin de Naomi. Aussi, pour s’en protéger, elle a souvent recours à des expériences spirituelles qui l’aident à accepter les aléas de la vie. Naomi s’isole parfois tant elle se sent différente des personnes de son entourage. Pourtant, elle s’implique énormément dans des projets qui lui tiennent à cœur et qui attirent sur elle des regards positifs.&lt;/p&gt;</v>
      </c>
      <c r="AN395" s="9" t="str">
        <f t="shared" si="219"/>
        <v>&lt;h2&gt;142&lt;/h2&gt;</v>
      </c>
      <c r="AO395" s="9" t="str">
        <f t="shared" si="220"/>
        <v>&lt;p&gt;Le succès du prénom Naomi est récent puisqu’il se situe autour des années 90, principalement en 1995 avec 370 naissances. Puis il tendait à être moins choisi jusqu’en 1998 pour connaître un nouvel engouement en 1999. Avec une évolution en dents de scie, la tendance actuelle est à la hausse.&lt;/p&gt;</v>
      </c>
      <c r="AP395" s="7" t="str">
        <f t="shared" si="221"/>
        <v>&lt;h2&gt;Naomi : Signification et origine du prénom&lt;/h2&gt;&lt;p&gt;Naomi est considérée comme une variante de Noémie, généralement utilisée dans les pays anglo-saxons. Elle vient de l’hébreu « nahum » qui signifie consolé.  En termes hébraïque, elle évoque aussi la grâce et le charme. Naomi est donc une concentration de belle douceur. &lt;/p&gt;&lt;h2&gt;Naomi : Histoire et caractère du prénom&lt;/h2&gt;&lt;p&gt;Dans la bible, Naomi serait une femme appartenant à la tribu de Benjamin. La sainte qui se rattache au prénom Naomi est sans conteste Grâce qui fut martyrisée au XIIème siècle. Parfois discrète au point de paraître distante, Naomi est une personne à la sensibilité importante. Elle aime s’évader jusqu’à en perdre le sens des réalités et des obligations matérielles. C’est une idéaliste. Naomi en souffre parfois lorsqu’elle se rend compte que ses désirs ne peuvent pas toujours se réaliser. La dépression n’est jamais très loin de Naomi. Aussi, pour s’en protéger, elle a souvent recours à des expériences spirituelles qui l’aident à accepter les aléas de la vie. Naomi s’isole parfois tant elle se sent différente des personnes de son entourage. Pourtant, elle s’implique énormément dans des projets qui lui tiennent à cœur et qui attirent sur elle des regards positifs.&lt;/p&gt;&lt;h2&gt;142&lt;/h2&gt;&lt;p&gt;Le succès du prénom Naomi est récent puisqu’il se situe autour des années 90, principalement en 1995 avec 370 naissances. Puis il tendait à être moins choisi jusqu’en 1998 pour connaître un nouvel engouement en 1999. Avec une évolution en dents de scie, la tendance actuelle est à la hausse.&lt;/p&gt;</v>
      </c>
      <c r="AQ395" s="9" t="str">
        <f t="shared" si="222"/>
        <v>&lt;h2&gt;Naomi : Signification et origine du prénom&lt;/h2&gt;&lt;p&gt;Naomi est considérée comme une variante de Noémie, généralement utilisée dans les pays anglo-saxons. Elle vient de l’hébreu « nahum » qui signifie consolé.  En termes hébraïque, elle évoque aussi la grâce et le charme. Naomi est donc une concentration de belle douceur. &lt;/p&gt;&lt;h2&gt;Naomi : Histoire et caractère du prénom&lt;/h2&gt;&lt;p&gt;Dans la bible, Naomi serait une femme appartenant à la tribu de Benjamin. La sainte qui se rattache au prénom Naomi est sans conteste Grâce qui fut martyrisée au XIIème siècle. Parfois discrète au point de paraître distante, Naomi est une personne à la sensibilité importante. Elle aime s’évader jusqu’à en perdre le sens des réalités et des obligations matérielles. C’est une idéaliste. Naomi en souffre parfois lorsqu’elle se rend compte que ses désirs ne peuvent pas toujours se réaliser. La dépression n’est jamais très loin de Naomi. Aussi, pour s’en protéger, elle a souvent recours à des expériences spirituelles qui l’aident à accepter les aléas de la vie. Naomi s’isole parfois tant elle se sent différente des personnes de son entourage. Pourtant, elle s’implique énormément dans des projets qui lui tiennent à cœur et qui attirent sur elle des regards positifs.&lt;/p&gt;&lt;h2&gt;142&lt;/h2&gt;&lt;p&gt;Le succès du prénom Naomi est récent puisqu’il se situe autour des années 90, principalement en 1995 avec 370 naissances. Puis il tendait à être moins choisi jusqu’en 1998 pour connaître un nouvel engouement en 1999. Avec une évolution en dents de scie, la tendance actuelle est à la hausse.&lt;/p&gt;</v>
      </c>
      <c r="AR395" s="10" t="str">
        <f t="shared" si="223"/>
        <v>&lt;h2&gt;&lt;strong&gt;Naomi&lt;/strong&gt; : Signification et origine du prénom&lt;/h2&gt;&lt;p&gt;&lt;strong&gt;Naomi&lt;/strong&gt; est considérée comme une variante de Noémie, généralement utilisée dans les pays anglo-saxons. Elle vient de l’hébreu « nahum » qui signifie consolé.  En termes hébraïque, elle évoque aussi la grâce et le charme. &lt;strong&gt;Naomi&lt;/strong&gt; est donc une concentration de belle douceur. &lt;/p&gt;&lt;h2&gt;&lt;strong&gt;Naomi&lt;/strong&gt; : Histoire et caractère du prénom&lt;/h2&gt;&lt;p&gt;Dans la bible, &lt;strong&gt;Naomi&lt;/strong&gt; serait une femme appartenant à la tribu de Benjamin. La sainte qui se rattache au prénom &lt;strong&gt;Naomi&lt;/strong&gt; est sans conteste Grâce qui fut martyrisée au XIIème siècle. Parfois discrète au point de paraître distante, &lt;strong&gt;Naomi&lt;/strong&gt; est une personne à la sensibilité importante. Elle aime s’évader jusqu’à en perdre le sens des réalités et des obligations matérielles. C’est une idéaliste. &lt;strong&gt;Naomi&lt;/strong&gt; en souffre parfois lorsqu’elle se rend compte que ses désirs ne peuvent pas toujours se réaliser. La dépression n’est jamais très loin de &lt;strong&gt;Naomi&lt;/strong&gt;. Aussi, pour s’en protéger, elle a souvent recours à des expériences spirituelles qui l’aident à accepter les aléas de la vie. &lt;strong&gt;Naomi&lt;/strong&gt; s’isole parfois tant elle se sent différente des personnes de son entourage. Pourtant, elle s’implique énormément dans des projets qui lui tiennent à cœur et qui attirent sur elle des regards positifs.&lt;/p&gt;&lt;h2&gt;142&lt;/h2&gt;&lt;p&gt;Le succès du prénom &lt;strong&gt;Naomi&lt;/strong&gt; est récent puisqu’il se situe autour des années 90, principalement en 1995 avec 370 naissances. Puis il tendait à être moins choisi jusqu’en 1998 pour connaître un nouvel engouement en 1999. Avec une évolution en dents de scie, la tendance actuelle est à la hausse.&lt;/p&gt;</v>
      </c>
    </row>
    <row r="396" spans="1:44" ht="20.100000000000001" customHeight="1">
      <c r="A396" s="104"/>
      <c r="B396" s="7" t="s">
        <v>376</v>
      </c>
      <c r="D396" s="7" t="s">
        <v>513</v>
      </c>
      <c r="E396" s="7" t="str">
        <f>""</f>
        <v/>
      </c>
      <c r="F396" s="7">
        <v>894</v>
      </c>
      <c r="G396" s="7" t="str">
        <f t="shared" si="209"/>
        <v>1-20000894</v>
      </c>
      <c r="H396" s="7">
        <v>120000894</v>
      </c>
      <c r="I396" s="7" t="str">
        <f t="shared" si="201"/>
        <v>Prenoms-Feminins</v>
      </c>
      <c r="J396" s="7" t="s">
        <v>577</v>
      </c>
      <c r="K396" s="7">
        <f t="shared" si="202"/>
        <v>4200003</v>
      </c>
      <c r="L396" s="7" t="s">
        <v>4155</v>
      </c>
      <c r="M396" s="7" t="str">
        <f t="shared" si="186"/>
        <v>Prénom Natacha – Guide des prénoms – Le Parisien</v>
      </c>
      <c r="N396" s="7">
        <f t="shared" si="210"/>
        <v>48</v>
      </c>
      <c r="O396" s="7" t="s">
        <v>3144</v>
      </c>
      <c r="P396" s="7">
        <f t="shared" si="191"/>
        <v>128</v>
      </c>
      <c r="Q396" s="7" t="str">
        <f t="shared" si="203"/>
        <v>prénom Natacha, prenom Natacha, Natacha</v>
      </c>
      <c r="R396" s="7" t="str">
        <f t="shared" si="204"/>
        <v>Fiche prénom : Natacha</v>
      </c>
      <c r="S396" s="7" t="str">
        <f t="shared" si="205"/>
        <v>images/contenu/guide-prenoms/Natacha-120000894.jpg</v>
      </c>
      <c r="T396" s="7" t="s">
        <v>3655</v>
      </c>
      <c r="U396" s="7" t="s">
        <v>2564</v>
      </c>
      <c r="V396" s="7" t="s">
        <v>2565</v>
      </c>
      <c r="W396" s="99" t="str">
        <f t="shared" si="211"/>
        <v>Natacha Saint Pier, chanteuse. Source : commons.wikimedia.org/</v>
      </c>
      <c r="X396" s="7" t="str">
        <f t="shared" si="206"/>
        <v>Natacha : Signification et origine du prénom</v>
      </c>
      <c r="Y396" s="7" t="s">
        <v>2566</v>
      </c>
      <c r="Z396" s="7">
        <f t="shared" si="212"/>
        <v>48</v>
      </c>
      <c r="AA396" s="7" t="str">
        <f t="shared" si="207"/>
        <v>Natacha : Histoire et caractère du prénom</v>
      </c>
      <c r="AB396" s="7" t="s">
        <v>2567</v>
      </c>
      <c r="AC396" s="7">
        <f t="shared" si="213"/>
        <v>148</v>
      </c>
      <c r="AD396" s="7" t="str">
        <f t="shared" si="208"/>
        <v>Natacha : Popularité du prénom</v>
      </c>
      <c r="AE396" s="7" t="s">
        <v>2568</v>
      </c>
      <c r="AF396" s="7">
        <f t="shared" si="214"/>
        <v>50</v>
      </c>
      <c r="AG396" s="72" t="s">
        <v>5001</v>
      </c>
      <c r="AI396" s="8" t="s">
        <v>5102</v>
      </c>
      <c r="AJ396" s="9" t="str">
        <f t="shared" si="215"/>
        <v>&lt;h2&gt;Natacha : Signification et origine du prénom&lt;/h2&gt;</v>
      </c>
      <c r="AK396" s="9" t="str">
        <f t="shared" si="216"/>
        <v>&lt;p&gt;Natacha est dérivée du prénom Nathalie qui est lui-même issu du latin « natalis » symbolisant la naissance. Natacha comme Nacha, Nisha et Natalicia annoncent donc une bonne nouvelle. Venant de Russie, le prénom a été rapidement adopté par les pays de tradition orthodoxe, sûrement pour son étymologie. &lt;/p&gt;</v>
      </c>
      <c r="AL396" s="9" t="str">
        <f t="shared" si="217"/>
        <v>&lt;h2&gt;Natacha : Histoire et caractère du prénom&lt;/h2&gt;</v>
      </c>
      <c r="AM396" s="9" t="str">
        <f t="shared" si="218"/>
        <v>&lt;p&gt;Sainte Natacha fut martyrisée vers 300 en Turquie. En 1110, ses reliques furent amenées en Belgique. Natacha est une personne qui aime avant tout communiquer avec les autres. Souvent d’humeur joyeuse, elle apprécie la compagnie amicale car l’affection de son entourage est primordiale pour son bien-être. De plus, elle fait tout pour attirer le regard, passant parfois pour une excentrique. Natacha est certaine de pouvoir atteindre le but qu’elle s’est fixé sans pour autant s’épuiser à la tâche. En effet, Natacha a confiance en ses capacités et s’adapte en fonction des situations qu’elle rencontre. D’autre part, elle apprécie aider son prochain ; ce qui peut lui donner une occasion de nouvelle d’échanger. Enfant, Natacha aime beaucoup s’amuser. Adulte, elle conserve un esprit espiègle. Cela lui donne l’avantage de ne retenir que le positif de toutes ses activités. Natacha amuse ses proches et ne souffre ainsi jamais de solitude.&lt;/p&gt;</v>
      </c>
      <c r="AN396" s="9" t="str">
        <f t="shared" si="219"/>
        <v>&lt;h2&gt;148&lt;/h2&gt;</v>
      </c>
      <c r="AO396" s="9" t="str">
        <f t="shared" si="220"/>
        <v>&lt;p&gt;Natacha connait une grande popularité dans les régions slaves. En 1973, elle est adoptée par 1736 petites françaises car ce n’est qu’après la révolution bolchévique de 1917 que Natacha a voyagé en Europe. Depuis, Natacha est moins sollicitée par les naissances. En 2010, seules 67 bébés ont adopté ce prénom.&lt;/p&gt;</v>
      </c>
      <c r="AP396" s="7" t="str">
        <f t="shared" si="221"/>
        <v>&lt;h2&gt;Natacha : Signification et origine du prénom&lt;/h2&gt;&lt;p&gt;Natacha est dérivée du prénom Nathalie qui est lui-même issu du latin « natalis » symbolisant la naissance. Natacha comme Nacha, Nisha et Natalicia annoncent donc une bonne nouvelle. Venant de Russie, le prénom a été rapidement adopté par les pays de tradition orthodoxe, sûrement pour son étymologie. &lt;/p&gt;&lt;h2&gt;Natacha : Histoire et caractère du prénom&lt;/h2&gt;&lt;p&gt;Sainte Natacha fut martyrisée vers 300 en Turquie. En 1110, ses reliques furent amenées en Belgique. Natacha est une personne qui aime avant tout communiquer avec les autres. Souvent d’humeur joyeuse, elle apprécie la compagnie amicale car l’affection de son entourage est primordiale pour son bien-être. De plus, elle fait tout pour attirer le regard, passant parfois pour une excentrique. Natacha est certaine de pouvoir atteindre le but qu’elle s’est fixé sans pour autant s’épuiser à la tâche. En effet, Natacha a confiance en ses capacités et s’adapte en fonction des situations qu’elle rencontre. D’autre part, elle apprécie aider son prochain ; ce qui peut lui donner une occasion de nouvelle d’échanger. Enfant, Natacha aime beaucoup s’amuser. Adulte, elle conserve un esprit espiègle. Cela lui donne l’avantage de ne retenir que le positif de toutes ses activités. Natacha amuse ses proches et ne souffre ainsi jamais de solitude.&lt;/p&gt;&lt;h2&gt;148&lt;/h2&gt;&lt;p&gt;Natacha connait une grande popularité dans les régions slaves. En 1973, elle est adoptée par 1736 petites françaises car ce n’est qu’après la révolution bolchévique de 1917 que Natacha a voyagé en Europe. Depuis, Natacha est moins sollicitée par les naissances. En 2010, seules 67 bébés ont adopté ce prénom.&lt;/p&gt;</v>
      </c>
      <c r="AQ396" s="9" t="str">
        <f t="shared" si="222"/>
        <v>&lt;h2&gt;Natacha : Signification et origine du prénom&lt;/h2&gt;&lt;p&gt;Natacha est dérivée du prénom Nathalie qui est lui-même issu du latin « natalis » symbolisant la naissance. Natacha comme Nacha, Nisha et Natalicia annoncent donc une bonne nouvelle. Venant de Russie, le prénom a été rapidement adopté par les pays de tradition orthodoxe, sûrement pour son étymologie. &lt;/p&gt;&lt;h2&gt;Natacha : Histoire et caractère du prénom&lt;/h2&gt;&lt;p&gt;Sainte Natacha fut martyrisée vers 300 en Turquie. En 1110, ses reliques furent amenées en Belgique. Natacha est une personne qui aime avant tout communiquer avec les autres. Souvent d’humeur joyeuse, elle apprécie la compagnie amicale car l’affection de son entourage est primordiale pour son bien-être. De plus, elle fait tout pour attirer le regard, passant parfois pour une excentrique. Natacha est certaine de pouvoir atteindre le but qu’elle s’est fixé sans pour autant s’épuiser à la tâche. En effet, Natacha a confiance en ses capacités et s’adapte en fonction des situations qu’elle rencontre. D’autre part, elle apprécie aider son prochain ; ce qui peut lui donner une occasion de nouvelle d’échanger. Enfant, Natacha aime beaucoup s’amuser. Adulte, elle conserve un esprit espiègle. Cela lui donne l’avantage de ne retenir que le positif de toutes ses activités. Natacha amuse ses proches et ne souffre ainsi jamais de solitude.&lt;/p&gt;&lt;h2&gt;148&lt;/h2&gt;&lt;p&gt;Natacha connait une grande popularité dans les régions slaves. En 1973, elle est adoptée par 1736 petites françaises car ce n’est qu’après la révolution bolchévique de 1917 que Natacha a voyagé en Europe. Depuis, Natacha est moins sollicitée par les naissances. En 2010, seules 67 bébés ont adopté ce prénom.&lt;/p&gt;</v>
      </c>
      <c r="AR396" s="10" t="str">
        <f t="shared" si="223"/>
        <v>&lt;h2&gt;&lt;strong&gt;Natacha&lt;/strong&gt; : Signification et origine du prénom&lt;/h2&gt;&lt;p&gt;&lt;strong&gt;Natacha&lt;/strong&gt; est dérivée du prénom Nathalie qui est lui-même issu du latin « natalis » symbolisant la naissance. &lt;strong&gt;Natacha&lt;/strong&gt; comme Nacha, Nisha et Natalicia annoncent donc une bonne nouvelle. Venant de Russie, le prénom a été rapidement adopté par les pays de tradition orthodoxe, sûrement pour son étymologie. &lt;/p&gt;&lt;h2&gt;&lt;strong&gt;Natacha&lt;/strong&gt; : Histoire et caractère du prénom&lt;/h2&gt;&lt;p&gt;Sainte &lt;strong&gt;Natacha&lt;/strong&gt; fut martyrisée vers 300 en Turquie. En 1110, ses reliques furent amenées en Belgique. &lt;strong&gt;Natacha&lt;/strong&gt; est une personne qui aime avant tout communiquer avec les autres. Souvent d’humeur joyeuse, elle apprécie la compagnie amicale car l’affection de son entourage est primordiale pour son bien-être. De plus, elle fait tout pour attirer le regard, passant parfois pour une excentrique. &lt;strong&gt;Natacha&lt;/strong&gt; est certaine de pouvoir atteindre le but qu’elle s’est fixé sans pour autant s’épuiser à la tâche. En effet, &lt;strong&gt;Natacha&lt;/strong&gt; a confiance en ses capacités et s’adapte en fonction des situations qu’elle rencontre. D’autre part, elle apprécie aider son prochain ; ce qui peut lui donner une occasion de nouvelle d’échanger. Enfant, &lt;strong&gt;Natacha&lt;/strong&gt; aime beaucoup s’amuser. Adulte, elle conserve un esprit espiègle. Cela lui donne l’avantage de ne retenir que le positif de toutes ses activités. &lt;strong&gt;Natacha&lt;/strong&gt; amuse ses proches et ne souffre ainsi jamais de solitude.&lt;/p&gt;&lt;h2&gt;148&lt;/h2&gt;&lt;p&gt;&lt;strong&gt;Natacha&lt;/strong&gt; connait une grande popularité dans les régions slaves. En 1973, elle est adoptée par 1736 petites françaises car ce n’est qu’après la révolution bolchévique de 1917 que &lt;strong&gt;Natacha&lt;/strong&gt; a voyagé en Europe. Depuis, &lt;strong&gt;Natacha&lt;/strong&gt; est moins sollicitée par les naissances. En 2010, seules 67 bébés ont adopté ce prénom.&lt;/p&gt;</v>
      </c>
    </row>
    <row r="397" spans="1:44" ht="20.100000000000001" customHeight="1">
      <c r="A397" s="104"/>
      <c r="B397" s="7" t="s">
        <v>377</v>
      </c>
      <c r="D397" s="7" t="s">
        <v>513</v>
      </c>
      <c r="E397" s="7" t="str">
        <f>""</f>
        <v/>
      </c>
      <c r="F397" s="7">
        <v>895</v>
      </c>
      <c r="G397" s="7" t="str">
        <f t="shared" si="209"/>
        <v>1-20000895</v>
      </c>
      <c r="H397" s="7">
        <v>120000895</v>
      </c>
      <c r="I397" s="7" t="str">
        <f t="shared" si="201"/>
        <v>Prenoms-Feminins</v>
      </c>
      <c r="J397" s="7" t="s">
        <v>577</v>
      </c>
      <c r="K397" s="7">
        <f t="shared" si="202"/>
        <v>4200003</v>
      </c>
      <c r="L397" s="7" t="s">
        <v>4156</v>
      </c>
      <c r="M397" s="7" t="str">
        <f t="shared" si="186"/>
        <v>Prénom Nathalie – Guide des prénoms – Le Parisien</v>
      </c>
      <c r="N397" s="7">
        <f t="shared" si="210"/>
        <v>49</v>
      </c>
      <c r="O397" s="7" t="s">
        <v>3143</v>
      </c>
      <c r="P397" s="7">
        <f t="shared" si="191"/>
        <v>148</v>
      </c>
      <c r="Q397" s="7" t="str">
        <f t="shared" si="203"/>
        <v>prénom Nathalie, prenom Nathalie, Nathalie</v>
      </c>
      <c r="R397" s="7" t="str">
        <f t="shared" si="204"/>
        <v>Fiche prénom : Nathalie</v>
      </c>
      <c r="S397" s="7" t="str">
        <f t="shared" si="205"/>
        <v>images/contenu/guide-prenoms/Nathalie-120000895.jpg</v>
      </c>
      <c r="T397" s="7" t="s">
        <v>3656</v>
      </c>
      <c r="U397" s="7" t="s">
        <v>2569</v>
      </c>
      <c r="V397" s="7" t="s">
        <v>2570</v>
      </c>
      <c r="W397" s="99" t="str">
        <f t="shared" si="211"/>
        <v>Nathalie Portman, actrice. Source : commons.wikimedia.org/</v>
      </c>
      <c r="X397" s="7" t="str">
        <f t="shared" si="206"/>
        <v>Nathalie : Signification et origine du prénom</v>
      </c>
      <c r="Y397" s="7" t="s">
        <v>2571</v>
      </c>
      <c r="Z397" s="7">
        <f t="shared" si="212"/>
        <v>42</v>
      </c>
      <c r="AA397" s="7" t="str">
        <f t="shared" si="207"/>
        <v>Nathalie : Histoire et caractère du prénom</v>
      </c>
      <c r="AB397" s="7" t="s">
        <v>2572</v>
      </c>
      <c r="AC397" s="7">
        <f t="shared" si="213"/>
        <v>150</v>
      </c>
      <c r="AD397" s="7" t="str">
        <f t="shared" si="208"/>
        <v>Nathalie : Popularité du prénom</v>
      </c>
      <c r="AE397" s="7" t="s">
        <v>2573</v>
      </c>
      <c r="AF397" s="7">
        <f t="shared" si="214"/>
        <v>44</v>
      </c>
      <c r="AG397" s="85" t="s">
        <v>5280</v>
      </c>
      <c r="AI397" s="8" t="s">
        <v>5102</v>
      </c>
      <c r="AJ397" s="9" t="str">
        <f t="shared" si="215"/>
        <v>&lt;h2&gt;Nathalie : Signification et origine du prénom&lt;/h2&gt;</v>
      </c>
      <c r="AK397" s="9" t="str">
        <f t="shared" si="216"/>
        <v>&lt;p&gt;Nathalie est un prénom issu du mot latin "natalis". Celui-ci signifie naissance ou natalité. Fêtée me le 27 juillet, Nathalie a donné de nombreux prénoms dérivés comme Natelia, Naty, Talia ou encore Thalie. Nathalie fait référence au jour de naissance du Christ.&lt;/p&gt;</v>
      </c>
      <c r="AL397" s="9" t="str">
        <f t="shared" si="217"/>
        <v>&lt;h2&gt;Nathalie : Histoire et caractère du prénom&lt;/h2&gt;</v>
      </c>
      <c r="AM397" s="9" t="str">
        <f t="shared" si="218"/>
        <v>&lt;p&gt;Nathalie est une sainte décédée en 852, à Cordoue aux côtés de son mari et d’un prêtre qui l’avait aidée à se cacher. Elle fut martyrisée en raison de sa croyance religieuse. Elle fait partie des chrétiens torturés dont les reliques ont été transportées plus tard sur le territoire français. Nathalie est très pensive. Elle réfléchit intensément de façon très recueillie. Elle est dotée d’un esprit critique qui la pousse à analyser les situations qu’elle vit. Nathalie accorde une place importante aux sentiments. La sincérité est son crédo. L’amitié est capitale pour son équilibre affectif. Nathalie apprécie aussi la solitude dans laquelle son intuition la guide à travers sa réflexion. S’isoler rassure beaucoup Nathalie qui est souvent intimidée face aux évènements. Elle préfère rester à l’écart des conflits. Nathalie grâce à son intelligence et à sa rigueur peut entamer de grandes études ou assimiler des savoirs colossaux sans aucun souci. &lt;/p&gt;</v>
      </c>
      <c r="AN397" s="9" t="str">
        <f t="shared" si="219"/>
        <v>&lt;h2&gt;150&lt;/h2&gt;</v>
      </c>
      <c r="AO397" s="9" t="str">
        <f t="shared" si="220"/>
        <v>&lt;p&gt;En 1966, un phénomène spectaculaire a concerné ce prénom. En effet, ce ne sont pas moins de 31 421 petites filles qui ont été nommées Nathalie. En revanche, en 1943, peut-être en raison de la guerre mondiale, seulement 23 Nathalie ont vu le jour. &lt;/p&gt;</v>
      </c>
      <c r="AP397" s="7" t="str">
        <f t="shared" si="221"/>
        <v>&lt;h2&gt;Nathalie : Signification et origine du prénom&lt;/h2&gt;&lt;p&gt;Nathalie est un prénom issu du mot latin "natalis". Celui-ci signifie naissance ou natalité. Fêtée me le 27 juillet, Nathalie a donné de nombreux prénoms dérivés comme Natelia, Naty, Talia ou encore Thalie. Nathalie fait référence au jour de naissance du Christ.&lt;/p&gt;&lt;h2&gt;Nathalie : Histoire et caractère du prénom&lt;/h2&gt;&lt;p&gt;Nathalie est une sainte décédée en 852, à Cordoue aux côtés de son mari et d’un prêtre qui l’avait aidée à se cacher. Elle fut martyrisée en raison de sa croyance religieuse. Elle fait partie des chrétiens torturés dont les reliques ont été transportées plus tard sur le territoire français. Nathalie est très pensive. Elle réfléchit intensément de façon très recueillie. Elle est dotée d’un esprit critique qui la pousse à analyser les situations qu’elle vit. Nathalie accorde une place importante aux sentiments. La sincérité est son crédo. L’amitié est capitale pour son équilibre affectif. Nathalie apprécie aussi la solitude dans laquelle son intuition la guide à travers sa réflexion. S’isoler rassure beaucoup Nathalie qui est souvent intimidée face aux évènements. Elle préfère rester à l’écart des conflits. Nathalie grâce à son intelligence et à sa rigueur peut entamer de grandes études ou assimiler des savoirs colossaux sans aucun souci. &lt;/p&gt;&lt;h2&gt;150&lt;/h2&gt;&lt;p&gt;En 1966, un phénomène spectaculaire a concerné ce prénom. En effet, ce ne sont pas moins de 31 421 petites filles qui ont été nommées Nathalie. En revanche, en 1943, peut-être en raison de la guerre mondiale, seulement 23 Nathalie ont vu le jour. &lt;/p&gt;</v>
      </c>
      <c r="AQ397" s="9" t="str">
        <f t="shared" si="222"/>
        <v>&lt;h2&gt;Nathalie : Signification et origine du prénom&lt;/h2&gt;&lt;p&gt;Nathalie est un prénom issu du mot latin "natalis". Celui-ci signifie naissance ou natalité. Fêtée me le 27 juillet, Nathalie a donné de nombreux prénoms dérivés comme Natelia, Naty, Talia ou encore Thalie. Nathalie fait référence au jour de naissance du Christ.&lt;/p&gt;&lt;h2&gt;Nathalie : Histoire et caractère du prénom&lt;/h2&gt;&lt;p&gt;Nathalie est une sainte décédée en 852, à Cordoue aux côtés de son mari et d’un prêtre qui l’avait aidée à se cacher. Elle fut martyrisée en raison de sa croyance religieuse. Elle fait partie des chrétiens torturés dont les reliques ont été transportées plus tard sur le territoire français. Nathalie est très pensive. Elle réfléchit intensément de façon très recueillie. Elle est dotée d’un esprit critique qui la pousse à analyser les situations qu’elle vit. Nathalie accorde une place importante aux sentiments. La sincérité est son crédo. L’amitié est capitale pour son équilibre affectif. Nathalie apprécie aussi la solitude dans laquelle son intuition la guide à travers sa réflexion. S’isoler rassure beaucoup Nathalie qui est souvent intimidée face aux évènements. Elle préfère rester à l’écart des conflits. Nathalie grâce à son intelligence et à sa rigueur peut entamer de grandes études ou assimiler des savoirs colossaux sans aucun souci. &lt;/p&gt;&lt;h2&gt;150&lt;/h2&gt;&lt;p&gt;En 1966, un phénomène spectaculaire a concerné ce prénom. En effet, ce ne sont pas moins de 31 421 petites filles qui ont été nommées Nathalie. En revanche, en 1943, peut-être en raison de la guerre mondiale, seulement 23 Nathalie ont vu le jour. &lt;/p&gt;</v>
      </c>
      <c r="AR397" s="10" t="str">
        <f t="shared" si="223"/>
        <v>&lt;h2&gt;&lt;strong&gt;Nathalie&lt;/strong&gt; : Signification et origine du prénom&lt;/h2&gt;&lt;p&gt;&lt;strong&gt;Nathalie&lt;/strong&gt; est un prénom issu du mot latin "natalis". Celui-ci signifie naissance ou natalité. Fêtée me le 27 juillet, &lt;strong&gt;Nathalie&lt;/strong&gt; a donné de nombreux prénoms dérivés comme Natelia, Naty, Talia ou encore Thalie. &lt;strong&gt;Nathalie&lt;/strong&gt; fait référence au jour de naissance du Christ.&lt;/p&gt;&lt;h2&gt;&lt;strong&gt;Nathalie&lt;/strong&gt; : Histoire et caractère du prénom&lt;/h2&gt;&lt;p&gt;&lt;strong&gt;Nathalie&lt;/strong&gt; est une sainte décédée en 852, à Cordoue aux côtés de son mari et d’un prêtre qui l’avait aidée à se cacher. Elle fut martyrisée en raison de sa croyance religieuse. Elle fait partie des chrétiens torturés dont les reliques ont été transportées plus tard sur le territoire français. &lt;strong&gt;Nathalie&lt;/strong&gt; est très pensive. Elle réfléchit intensément de façon très recueillie. Elle est dotée d’un esprit critique qui la pousse à analyser les situations qu’elle vit. &lt;strong&gt;Nathalie&lt;/strong&gt; accorde une place importante aux sentiments. La sincérité est son crédo. L’amitié est capitale pour son équilibre affectif. &lt;strong&gt;Nathalie&lt;/strong&gt; apprécie aussi la solitude dans laquelle son intuition la guide à travers sa réflexion. S’isoler rassure beaucoup &lt;strong&gt;Nathalie&lt;/strong&gt; qui est souvent intimidée face aux évènements. Elle préfère rester à l’écart des conflits. &lt;strong&gt;Nathalie&lt;/strong&gt; grâce à son intelligence et à sa rigueur peut entamer de grandes études ou assimiler des savoirs colossaux sans aucun souci. &lt;/p&gt;&lt;h2&gt;150&lt;/h2&gt;&lt;p&gt;En 1966, un phénomène spectaculaire a concerné ce prénom. En effet, ce ne sont pas moins de 31 421 petites filles qui ont été nommées &lt;strong&gt;Nathalie&lt;/strong&gt;. En revanche, en 1943, peut-être en raison de la guerre mondiale, seulement 23 &lt;strong&gt;Nathalie&lt;/strong&gt; ont vu le jour. &lt;/p&gt;</v>
      </c>
    </row>
    <row r="398" spans="1:44" ht="20.100000000000001" customHeight="1">
      <c r="A398" s="104"/>
      <c r="B398" s="7" t="s">
        <v>378</v>
      </c>
      <c r="D398" s="7" t="s">
        <v>513</v>
      </c>
      <c r="E398" s="7" t="str">
        <f>""</f>
        <v/>
      </c>
      <c r="F398" s="7">
        <v>896</v>
      </c>
      <c r="G398" s="7" t="str">
        <f t="shared" si="209"/>
        <v>1-20000896</v>
      </c>
      <c r="H398" s="7">
        <v>120000896</v>
      </c>
      <c r="I398" s="7" t="str">
        <f t="shared" si="201"/>
        <v>Prenoms-Feminins</v>
      </c>
      <c r="J398" s="7" t="s">
        <v>577</v>
      </c>
      <c r="K398" s="7">
        <f t="shared" si="202"/>
        <v>4200003</v>
      </c>
      <c r="L398" s="7" t="s">
        <v>4157</v>
      </c>
      <c r="M398" s="7" t="str">
        <f t="shared" si="186"/>
        <v>Prénom Nawel – Guide des prénoms – Le Parisien</v>
      </c>
      <c r="N398" s="7">
        <f t="shared" si="210"/>
        <v>46</v>
      </c>
      <c r="O398" s="7" t="s">
        <v>3142</v>
      </c>
      <c r="P398" s="7">
        <f t="shared" si="191"/>
        <v>136</v>
      </c>
      <c r="Q398" s="7" t="str">
        <f t="shared" si="203"/>
        <v>prénom Nawel, prenom Nawel, Nawel</v>
      </c>
      <c r="R398" s="7" t="str">
        <f t="shared" si="204"/>
        <v>Fiche prénom : Nawel</v>
      </c>
      <c r="S398" s="7" t="str">
        <f t="shared" si="205"/>
        <v>images/contenu/guide-prenoms/Nawel-120000896.jpg</v>
      </c>
      <c r="T398" s="7" t="s">
        <v>3657</v>
      </c>
      <c r="U398" s="7" t="s">
        <v>2574</v>
      </c>
      <c r="V398" s="7" t="s">
        <v>2575</v>
      </c>
      <c r="W398" s="99" t="str">
        <f t="shared" si="211"/>
        <v>Nawel Madani, humoriste. Source : commons.wikimedia.org/</v>
      </c>
      <c r="X398" s="7" t="str">
        <f t="shared" si="206"/>
        <v>Nawel : Signification et origine du prénom</v>
      </c>
      <c r="Y398" s="7" t="s">
        <v>2576</v>
      </c>
      <c r="Z398" s="7">
        <f t="shared" si="212"/>
        <v>45</v>
      </c>
      <c r="AA398" s="7" t="str">
        <f t="shared" si="207"/>
        <v>Nawel : Histoire et caractère du prénom</v>
      </c>
      <c r="AB398" s="7" t="s">
        <v>2577</v>
      </c>
      <c r="AC398" s="7">
        <f t="shared" si="213"/>
        <v>145</v>
      </c>
      <c r="AD398" s="7" t="str">
        <f t="shared" si="208"/>
        <v>Nawel : Popularité du prénom</v>
      </c>
      <c r="AE398" s="7" t="s">
        <v>2578</v>
      </c>
      <c r="AF398" s="7">
        <f t="shared" si="214"/>
        <v>44</v>
      </c>
      <c r="AG398" s="72" t="s">
        <v>5281</v>
      </c>
      <c r="AI398" s="8" t="s">
        <v>5102</v>
      </c>
      <c r="AJ398" s="9" t="str">
        <f t="shared" si="215"/>
        <v>&lt;h2&gt;Nawel : Signification et origine du prénom&lt;/h2&gt;</v>
      </c>
      <c r="AK398" s="9" t="str">
        <f t="shared" si="216"/>
        <v>&lt;p&gt;Nawel trouve son origine au Moyen-Orient. C’est en effet un prénom arabe qui signifie don. Autrement dit, un cadeau, une grâce, une faveur sont offerts avec Nawel. Le prénom revêt parfois des orthographes différentes, mais la signification est toujours la même. Elle concerne le don.&lt;/p&gt;</v>
      </c>
      <c r="AL398" s="9" t="str">
        <f t="shared" si="217"/>
        <v>&lt;h2&gt;Nawel : Histoire et caractère du prénom&lt;/h2&gt;</v>
      </c>
      <c r="AM398" s="9" t="str">
        <f t="shared" si="218"/>
        <v>&lt;p&gt;Nawel est utilisé par les garçons et par les filles. De plus, selon les régions ou les pays, il ne s’écrit pas de la même façon. Nawel a de l’ambition. Gare à ceux ou celles qui voudraient lui barrer la route. Elle est du genre belliqueux car elle sait exactement où elle souhaite aller. Passionnée, elle trouve toujours la force suffisante pour atteindre ses objectifs. Nawel peut apparaître comme une excentrique, mais elle désire avant tout marquer son territoire pour transmettre ses idées. A l’aise dans le domaine des affaires, elle se révèle redoutable dans un poste de chef d’entreprise. Nawel met à profit ses atouts de séduction et de persuasion pour faire avancer ses objectifs. C’est une personne au tempérament solide promise à une grande carrière. Sûre de ses capacités, Nawel mène, tambour battant, une vie rythmée et basée sur les conquêtes, notamment professionnelles.&lt;/p&gt;</v>
      </c>
      <c r="AN398" s="9" t="str">
        <f t="shared" si="219"/>
        <v>&lt;h2&gt;145&lt;/h2&gt;</v>
      </c>
      <c r="AO398" s="9" t="str">
        <f t="shared" si="220"/>
        <v>&lt;p&gt;Nawel comme les prénoms d'origine arabe est plutôt récent en France. Il connait une popularité croissante depuis les années 2000, sûrement en raison de son originalité. Tout porte à croire que Nawel va être choisi de plus en plus en raison de sa jeunesse.&lt;/p&gt;</v>
      </c>
      <c r="AP398" s="7" t="str">
        <f t="shared" si="221"/>
        <v>&lt;h2&gt;Nawel : Signification et origine du prénom&lt;/h2&gt;&lt;p&gt;Nawel trouve son origine au Moyen-Orient. C’est en effet un prénom arabe qui signifie don. Autrement dit, un cadeau, une grâce, une faveur sont offerts avec Nawel. Le prénom revêt parfois des orthographes différentes, mais la signification est toujours la même. Elle concerne le don.&lt;/p&gt;&lt;h2&gt;Nawel : Histoire et caractère du prénom&lt;/h2&gt;&lt;p&gt;Nawel est utilisé par les garçons et par les filles. De plus, selon les régions ou les pays, il ne s’écrit pas de la même façon. Nawel a de l’ambition. Gare à ceux ou celles qui voudraient lui barrer la route. Elle est du genre belliqueux car elle sait exactement où elle souhaite aller. Passionnée, elle trouve toujours la force suffisante pour atteindre ses objectifs. Nawel peut apparaître comme une excentrique, mais elle désire avant tout marquer son territoire pour transmettre ses idées. A l’aise dans le domaine des affaires, elle se révèle redoutable dans un poste de chef d’entreprise. Nawel met à profit ses atouts de séduction et de persuasion pour faire avancer ses objectifs. C’est une personne au tempérament solide promise à une grande carrière. Sûre de ses capacités, Nawel mène, tambour battant, une vie rythmée et basée sur les conquêtes, notamment professionnelles.&lt;/p&gt;&lt;h2&gt;145&lt;/h2&gt;&lt;p&gt;Nawel comme les prénoms d'origine arabe est plutôt récent en France. Il connait une popularité croissante depuis les années 2000, sûrement en raison de son originalité. Tout porte à croire que Nawel va être choisi de plus en plus en raison de sa jeunesse.&lt;/p&gt;</v>
      </c>
      <c r="AQ398" s="9" t="str">
        <f t="shared" si="222"/>
        <v>&lt;h2&gt;Nawel : Signification et origine du prénom&lt;/h2&gt;&lt;p&gt;Nawel trouve son origine au Moyen-Orient. C’est en effet un prénom arabe qui signifie don. Autrement dit, un cadeau, une grâce, une faveur sont offerts avec Nawel. Le prénom revêt parfois des orthographes différentes, mais la signification est toujours la même. Elle concerne le don.&lt;/p&gt;&lt;h2&gt;Nawel : Histoire et caractère du prénom&lt;/h2&gt;&lt;p&gt;Nawel est utilisé par les garçons et par les filles. De plus, selon les régions ou les pays, il ne s’écrit pas de la même façon. Nawel a de l’ambition. Gare à ceux ou celles qui voudraient lui barrer la route. Elle est du genre belliqueux car elle sait exactement où elle souhaite aller. Passionnée, elle trouve toujours la force suffisante pour atteindre ses objectifs. Nawel peut apparaître comme une excentrique, mais elle désire avant tout marquer son territoire pour transmettre ses idées. A l’aise dans le domaine des affaires, elle se révèle redoutable dans un poste de chef d’entreprise. Nawel met à profit ses atouts de séduction et de persuasion pour faire avancer ses objectifs. C’est une personne au tempérament solide promise à une grande carrière. Sûre de ses capacités, Nawel mène, tambour battant, une vie rythmée et basée sur les conquêtes, notamment professionnelles.&lt;/p&gt;&lt;h2&gt;145&lt;/h2&gt;&lt;p&gt;Nawel comme les prénoms d'origine arabe est plutôt récent en France. Il connait une popularité croissante depuis les années 2000, sûrement en raison de son originalité. Tout porte à croire que Nawel va être choisi de plus en plus en raison de sa jeunesse.&lt;/p&gt;</v>
      </c>
      <c r="AR398" s="10" t="str">
        <f t="shared" si="223"/>
        <v>&lt;h2&gt;&lt;strong&gt;Nawel&lt;/strong&gt; : Signification et origine du prénom&lt;/h2&gt;&lt;p&gt;&lt;strong&gt;Nawel&lt;/strong&gt; trouve son origine au Moyen-Orient. C’est en effet un prénom arabe qui signifie don. Autrement dit, un cadeau, une grâce, une faveur sont offerts avec &lt;strong&gt;Nawel&lt;/strong&gt;. Le prénom revêt parfois des orthographes différentes, mais la signification est toujours la même. Elle concerne le don.&lt;/p&gt;&lt;h2&gt;&lt;strong&gt;Nawel&lt;/strong&gt; : Histoire et caractère du prénom&lt;/h2&gt;&lt;p&gt;&lt;strong&gt;Nawel&lt;/strong&gt; est utilisé par les garçons et par les filles. De plus, selon les régions ou les pays, il ne s’écrit pas de la même façon. &lt;strong&gt;Nawel&lt;/strong&gt; a de l’ambition. Gare à ceux ou celles qui voudraient lui barrer la route. Elle est du genre belliqueux car elle sait exactement où elle souhaite aller. Passionnée, elle trouve toujours la force suffisante pour atteindre ses objectifs. &lt;strong&gt;Nawel&lt;/strong&gt; peut apparaître comme une excentrique, mais elle désire avant tout marquer son territoire pour transmettre ses idées. A l’aise dans le domaine des affaires, elle se révèle redoutable dans un poste de chef d’entreprise. &lt;strong&gt;Nawel&lt;/strong&gt; met à profit ses atouts de séduction et de persuasion pour faire avancer ses objectifs. C’est une personne au tempérament solide promise à une grande carrière. Sûre de ses capacités, &lt;strong&gt;Nawel&lt;/strong&gt; mène, tambour battant, une vie rythmée et basée sur les conquêtes, notamment professionnelles.&lt;/p&gt;&lt;h2&gt;145&lt;/h2&gt;&lt;p&gt;&lt;strong&gt;Nawel&lt;/strong&gt; comme les prénoms d'origine arabe est plutôt récent en France. Il connait une popularité croissante depuis les années 2000, sûrement en raison de son originalité. Tout porte à croire que &lt;strong&gt;Nawel&lt;/strong&gt; va être choisi de plus en plus en raison de sa jeunesse.&lt;/p&gt;</v>
      </c>
    </row>
    <row r="399" spans="1:44" ht="20.100000000000001" customHeight="1">
      <c r="A399" s="104"/>
      <c r="B399" s="7" t="s">
        <v>379</v>
      </c>
      <c r="D399" s="7" t="s">
        <v>513</v>
      </c>
      <c r="E399" s="7" t="str">
        <f>""</f>
        <v/>
      </c>
      <c r="F399" s="7">
        <v>897</v>
      </c>
      <c r="G399" s="7" t="str">
        <f t="shared" si="209"/>
        <v>1-20000897</v>
      </c>
      <c r="H399" s="7">
        <v>120000897</v>
      </c>
      <c r="I399" s="7" t="str">
        <f t="shared" si="201"/>
        <v>Prenoms-Feminins</v>
      </c>
      <c r="J399" s="7" t="s">
        <v>577</v>
      </c>
      <c r="K399" s="7">
        <f t="shared" si="202"/>
        <v>4200003</v>
      </c>
      <c r="L399" s="7" t="s">
        <v>4158</v>
      </c>
      <c r="M399" s="7" t="str">
        <f t="shared" si="186"/>
        <v>Prénom Neela – Guide des prénoms – Le Parisien</v>
      </c>
      <c r="N399" s="7">
        <f t="shared" si="210"/>
        <v>46</v>
      </c>
      <c r="O399" s="7" t="s">
        <v>3141</v>
      </c>
      <c r="P399" s="7">
        <f t="shared" si="191"/>
        <v>147</v>
      </c>
      <c r="Q399" s="7" t="str">
        <f t="shared" si="203"/>
        <v>prénom Neela, prenom Neela, Neela</v>
      </c>
      <c r="R399" s="7" t="str">
        <f t="shared" si="204"/>
        <v>Fiche prénom : Neela</v>
      </c>
      <c r="S399" s="7" t="str">
        <f t="shared" si="205"/>
        <v>images/contenu/guide-prenoms/Neela-120000897.jpg</v>
      </c>
      <c r="T399" s="7" t="s">
        <v>3658</v>
      </c>
      <c r="U399" s="7" t="s">
        <v>2579</v>
      </c>
      <c r="V399" s="7" t="s">
        <v>2580</v>
      </c>
      <c r="W399" s="99" t="str">
        <f t="shared" si="211"/>
        <v>Neela Bhagwat, musicienne. Source : commons.wikimedia.org/</v>
      </c>
      <c r="X399" s="7" t="str">
        <f t="shared" si="206"/>
        <v>Neela : Signification et origine du prénom</v>
      </c>
      <c r="Y399" s="7" t="s">
        <v>2581</v>
      </c>
      <c r="Z399" s="7">
        <f t="shared" si="212"/>
        <v>42</v>
      </c>
      <c r="AA399" s="7" t="str">
        <f t="shared" si="207"/>
        <v>Neela : Histoire et caractère du prénom</v>
      </c>
      <c r="AB399" s="7" t="s">
        <v>2582</v>
      </c>
      <c r="AC399" s="7">
        <f t="shared" si="213"/>
        <v>150</v>
      </c>
      <c r="AD399" s="7" t="str">
        <f t="shared" si="208"/>
        <v>Neela : Popularité du prénom</v>
      </c>
      <c r="AE399" s="7" t="s">
        <v>2583</v>
      </c>
      <c r="AF399" s="7">
        <f t="shared" si="214"/>
        <v>47</v>
      </c>
      <c r="AG399" s="72" t="s">
        <v>5282</v>
      </c>
      <c r="AI399" s="8" t="s">
        <v>5102</v>
      </c>
      <c r="AJ399" s="9" t="str">
        <f t="shared" si="215"/>
        <v>&lt;h2&gt;Neela : Signification et origine du prénom&lt;/h2&gt;</v>
      </c>
      <c r="AK399" s="9" t="str">
        <f t="shared" si="216"/>
        <v>&lt;p&gt;Neela est un prénom hindou, originaire de l’île Maurice. En indien, le prénom symbolise la couleur bleue. Il évoque, par ailleurs, en tamoul, le clair de lune. En Gujrati, Neela se traduit par « saphir clair». Ce prénom inspire donc la pureté.&lt;/p&gt;</v>
      </c>
      <c r="AL399" s="9" t="str">
        <f t="shared" si="217"/>
        <v>&lt;h2&gt;Neela : Histoire et caractère du prénom&lt;/h2&gt;</v>
      </c>
      <c r="AM399" s="9" t="str">
        <f t="shared" si="218"/>
        <v>&lt;p&gt;D’un naturel calme et discret, Neela est une personne plutôt distante. Elle se replie souvent sur elle-même pour réfléchir. Parfois, elle n’est pas très à l’aise pour communiquer. Cependant, Neela souhaite créer des liens profonds avec ses amis. Volontaire, elle peut entreprendre de grands projets si elle y trouve un intérêt intellectuel important. D’apparence froide, Neela accorde beaucoup d’affections aux quelques personnes qu’elle apprécie. Mystérieuse, elle ne montre jamais ses faiblesses. Neela est très consciente des réalités. Dotée d’un esprit vif, elle est capable d’analyser rapidement les situations qui se présentent à elle. Elle peut devenir très vite perfectionniste dès le plus jeune âge. Consciencieuse, elle accorde beaucoup de précision à son travail qu’elle considère comme un devoir. Neela met un point d’honneur à accomplir parfaitement des responsabilités. Elle ne supporte pas l’idée de décevoir dans le domaine professionnel. Si tel est le cas, elle préfère se retirer d’un poste.&lt;/p&gt;</v>
      </c>
      <c r="AN399" s="9" t="str">
        <f t="shared" si="219"/>
        <v>&lt;h2&gt;150&lt;/h2&gt;</v>
      </c>
      <c r="AO399" s="9" t="str">
        <f t="shared" si="220"/>
        <v>&lt;p&gt;Neela est un prénom considéré comme jeune puisqu’il n’a été introduit que récemment en France. Il est en constante progression de popularité car il est très original. En 2010, 116 petites Neela voient le jour contre 3 en 2004. La tendance actuelle est plutôt à la hausse.&lt;/p&gt;</v>
      </c>
      <c r="AP399" s="7" t="str">
        <f t="shared" si="221"/>
        <v>&lt;h2&gt;Neela : Signification et origine du prénom&lt;/h2&gt;&lt;p&gt;Neela est un prénom hindou, originaire de l’île Maurice. En indien, le prénom symbolise la couleur bleue. Il évoque, par ailleurs, en tamoul, le clair de lune. En Gujrati, Neela se traduit par « saphir clair». Ce prénom inspire donc la pureté.&lt;/p&gt;&lt;h2&gt;Neela : Histoire et caractère du prénom&lt;/h2&gt;&lt;p&gt;D’un naturel calme et discret, Neela est une personne plutôt distante. Elle se replie souvent sur elle-même pour réfléchir. Parfois, elle n’est pas très à l’aise pour communiquer. Cependant, Neela souhaite créer des liens profonds avec ses amis. Volontaire, elle peut entreprendre de grands projets si elle y trouve un intérêt intellectuel important. D’apparence froide, Neela accorde beaucoup d’affections aux quelques personnes qu’elle apprécie. Mystérieuse, elle ne montre jamais ses faiblesses. Neela est très consciente des réalités. Dotée d’un esprit vif, elle est capable d’analyser rapidement les situations qui se présentent à elle. Elle peut devenir très vite perfectionniste dès le plus jeune âge. Consciencieuse, elle accorde beaucoup de précision à son travail qu’elle considère comme un devoir. Neela met un point d’honneur à accomplir parfaitement des responsabilités. Elle ne supporte pas l’idée de décevoir dans le domaine professionnel. Si tel est le cas, elle préfère se retirer d’un poste.&lt;/p&gt;&lt;h2&gt;150&lt;/h2&gt;&lt;p&gt;Neela est un prénom considéré comme jeune puisqu’il n’a été introduit que récemment en France. Il est en constante progression de popularité car il est très original. En 2010, 116 petites Neela voient le jour contre 3 en 2004. La tendance actuelle est plutôt à la hausse.&lt;/p&gt;</v>
      </c>
      <c r="AQ399" s="9" t="str">
        <f t="shared" si="222"/>
        <v>&lt;h2&gt;Neela : Signification et origine du prénom&lt;/h2&gt;&lt;p&gt;Neela est un prénom hindou, originaire de l’île Maurice. En indien, le prénom symbolise la couleur bleue. Il évoque, par ailleurs, en tamoul, le clair de lune. En Gujrati, Neela se traduit par « saphir clair». Ce prénom inspire donc la pureté.&lt;/p&gt;&lt;h2&gt;Neela : Histoire et caractère du prénom&lt;/h2&gt;&lt;p&gt;D’un naturel calme et discret, Neela est une personne plutôt distante. Elle se replie souvent sur elle-même pour réfléchir. Parfois, elle n’est pas très à l’aise pour communiquer. Cependant, Neela souhaite créer des liens profonds avec ses amis. Volontaire, elle peut entreprendre de grands projets si elle y trouve un intérêt intellectuel important. D’apparence froide, Neela accorde beaucoup d’affections aux quelques personnes qu’elle apprécie. Mystérieuse, elle ne montre jamais ses faiblesses. Neela est très consciente des réalités. Dotée d’un esprit vif, elle est capable d’analyser rapidement les situations qui se présentent à elle. Elle peut devenir très vite perfectionniste dès le plus jeune âge. Consciencieuse, elle accorde beaucoup de précision à son travail qu’elle considère comme un devoir. Neela met un point d’honneur à accomplir parfaitement des responsabilités. Elle ne supporte pas l’idée de décevoir dans le domaine professionnel. Si tel est le cas, elle préfère se retirer d’un poste.&lt;/p&gt;&lt;h2&gt;150&lt;/h2&gt;&lt;p&gt;Neela est un prénom considéré comme jeune puisqu’il n’a été introduit que récemment en France. Il est en constante progression de popularité car il est très original. En 2010, 116 petites Neela voient le jour contre 3 en 2004. La tendance actuelle est plutôt à la hausse.&lt;/p&gt;</v>
      </c>
      <c r="AR399" s="10" t="str">
        <f t="shared" si="223"/>
        <v>&lt;h2&gt;&lt;strong&gt;Neela&lt;/strong&gt; : Signification et origine du prénom&lt;/h2&gt;&lt;p&gt;&lt;strong&gt;Neela&lt;/strong&gt; est un prénom hindou, originaire de l’île Maurice. En indien, le prénom symbolise la couleur bleue. Il évoque, par ailleurs, en tamoul, le clair de lune. En Gujrati, &lt;strong&gt;Neela&lt;/strong&gt; se traduit par « saphir clair». Ce prénom inspire donc la pureté.&lt;/p&gt;&lt;h2&gt;&lt;strong&gt;Neela&lt;/strong&gt; : Histoire et caractère du prénom&lt;/h2&gt;&lt;p&gt;D’un naturel calme et discret, &lt;strong&gt;Neela&lt;/strong&gt; est une personne plutôt distante. Elle se replie souvent sur elle-même pour réfléchir. Parfois, elle n’est pas très à l’aise pour communiquer. Cependant, &lt;strong&gt;Neela&lt;/strong&gt; souhaite créer des liens profonds avec ses amis. Volontaire, elle peut entreprendre de grands projets si elle y trouve un intérêt intellectuel important. D’apparence froide, &lt;strong&gt;Neela&lt;/strong&gt; accorde beaucoup d’affections aux quelques personnes qu’elle apprécie. Mystérieuse, elle ne montre jamais ses faiblesses. &lt;strong&gt;Neela&lt;/strong&gt; est très consciente des réalités. Dotée d’un esprit vif, elle est capable d’analyser rapidement les situations qui se présentent à elle. Elle peut devenir très vite perfectionniste dès le plus jeune âge. Consciencieuse, elle accorde beaucoup de précision à son travail qu’elle considère comme un devoir. &lt;strong&gt;Neela&lt;/strong&gt; met un point d’honneur à accomplir parfaitement des responsabilités. Elle ne supporte pas l’idée de décevoir dans le domaine professionnel. Si tel est le cas, elle préfère se retirer d’un poste.&lt;/p&gt;&lt;h2&gt;150&lt;/h2&gt;&lt;p&gt;&lt;strong&gt;Neela&lt;/strong&gt; est un prénom considéré comme jeune puisqu’il n’a été introduit que récemment en France. Il est en constante progression de popularité car il est très original. En 2010, 116 petites &lt;strong&gt;Neela&lt;/strong&gt; voient le jour contre 3 en 2004. La tendance actuelle est plutôt à la hausse.&lt;/p&gt;</v>
      </c>
    </row>
    <row r="400" spans="1:44" ht="20.100000000000001" customHeight="1">
      <c r="A400" s="104"/>
      <c r="B400" s="7" t="s">
        <v>380</v>
      </c>
      <c r="D400" s="7" t="s">
        <v>513</v>
      </c>
      <c r="E400" s="7" t="str">
        <f>""</f>
        <v/>
      </c>
      <c r="F400" s="7">
        <v>898</v>
      </c>
      <c r="G400" s="7" t="str">
        <f t="shared" si="209"/>
        <v>1-20000898</v>
      </c>
      <c r="H400" s="7">
        <v>120000898</v>
      </c>
      <c r="I400" s="7" t="str">
        <f t="shared" si="201"/>
        <v>Prenoms-Feminins</v>
      </c>
      <c r="J400" s="7" t="s">
        <v>577</v>
      </c>
      <c r="K400" s="7">
        <f t="shared" si="202"/>
        <v>4200003</v>
      </c>
      <c r="L400" s="7" t="s">
        <v>4159</v>
      </c>
      <c r="M400" s="7" t="str">
        <f t="shared" si="186"/>
        <v>Prénom Nelia – Guide des prénoms – Le Parisien</v>
      </c>
      <c r="N400" s="7">
        <f t="shared" si="210"/>
        <v>46</v>
      </c>
      <c r="O400" s="7" t="s">
        <v>2584</v>
      </c>
      <c r="P400" s="7">
        <f t="shared" si="191"/>
        <v>145</v>
      </c>
      <c r="Q400" s="7" t="str">
        <f t="shared" si="203"/>
        <v>prénom Nelia, prenom Nelia, Nelia</v>
      </c>
      <c r="R400" s="7" t="str">
        <f t="shared" si="204"/>
        <v>Fiche prénom : Nelia</v>
      </c>
      <c r="S400" s="7" t="str">
        <f t="shared" si="205"/>
        <v>images/contenu/guide-prenoms/Nelia-120000898.jpg</v>
      </c>
      <c r="T400" s="7" t="s">
        <v>3659</v>
      </c>
      <c r="U400" s="7" t="s">
        <v>2585</v>
      </c>
      <c r="V400" s="7" t="s">
        <v>2586</v>
      </c>
      <c r="W400" s="99" t="str">
        <f t="shared" si="211"/>
        <v>Nélia Larsen, écrivain. Source : commons.wikimedia.org/</v>
      </c>
      <c r="X400" s="7" t="str">
        <f t="shared" si="206"/>
        <v>Nelia : Signification et origine du prénom</v>
      </c>
      <c r="Y400" s="7" t="s">
        <v>2587</v>
      </c>
      <c r="Z400" s="7">
        <f t="shared" si="212"/>
        <v>43</v>
      </c>
      <c r="AA400" s="7" t="str">
        <f t="shared" si="207"/>
        <v>Nelia : Histoire et caractère du prénom</v>
      </c>
      <c r="AB400" s="7" t="s">
        <v>2588</v>
      </c>
      <c r="AC400" s="7">
        <f t="shared" si="213"/>
        <v>141</v>
      </c>
      <c r="AD400" s="7" t="str">
        <f t="shared" si="208"/>
        <v>Nelia : Popularité du prénom</v>
      </c>
      <c r="AE400" s="7" t="s">
        <v>2589</v>
      </c>
      <c r="AF400" s="7">
        <f t="shared" si="214"/>
        <v>48</v>
      </c>
      <c r="AG400" s="72" t="s">
        <v>5283</v>
      </c>
      <c r="AI400" s="8" t="s">
        <v>5102</v>
      </c>
      <c r="AJ400" s="9" t="str">
        <f t="shared" si="215"/>
        <v>&lt;h2&gt;Nelia : Signification et origine du prénom&lt;/h2&gt;</v>
      </c>
      <c r="AK400" s="9" t="str">
        <f t="shared" si="216"/>
        <v>&lt;p&gt;L'origine de Nelia est à rechercher dans l'étymologie de Hélène. "Helê" qui signifie en grec éclat du soleil en dit long sur Nelia. C'est donc un prénom lumineux qui fait rayonner la personne dans tous les domaines de sa vie, privés comme professionnels.
&lt;/p&gt;</v>
      </c>
      <c r="AL400" s="9" t="str">
        <f t="shared" si="217"/>
        <v>&lt;h2&gt;Nelia : Histoire et caractère du prénom&lt;/h2&gt;</v>
      </c>
      <c r="AM400" s="9" t="str">
        <f t="shared" si="218"/>
        <v>&lt;p&gt;Hélène est la fille d'un garçon d'écurie. Elle est née en 249 en Turquie. Elle a un enfant prénommé Constantin qui deviendra empereur. Convaincue de sa foi dans le christianisme, elle défendra ce mouvement religieux dans les hautes sphères de l’Etat. Nelia est aussi une femme de devoir. Elle n’hésite pas à se battre pour des projets dans lesquels elle trouve un intérêt certain. C’est une femme d’honneur qui peut paraître parfois assez distante alors qu’elle n’est juste qu’intimidée. Disciplinée et organisée, Nelia sait se retirer dans la solitude pour réfléchir et trouver les meilleures solutions. Ceux et celles qui deviennent ses amis peuvent être rassurés dans l’intensité des sentiments que Nelia éprouve à leurs égards. Nelia est discrète sur ses états d’âme. Elle ne communique que rarement sur sa vie personnelle. Très jeune, elle est capable de prendre des responsabilités.&lt;/p&gt;</v>
      </c>
      <c r="AN400" s="9" t="str">
        <f t="shared" si="219"/>
        <v>&lt;h2&gt;141&lt;/h2&gt;</v>
      </c>
      <c r="AO400" s="9" t="str">
        <f t="shared" si="220"/>
        <v>&lt;p&gt;Nelia est un prénom récent qui n’est pas commun. Aussi, sa popularité est en hausse. Mais déjà, en 2010, Nelia a été attribuée à 140 petites filles. Depuis 2007, c’est 30 naissances de plus par an qui portent le prénom de Nelia. Son avenir est donc très prometteur.&lt;/p&gt;</v>
      </c>
      <c r="AP400" s="7" t="str">
        <f t="shared" si="221"/>
        <v>&lt;h2&gt;Nelia : Signification et origine du prénom&lt;/h2&gt;&lt;p&gt;L'origine de Nelia est à rechercher dans l'étymologie de Hélène. "Helê" qui signifie en grec éclat du soleil en dit long sur Nelia. C'est donc un prénom lumineux qui fait rayonner la personne dans tous les domaines de sa vie, privés comme professionnels.
&lt;/p&gt;&lt;h2&gt;Nelia : Histoire et caractère du prénom&lt;/h2&gt;&lt;p&gt;Hélène est la fille d'un garçon d'écurie. Elle est née en 249 en Turquie. Elle a un enfant prénommé Constantin qui deviendra empereur. Convaincue de sa foi dans le christianisme, elle défendra ce mouvement religieux dans les hautes sphères de l’Etat. Nelia est aussi une femme de devoir. Elle n’hésite pas à se battre pour des projets dans lesquels elle trouve un intérêt certain. C’est une femme d’honneur qui peut paraître parfois assez distante alors qu’elle n’est juste qu’intimidée. Disciplinée et organisée, Nelia sait se retirer dans la solitude pour réfléchir et trouver les meilleures solutions. Ceux et celles qui deviennent ses amis peuvent être rassurés dans l’intensité des sentiments que Nelia éprouve à leurs égards. Nelia est discrète sur ses états d’âme. Elle ne communique que rarement sur sa vie personnelle. Très jeune, elle est capable de prendre des responsabilités.&lt;/p&gt;&lt;h2&gt;141&lt;/h2&gt;&lt;p&gt;Nelia est un prénom récent qui n’est pas commun. Aussi, sa popularité est en hausse. Mais déjà, en 2010, Nelia a été attribuée à 140 petites filles. Depuis 2007, c’est 30 naissances de plus par an qui portent le prénom de Nelia. Son avenir est donc très prometteur.&lt;/p&gt;</v>
      </c>
      <c r="AQ400" s="9" t="str">
        <f t="shared" si="222"/>
        <v>&lt;h2&gt;Nelia : Signification et origine du prénom&lt;/h2&gt;&lt;p&gt;L'origine de Nelia est à rechercher dans l'étymologie de Hélène. "Helê" qui signifie en grec éclat du soleil en dit long sur Nelia. C'est donc un prénom lumineux qui fait rayonner la personne dans tous les domaines de sa vie, privés comme professionnels.&lt;br&gt;&lt;br&gt;&lt;br&gt;&lt;/p&gt;&lt;h2&gt;Nelia : Histoire et caractère du prénom&lt;/h2&gt;&lt;p&gt;Hélène est la fille d'un garçon d'écurie. Elle est née en 249 en Turquie. Elle a un enfant prénommé Constantin qui deviendra empereur. Convaincue de sa foi dans le christianisme, elle défendra ce mouvement religieux dans les hautes sphères de l’Etat. Nelia est aussi une femme de devoir. Elle n’hésite pas à se battre pour des projets dans lesquels elle trouve un intérêt certain. C’est une femme d’honneur qui peut paraître parfois assez distante alors qu’elle n’est juste qu’intimidée. Disciplinée et organisée, Nelia sait se retirer dans la solitude pour réfléchir et trouver les meilleures solutions. Ceux et celles qui deviennent ses amis peuvent être rassurés dans l’intensité des sentiments que Nelia éprouve à leurs égards. Nelia est discrète sur ses états d’âme. Elle ne communique que rarement sur sa vie personnelle. Très jeune, elle est capable de prendre des responsabilités.&lt;/p&gt;&lt;h2&gt;141&lt;/h2&gt;&lt;p&gt;Nelia est un prénom récent qui n’est pas commun. Aussi, sa popularité est en hausse. Mais déjà, en 2010, Nelia a été attribuée à 140 petites filles. Depuis 2007, c’est 30 naissances de plus par an qui portent le prénom de Nelia. Son avenir est donc très prometteur.&lt;/p&gt;</v>
      </c>
      <c r="AR400" s="10" t="str">
        <f t="shared" si="223"/>
        <v>&lt;h2&gt;&lt;strong&gt;Nelia&lt;/strong&gt; : Signification et origine du prénom&lt;/h2&gt;&lt;p&gt;L'origine de &lt;strong&gt;Nelia&lt;/strong&gt; est à rechercher dans l'étymologie de Hélène. "Helê" qui signifie en grec éclat du soleil en dit long sur &lt;strong&gt;Nelia&lt;/strong&gt;. C'est donc un prénom lumineux qui fait rayonner la personne dans tous les domaines de sa vie, privés comme professionnels.&lt;br&gt;&lt;br&gt;&lt;br&gt;&lt;/p&gt;&lt;h2&gt;&lt;strong&gt;Nelia&lt;/strong&gt; : Histoire et caractère du prénom&lt;/h2&gt;&lt;p&gt;Hélène est la fille d'un garçon d'écurie. Elle est née en 249 en Turquie. Elle a un enfant prénommé Constantin qui deviendra empereur. Convaincue de sa foi dans le christianisme, elle défendra ce mouvement religieux dans les hautes sphères de l’Etat. &lt;strong&gt;Nelia&lt;/strong&gt; est aussi une femme de devoir. Elle n’hésite pas à se battre pour des projets dans lesquels elle trouve un intérêt certain. C’est une femme d’honneur qui peut paraître parfois assez distante alors qu’elle n’est juste qu’intimidée. Disciplinée et organisée, &lt;strong&gt;Nelia&lt;/strong&gt; sait se retirer dans la solitude pour réfléchir et trouver les meilleures solutions. Ceux et celles qui deviennent ses amis peuvent être rassurés dans l’intensité des sentiments que &lt;strong&gt;Nelia&lt;/strong&gt; éprouve à leurs égards. &lt;strong&gt;Nelia&lt;/strong&gt; est discrète sur ses états d’âme. Elle ne communique que rarement sur sa vie personnelle. Très jeune, elle est capable de prendre des responsabilités.&lt;/p&gt;&lt;h2&gt;141&lt;/h2&gt;&lt;p&gt;&lt;strong&gt;Nelia&lt;/strong&gt; est un prénom récent qui n’est pas commun. Aussi, sa popularité est en hausse. Mais déjà, en 2010, &lt;strong&gt;Nelia&lt;/strong&gt; a été attribuée à 140 petites filles. Depuis 2007, c’est 30 naissances de plus par an qui portent le prénom de &lt;strong&gt;Nelia&lt;/strong&gt;. Son avenir est donc très prometteur.&lt;/p&gt;</v>
      </c>
    </row>
    <row r="401" spans="1:44" ht="20.100000000000001" customHeight="1">
      <c r="A401" s="104"/>
      <c r="B401" s="7" t="s">
        <v>381</v>
      </c>
      <c r="D401" s="7" t="s">
        <v>513</v>
      </c>
      <c r="E401" s="7" t="str">
        <f>""</f>
        <v/>
      </c>
      <c r="F401" s="7">
        <v>899</v>
      </c>
      <c r="G401" s="7" t="str">
        <f t="shared" si="209"/>
        <v>1-20000899</v>
      </c>
      <c r="H401" s="7">
        <v>120000899</v>
      </c>
      <c r="I401" s="7" t="str">
        <f t="shared" si="201"/>
        <v>Prenoms-Feminins</v>
      </c>
      <c r="J401" s="7" t="s">
        <v>577</v>
      </c>
      <c r="K401" s="7">
        <f t="shared" si="202"/>
        <v>4200003</v>
      </c>
      <c r="L401" s="7" t="s">
        <v>4160</v>
      </c>
      <c r="M401" s="7" t="str">
        <f t="shared" si="186"/>
        <v>Prénom Nelly – Guide des prénoms – Le Parisien</v>
      </c>
      <c r="N401" s="7">
        <f t="shared" si="210"/>
        <v>46</v>
      </c>
      <c r="O401" s="7" t="s">
        <v>3258</v>
      </c>
      <c r="P401" s="7">
        <f t="shared" si="191"/>
        <v>151</v>
      </c>
      <c r="Q401" s="7" t="str">
        <f t="shared" si="203"/>
        <v>prénom Nelly, prenom Nelly, Nelly</v>
      </c>
      <c r="R401" s="7" t="str">
        <f t="shared" si="204"/>
        <v>Fiche prénom : Nelly</v>
      </c>
      <c r="S401" s="7" t="str">
        <f t="shared" si="205"/>
        <v>images/contenu/guide-prenoms/Nelly-120000899.jpg</v>
      </c>
      <c r="T401" s="7" t="s">
        <v>3660</v>
      </c>
      <c r="U401" s="7" t="s">
        <v>2590</v>
      </c>
      <c r="V401" s="7" t="s">
        <v>2591</v>
      </c>
      <c r="W401" s="99" t="str">
        <f t="shared" si="211"/>
        <v>Nelly Furtado, chanteuse. Source : commons.wikimedia.org/</v>
      </c>
      <c r="X401" s="7" t="str">
        <f t="shared" si="206"/>
        <v>Nelly : Signification et origine du prénom</v>
      </c>
      <c r="Y401" s="7" t="s">
        <v>2592</v>
      </c>
      <c r="Z401" s="7">
        <f t="shared" si="212"/>
        <v>41</v>
      </c>
      <c r="AA401" s="7" t="str">
        <f t="shared" si="207"/>
        <v>Nelly : Histoire et caractère du prénom</v>
      </c>
      <c r="AB401" s="7" t="s">
        <v>2593</v>
      </c>
      <c r="AC401" s="7">
        <f t="shared" si="213"/>
        <v>150</v>
      </c>
      <c r="AD401" s="7" t="str">
        <f t="shared" si="208"/>
        <v>Nelly : Popularité du prénom</v>
      </c>
      <c r="AE401" s="7" t="s">
        <v>2594</v>
      </c>
      <c r="AF401" s="7">
        <f t="shared" si="214"/>
        <v>44</v>
      </c>
      <c r="AG401" s="86" t="s">
        <v>5284</v>
      </c>
      <c r="AI401" s="8" t="s">
        <v>5102</v>
      </c>
      <c r="AJ401" s="9" t="str">
        <f t="shared" si="215"/>
        <v>&lt;h2&gt;Nelly : Signification et origine du prénom&lt;/h2&gt;</v>
      </c>
      <c r="AK401" s="9" t="str">
        <f t="shared" si="216"/>
        <v>&lt;p&gt;Nelly est un dérivé d’Hélène. Son origine est à rechercher, par conséquent dans la signification grecque du prénom Hélène. Elle se traduit par « éclat du soleil ». Nelly est donc une personne qui rayonne sur son entourage personnel et professionnel.&lt;/p&gt;</v>
      </c>
      <c r="AL401" s="9" t="str">
        <f t="shared" si="217"/>
        <v>&lt;h2&gt;Nelly : Histoire et caractère du prénom&lt;/h2&gt;</v>
      </c>
      <c r="AM401" s="9" t="str">
        <f t="shared" si="218"/>
        <v>&lt;p&gt;Nelly Beghiam est baignée très tôt dans une atmosphère religieuse car son père est catholique et sa mère orthodoxe. Nelly Beghiam, quant à elle, consacre sa vie à Dieu dans un couvent et meurt à Alexandrie en 1945. Nelly a pourtant un caractère impulsif. Curieuse de tout, elle veut toujours aller plus vite que ce qu’elle peut réellement faire. Souvent nerveuse, Nelly part souvent à l’aventure sans s’y être bien préparée. Indépendante et vive d’esprit, elle est très autonome et fait des envieux. A l’aise en communication, elle étonne pour son sens de la répartie et son humour particulier. Agissant rapidement, elle ne termine pas toujours ce qu’elle entreprend. Ce qui la projette dans des situations délicates. Parfois touchée par un état dépressif, Nelly peut compter sur sa vivacité et son intuition pour se sortir d’un faux pas. Nelly n’hésite pas à s’engager dans des actions d’aide à la personne.&lt;/p&gt;</v>
      </c>
      <c r="AN401" s="9" t="str">
        <f t="shared" si="219"/>
        <v>&lt;h2&gt;150&lt;/h2&gt;</v>
      </c>
      <c r="AO401" s="9" t="str">
        <f t="shared" si="220"/>
        <v>&lt;p&gt;Nelly est très apprécié dans les pays anglo-saxons depuis quelques siècles. En 1959 les Français l'acceptent volontiers pour 1568 naissances. Depuis les années 90, sa popularité est stabilisée à une centaine de prénoms par an. Mais les jeunes générations ne semblent pas le pléblisciter.&lt;/p&gt;</v>
      </c>
      <c r="AP401" s="7" t="str">
        <f t="shared" si="221"/>
        <v>&lt;h2&gt;Nelly : Signification et origine du prénom&lt;/h2&gt;&lt;p&gt;Nelly est un dérivé d’Hélène. Son origine est à rechercher, par conséquent dans la signification grecque du prénom Hélène. Elle se traduit par « éclat du soleil ». Nelly est donc une personne qui rayonne sur son entourage personnel et professionnel.&lt;/p&gt;&lt;h2&gt;Nelly : Histoire et caractère du prénom&lt;/h2&gt;&lt;p&gt;Nelly Beghiam est baignée très tôt dans une atmosphère religieuse car son père est catholique et sa mère orthodoxe. Nelly Beghiam, quant à elle, consacre sa vie à Dieu dans un couvent et meurt à Alexandrie en 1945. Nelly a pourtant un caractère impulsif. Curieuse de tout, elle veut toujours aller plus vite que ce qu’elle peut réellement faire. Souvent nerveuse, Nelly part souvent à l’aventure sans s’y être bien préparée. Indépendante et vive d’esprit, elle est très autonome et fait des envieux. A l’aise en communication, elle étonne pour son sens de la répartie et son humour particulier. Agissant rapidement, elle ne termine pas toujours ce qu’elle entreprend. Ce qui la projette dans des situations délicates. Parfois touchée par un état dépressif, Nelly peut compter sur sa vivacité et son intuition pour se sortir d’un faux pas. Nelly n’hésite pas à s’engager dans des actions d’aide à la personne.&lt;/p&gt;&lt;h2&gt;150&lt;/h2&gt;&lt;p&gt;Nelly est très apprécié dans les pays anglo-saxons depuis quelques siècles. En 1959 les Français l'acceptent volontiers pour 1568 naissances. Depuis les années 90, sa popularité est stabilisée à une centaine de prénoms par an. Mais les jeunes générations ne semblent pas le pléblisciter.&lt;/p&gt;</v>
      </c>
      <c r="AQ401" s="9" t="str">
        <f t="shared" si="222"/>
        <v>&lt;h2&gt;Nelly : Signification et origine du prénom&lt;/h2&gt;&lt;p&gt;Nelly est un dérivé d’Hélène. Son origine est à rechercher, par conséquent dans la signification grecque du prénom Hélène. Elle se traduit par « éclat du soleil ». Nelly est donc une personne qui rayonne sur son entourage personnel et professionnel.&lt;/p&gt;&lt;h2&gt;Nelly : Histoire et caractère du prénom&lt;/h2&gt;&lt;p&gt;Nelly Beghiam est baignée très tôt dans une atmosphère religieuse car son père est catholique et sa mère orthodoxe. Nelly Beghiam, quant à elle, consacre sa vie à Dieu dans un couvent et meurt à Alexandrie en 1945. Nelly a pourtant un caractère impulsif. Curieuse de tout, elle veut toujours aller plus vite que ce qu’elle peut réellement faire. Souvent nerveuse, Nelly part souvent à l’aventure sans s’y être bien préparée. Indépendante et vive d’esprit, elle est très autonome et fait des envieux. A l’aise en communication, elle étonne pour son sens de la répartie et son humour particulier. Agissant rapidement, elle ne termine pas toujours ce qu’elle entreprend. Ce qui la projette dans des situations délicates. Parfois touchée par un état dépressif, Nelly peut compter sur sa vivacité et son intuition pour se sortir d’un faux pas. Nelly n’hésite pas à s’engager dans des actions d’aide à la personne.&lt;/p&gt;&lt;h2&gt;150&lt;/h2&gt;&lt;p&gt;Nelly est très apprécié dans les pays anglo-saxons depuis quelques siècles. En 1959 les Français l'acceptent volontiers pour 1568 naissances. Depuis les années 90, sa popularité est stabilisée à une centaine de prénoms par an. Mais les jeunes générations ne semblent pas le pléblisciter.&lt;/p&gt;</v>
      </c>
      <c r="AR401" s="10" t="str">
        <f t="shared" si="223"/>
        <v>&lt;h2&gt;&lt;strong&gt;Nelly&lt;/strong&gt; : Signification et origine du prénom&lt;/h2&gt;&lt;p&gt;&lt;strong&gt;Nelly&lt;/strong&gt; est un dérivé d’Hélène. Son origine est à rechercher, par conséquent dans la signification grecque du prénom Hélène. Elle se traduit par « éclat du soleil ». &lt;strong&gt;Nelly&lt;/strong&gt; est donc une personne qui rayonne sur son entourage personnel et professionnel.&lt;/p&gt;&lt;h2&gt;&lt;strong&gt;Nelly&lt;/strong&gt; : Histoire et caractère du prénom&lt;/h2&gt;&lt;p&gt;&lt;strong&gt;Nelly&lt;/strong&gt; Beghiam est baignée très tôt dans une atmosphère religieuse car son père est catholique et sa mère orthodoxe. &lt;strong&gt;Nelly&lt;/strong&gt; Beghiam, quant à elle, consacre sa vie à Dieu dans un couvent et meurt à Alexandrie en 1945. &lt;strong&gt;Nelly&lt;/strong&gt; a pourtant un caractère impulsif. Curieuse de tout, elle veut toujours aller plus vite que ce qu’elle peut réellement faire. Souvent nerveuse, &lt;strong&gt;Nelly&lt;/strong&gt; part souvent à l’aventure sans s’y être bien préparée. Indépendante et vive d’esprit, elle est très autonome et fait des envieux. A l’aise en communication, elle étonne pour son sens de la répartie et son humour particulier. Agissant rapidement, elle ne termine pas toujours ce qu’elle entreprend. Ce qui la projette dans des situations délicates. Parfois touchée par un état dépressif, &lt;strong&gt;Nelly&lt;/strong&gt; peut compter sur sa vivacité et son intuition pour se sortir d’un faux pas. &lt;strong&gt;Nelly&lt;/strong&gt; n’hésite pas à s’engager dans des actions d’aide à la personne.&lt;/p&gt;&lt;h2&gt;150&lt;/h2&gt;&lt;p&gt;&lt;strong&gt;Nelly&lt;/strong&gt; est très apprécié dans les pays anglo-saxons depuis quelques siècles. En 1959 les Français l'acceptent volontiers pour 1568 naissances. Depuis les années 90, sa popularité est stabilisée à une centaine de prénoms par an. Mais les jeunes générations ne semblent pas le pléblisciter.&lt;/p&gt;</v>
      </c>
    </row>
    <row r="402" spans="1:44" ht="20.100000000000001" customHeight="1" thickBot="1">
      <c r="A402" s="105"/>
      <c r="B402" s="7" t="s">
        <v>382</v>
      </c>
      <c r="D402" s="7" t="s">
        <v>513</v>
      </c>
      <c r="E402" s="7" t="str">
        <f>""</f>
        <v/>
      </c>
      <c r="F402" s="7">
        <v>900</v>
      </c>
      <c r="G402" s="7" t="str">
        <f t="shared" si="209"/>
        <v>1-20000900</v>
      </c>
      <c r="H402" s="7">
        <v>120000900</v>
      </c>
      <c r="I402" s="7" t="str">
        <f t="shared" ref="I402" si="224">VLOOKUP(J402,lsitcat,3)</f>
        <v>Prenoms-Feminins</v>
      </c>
      <c r="J402" s="7" t="s">
        <v>577</v>
      </c>
      <c r="K402" s="7">
        <f t="shared" ref="K402" si="225">VLOOKUP(J402,lsitcat,2)</f>
        <v>4200003</v>
      </c>
      <c r="L402" s="7" t="s">
        <v>4161</v>
      </c>
      <c r="M402" s="7" t="str">
        <f t="shared" ref="M402:M465" si="226">"Prénom "&amp;B402&amp;" – Guide des prénoms – Le Parisien"</f>
        <v>Prénom Nesrine – Guide des prénoms – Le Parisien</v>
      </c>
      <c r="N402" s="7">
        <f t="shared" si="210"/>
        <v>48</v>
      </c>
      <c r="O402" s="7" t="s">
        <v>2720</v>
      </c>
      <c r="P402" s="7">
        <f t="shared" si="191"/>
        <v>132</v>
      </c>
      <c r="Q402" s="7" t="str">
        <f t="shared" si="203"/>
        <v>prénom Nesrine, prenom Nesrine, Nesrine</v>
      </c>
      <c r="R402" s="7" t="str">
        <f t="shared" si="204"/>
        <v>Fiche prénom : Nesrine</v>
      </c>
      <c r="S402" s="7" t="str">
        <f t="shared" si="205"/>
        <v>images/contenu/guide-prenoms/Nesrine-120000900.jpg</v>
      </c>
      <c r="T402" s="7" t="s">
        <v>3661</v>
      </c>
      <c r="W402" s="99" t="str">
        <f t="shared" si="211"/>
        <v xml:space="preserve">. Source : </v>
      </c>
      <c r="X402" s="7" t="str">
        <f t="shared" si="206"/>
        <v>Nesrine : Signification et origine du prénom</v>
      </c>
      <c r="Y402" s="7" t="s">
        <v>2595</v>
      </c>
      <c r="Z402" s="7">
        <f t="shared" si="212"/>
        <v>47</v>
      </c>
      <c r="AA402" s="7" t="str">
        <f t="shared" si="207"/>
        <v>Nesrine : Histoire et caractère du prénom</v>
      </c>
      <c r="AB402" s="7" t="s">
        <v>2596</v>
      </c>
      <c r="AC402" s="7">
        <f t="shared" si="213"/>
        <v>144</v>
      </c>
      <c r="AD402" s="7" t="str">
        <f t="shared" si="208"/>
        <v>Nesrine : Popularité du prénom</v>
      </c>
      <c r="AE402" s="7" t="s">
        <v>2597</v>
      </c>
      <c r="AF402" s="7">
        <f t="shared" si="214"/>
        <v>45</v>
      </c>
      <c r="AI402" s="8"/>
      <c r="AJ402" s="9" t="str">
        <f t="shared" si="215"/>
        <v>&lt;h2&gt;Nesrine : Signification et origine du prénom&lt;/h2&gt;</v>
      </c>
      <c r="AK402" s="9" t="str">
        <f t="shared" si="216"/>
        <v>&lt;p&gt;Nesrine trouve son origine au Moyen-Orient puisqu’en arabe, le mot désigne l’églantine. Par ailleurs, il faut noter que souvent, les prénoms féminins arabes font référence aux fleurs. Mais son homologue français « Eglantine » se rapproche au niveau symbolique. Ce qui apporte des éclaircissements sur sa signification.&lt;/p&gt;</v>
      </c>
      <c r="AL402" s="9" t="str">
        <f t="shared" si="217"/>
        <v>&lt;h2&gt;Nesrine : Histoire et caractère du prénom&lt;/h2&gt;</v>
      </c>
      <c r="AM402" s="9" t="str">
        <f t="shared" si="218"/>
        <v>&lt;p&gt;Nesrine qui concerne l’églantine se rapproche de Sainte Fleur, patronne de toutes celles qui portent un prénom ayant un rapport avec une fleur. Cette sainte fut une religieuse qui n’hésita pas à sortir de son monastère pour aider les malades. Native d’Auvergne, elle vécut au XIVème siècle. Nesrine, tout comme Fleur, est généreuse. Très active, elle ne se décourage jamais. Le pardon fait partie de son crédo. Nesrine offre son hospitalité car elle accorde facilement sa confiance. Nesrine aime le contact, la communication. C’est une personne sensible mais déterminée dans ses choix. Elle n’abandonne pas un projet dans lequel elle place ses espérances. Au contraire, elle fait preuve de beaucoup d’ardeur pour mener à bien ses ambitions. Nesrine est soucieuse de l’image qu’elle donne. Elle met un point d’honneur à revêtir une tenue toujours impeccable, élégante car elle cherche à plaire à son prochain.&lt;/p&gt;</v>
      </c>
      <c r="AN402" s="9" t="str">
        <f t="shared" si="219"/>
        <v>&lt;h2&gt;144&lt;/h2&gt;</v>
      </c>
      <c r="AO402" s="9" t="str">
        <f t="shared" si="220"/>
        <v>&lt;p&gt;Nesrine est très populaire en 2009 car 255 Nesrine voient le jour. En revanche, l’année 1977 a boudé le prénom. En fait, depuis les années 80, Nesrine est un prénom qui accroît son taux de fréquentation. Il est considéré comme jeune et maintient sa progression.&lt;/p&gt;</v>
      </c>
      <c r="AP402" s="7" t="str">
        <f t="shared" si="221"/>
        <v>&lt;h2&gt;Nesrine : Signification et origine du prénom&lt;/h2&gt;&lt;p&gt;Nesrine trouve son origine au Moyen-Orient puisqu’en arabe, le mot désigne l’églantine. Par ailleurs, il faut noter que souvent, les prénoms féminins arabes font référence aux fleurs. Mais son homologue français « Eglantine » se rapproche au niveau symbolique. Ce qui apporte des éclaircissements sur sa signification.&lt;/p&gt;&lt;h2&gt;Nesrine : Histoire et caractère du prénom&lt;/h2&gt;&lt;p&gt;Nesrine qui concerne l’églantine se rapproche de Sainte Fleur, patronne de toutes celles qui portent un prénom ayant un rapport avec une fleur. Cette sainte fut une religieuse qui n’hésita pas à sortir de son monastère pour aider les malades. Native d’Auvergne, elle vécut au XIVème siècle. Nesrine, tout comme Fleur, est généreuse. Très active, elle ne se décourage jamais. Le pardon fait partie de son crédo. Nesrine offre son hospitalité car elle accorde facilement sa confiance. Nesrine aime le contact, la communication. C’est une personne sensible mais déterminée dans ses choix. Elle n’abandonne pas un projet dans lequel elle place ses espérances. Au contraire, elle fait preuve de beaucoup d’ardeur pour mener à bien ses ambitions. Nesrine est soucieuse de l’image qu’elle donne. Elle met un point d’honneur à revêtir une tenue toujours impeccable, élégante car elle cherche à plaire à son prochain.&lt;/p&gt;&lt;h2&gt;144&lt;/h2&gt;&lt;p&gt;Nesrine est très populaire en 2009 car 255 Nesrine voient le jour. En revanche, l’année 1977 a boudé le prénom. En fait, depuis les années 80, Nesrine est un prénom qui accroît son taux de fréquentation. Il est considéré comme jeune et maintient sa progression.&lt;/p&gt;</v>
      </c>
      <c r="AQ402" s="9" t="str">
        <f t="shared" si="222"/>
        <v>&lt;h2&gt;Nesrine : Signification et origine du prénom&lt;/h2&gt;&lt;p&gt;Nesrine trouve son origine au Moyen-Orient puisqu’en arabe, le mot désigne l’églantine. Par ailleurs, il faut noter que souvent, les prénoms féminins arabes font référence aux fleurs. Mais son homologue français « Eglantine » se rapproche au niveau symbolique. Ce qui apporte des éclaircissements sur sa signification.&lt;/p&gt;&lt;h2&gt;Nesrine : Histoire et caractère du prénom&lt;/h2&gt;&lt;p&gt;Nesrine qui concerne l’églantine se rapproche de Sainte Fleur, patronne de toutes celles qui portent un prénom ayant un rapport avec une fleur. Cette sainte fut une religieuse qui n’hésita pas à sortir de son monastère pour aider les malades. Native d’Auvergne, elle vécut au XIVème siècle. Nesrine, tout comme Fleur, est généreuse. Très active, elle ne se décourage jamais. Le pardon fait partie de son crédo. Nesrine offre son hospitalité car elle accorde facilement sa confiance. Nesrine aime le contact, la communication. C’est une personne sensible mais déterminée dans ses choix. Elle n’abandonne pas un projet dans lequel elle place ses espérances. Au contraire, elle fait preuve de beaucoup d’ardeur pour mener à bien ses ambitions. Nesrine est soucieuse de l’image qu’elle donne. Elle met un point d’honneur à revêtir une tenue toujours impeccable, élégante car elle cherche à plaire à son prochain.&lt;/p&gt;&lt;h2&gt;144&lt;/h2&gt;&lt;p&gt;Nesrine est très populaire en 2009 car 255 Nesrine voient le jour. En revanche, l’année 1977 a boudé le prénom. En fait, depuis les années 80, Nesrine est un prénom qui accroît son taux de fréquentation. Il est considéré comme jeune et maintient sa progression.&lt;/p&gt;</v>
      </c>
      <c r="AR402" s="10" t="str">
        <f t="shared" si="223"/>
        <v>&lt;h2&gt;&lt;strong&gt;Nesrine&lt;/strong&gt; : Signification et origine du prénom&lt;/h2&gt;&lt;p&gt;&lt;strong&gt;Nesrine&lt;/strong&gt; trouve son origine au Moyen-Orient puisqu’en arabe, le mot désigne l’églantine. Par ailleurs, il faut noter que souvent, les prénoms féminins arabes font référence aux fleurs. Mais son homologue français « Eglantine » se rapproche au niveau symbolique. Ce qui apporte des éclaircissements sur sa signification.&lt;/p&gt;&lt;h2&gt;&lt;strong&gt;Nesrine&lt;/strong&gt; : Histoire et caractère du prénom&lt;/h2&gt;&lt;p&gt;&lt;strong&gt;Nesrine&lt;/strong&gt; qui concerne l’églantine se rapproche de Sainte Fleur, patronne de toutes celles qui portent un prénom ayant un rapport avec une fleur. Cette sainte fut une religieuse qui n’hésita pas à sortir de son monastère pour aider les malades. Native d’Auvergne, elle vécut au XIVème siècle. &lt;strong&gt;Nesrine&lt;/strong&gt;, tout comme Fleur, est généreuse. Très active, elle ne se décourage jamais. Le pardon fait partie de son crédo. &lt;strong&gt;Nesrine&lt;/strong&gt; offre son hospitalité car elle accorde facilement sa confiance. &lt;strong&gt;Nesrine&lt;/strong&gt; aime le contact, la communication. C’est une personne sensible mais déterminée dans ses choix. Elle n’abandonne pas un projet dans lequel elle place ses espérances. Au contraire, elle fait preuve de beaucoup d’ardeur pour mener à bien ses ambitions. &lt;strong&gt;Nesrine&lt;/strong&gt; est soucieuse de l’image qu’elle donne. Elle met un point d’honneur à revêtir une tenue toujours impeccable, élégante car elle cherche à plaire à son prochain.&lt;/p&gt;&lt;h2&gt;144&lt;/h2&gt;&lt;p&gt;&lt;strong&gt;Nesrine&lt;/strong&gt; est très populaire en 2009 car 255 &lt;strong&gt;Nesrine&lt;/strong&gt; voient le jour. En revanche, l’année 1977 a boudé le prénom. En fait, depuis les années 80, &lt;strong&gt;Nesrine&lt;/strong&gt; est un prénom qui accroît son taux de fréquentation. Il est considéré comme jeune et maintient sa progression.&lt;/p&gt;</v>
      </c>
    </row>
    <row r="403" spans="1:44" ht="20.100000000000001" customHeight="1">
      <c r="A403" s="103" t="s">
        <v>534</v>
      </c>
      <c r="B403" s="47" t="s">
        <v>383</v>
      </c>
      <c r="C403" s="48"/>
      <c r="D403" s="48" t="s">
        <v>513</v>
      </c>
      <c r="E403" s="48" t="str">
        <f>""</f>
        <v/>
      </c>
      <c r="F403" s="48">
        <v>901</v>
      </c>
      <c r="G403" s="48" t="str">
        <f t="shared" si="209"/>
        <v>1-20000901</v>
      </c>
      <c r="H403" s="48">
        <v>120000901</v>
      </c>
      <c r="I403" s="48" t="str">
        <f t="shared" ref="I403:I422" si="227">VLOOKUP(J403,lsitcat,3)</f>
        <v>Prenoms-Feminins</v>
      </c>
      <c r="J403" s="48" t="s">
        <v>577</v>
      </c>
      <c r="K403" s="48">
        <f t="shared" ref="K403:K422" si="228">VLOOKUP(J403,lsitcat,2)</f>
        <v>4200003</v>
      </c>
      <c r="L403" s="48" t="s">
        <v>4162</v>
      </c>
      <c r="M403" s="48" t="str">
        <f t="shared" si="226"/>
        <v>Prénom Nicole – Guide des prénoms – Le Parisien</v>
      </c>
      <c r="N403" s="48">
        <f t="shared" si="210"/>
        <v>47</v>
      </c>
      <c r="O403" s="49" t="s">
        <v>2700</v>
      </c>
      <c r="P403" s="48">
        <f t="shared" si="191"/>
        <v>118</v>
      </c>
      <c r="Q403" s="48" t="str">
        <f t="shared" si="203"/>
        <v>prénom Nicole, prenom Nicole, Nicole</v>
      </c>
      <c r="R403" s="48" t="str">
        <f t="shared" si="204"/>
        <v>Fiche prénom : Nicole</v>
      </c>
      <c r="S403" s="48" t="str">
        <f t="shared" si="205"/>
        <v>images/contenu/guide-prenoms/Nicole-120000901.jpg</v>
      </c>
      <c r="T403" s="48" t="s">
        <v>3662</v>
      </c>
      <c r="U403" s="50" t="s">
        <v>2603</v>
      </c>
      <c r="V403" s="50" t="s">
        <v>2604</v>
      </c>
      <c r="W403" s="99" t="str">
        <f t="shared" si="211"/>
        <v>Nicole Kidman, actrice et productrice américaine et australienne. Source : commons.wikimedia.org/</v>
      </c>
      <c r="X403" s="50" t="str">
        <f t="shared" si="206"/>
        <v>Nicole : Signification et origine du prénom</v>
      </c>
      <c r="Y403" s="50" t="s">
        <v>2605</v>
      </c>
      <c r="Z403" s="50">
        <f t="shared" si="212"/>
        <v>56</v>
      </c>
      <c r="AA403" s="50" t="str">
        <f t="shared" si="207"/>
        <v>Nicole : Histoire et caractère du prénom</v>
      </c>
      <c r="AB403" s="50" t="s">
        <v>2606</v>
      </c>
      <c r="AC403" s="50">
        <f t="shared" si="213"/>
        <v>150</v>
      </c>
      <c r="AD403" s="50" t="str">
        <f t="shared" si="208"/>
        <v>Nicole : Popularité du prénom</v>
      </c>
      <c r="AE403" s="51" t="s">
        <v>2607</v>
      </c>
      <c r="AF403" s="50">
        <f t="shared" si="214"/>
        <v>61</v>
      </c>
      <c r="AG403" s="65" t="s">
        <v>5285</v>
      </c>
      <c r="AH403" s="52" t="s">
        <v>4991</v>
      </c>
      <c r="AI403" s="53" t="s">
        <v>5102</v>
      </c>
      <c r="AJ403" s="9" t="str">
        <f t="shared" si="215"/>
        <v>&lt;h2&gt;Nicole : Signification et origine du prénom&lt;/h2&gt;</v>
      </c>
      <c r="AK403" s="9" t="str">
        <f t="shared" si="216"/>
        <v>&lt;p&gt;L’origine du prénom Nicole provient du mot grec « Nike et Laos » qui a pour signification « la victoire du peuple ». C’est une forme féminine provenant du nom Nicolas. Un prénom qui rappelle l'histoire du Saint-Nicolas, le saint patron des marins et des écoliers. Les Nicole sont à l’honneur le 6 décembre en même temps que la Saint-Nicolas. &lt;/p&gt;</v>
      </c>
      <c r="AL403" s="9" t="str">
        <f t="shared" si="217"/>
        <v>&lt;h2&gt;Nicole : Histoire et caractère du prénom&lt;/h2&gt;</v>
      </c>
      <c r="AM403" s="9" t="str">
        <f t="shared" si="218"/>
        <v>&lt;p&gt;Partir sur les traces de l’histoire de Nicole, c’est faire une escale en Picardie. C’est en 1381 que Colette découvre la vie dans un monastère. S’ennuyant terriblement, elle décide d’offrir ses services aux pauvres en créant des monastères avec l’accord du pape Benoît XIII. Au service de la population, Colette impose ses idées et ses idéaux sans relâche. Cette envie d’aider les autres se retrouve dans les Nicole, qui sont considérées comme des personnes courageuses et ambitieuses. Impossible n’est pas Français, mais il faudra de la persévérance et de la patience pour charmer les Nicole. Ces femmes, au cœur sensible, sont des personnes réfléchies qui préfèrent prendre le temps d’analyser avant de foncer tête baissée. Trahir une Nicole, c’est l’assurance de perdre une femme émotive, intelligente, rancunière et optimiste. Elle préfère l’honnêteté et la franchise au mensonge.  Toute personne blessant une Nicole doit s'attendre à une vengeance pour un pardon difficile.&lt;/p&gt;</v>
      </c>
      <c r="AN403" s="9" t="str">
        <f t="shared" si="219"/>
        <v>&lt;h2&gt;150&lt;/h2&gt;</v>
      </c>
      <c r="AO403" s="9" t="str">
        <f t="shared" si="220"/>
        <v>&lt;p&gt;C’est dans les années 47 que le prénom Nicole est le plus répandu. La popularité de ce prénom a commencé en 1935 pour s’essouffler doucement à partir de 1960 passant sous la barre des 4 000. Le prénom de Nicole n’est aujourd’hui plus en vogue. En 2009, une cinquantaine de jeunes filles ont été nommées ainsi. Le prénom de Nicole tend à s’effacer. &lt;/p&gt;</v>
      </c>
      <c r="AP403" s="7" t="str">
        <f t="shared" si="221"/>
        <v>&lt;h2&gt;Nicole : Signification et origine du prénom&lt;/h2&gt;&lt;p&gt;L’origine du prénom Nicole provient du mot grec « Nike et Laos » qui a pour signification « la victoire du peuple ». C’est une forme féminine provenant du nom Nicolas. Un prénom qui rappelle l'histoire du Saint-Nicolas, le saint patron des marins et des écoliers. Les Nicole sont à l’honneur le 6 décembre en même temps que la Saint-Nicolas. &lt;/p&gt;&lt;h2&gt;Nicole : Histoire et caractère du prénom&lt;/h2&gt;&lt;p&gt;Partir sur les traces de l’histoire de Nicole, c’est faire une escale en Picardie. C’est en 1381 que Colette découvre la vie dans un monastère. S’ennuyant terriblement, elle décide d’offrir ses services aux pauvres en créant des monastères avec l’accord du pape Benoît XIII. Au service de la population, Colette impose ses idées et ses idéaux sans relâche. Cette envie d’aider les autres se retrouve dans les Nicole, qui sont considérées comme des personnes courageuses et ambitieuses. Impossible n’est pas Français, mais il faudra de la persévérance et de la patience pour charmer les Nicole. Ces femmes, au cœur sensible, sont des personnes réfléchies qui préfèrent prendre le temps d’analyser avant de foncer tête baissée. Trahir une Nicole, c’est l’assurance de perdre une femme émotive, intelligente, rancunière et optimiste. Elle préfère l’honnêteté et la franchise au mensonge.  Toute personne blessant une Nicole doit s'attendre à une vengeance pour un pardon difficile.&lt;/p&gt;&lt;h2&gt;150&lt;/h2&gt;&lt;p&gt;C’est dans les années 47 que le prénom Nicole est le plus répandu. La popularité de ce prénom a commencé en 1935 pour s’essouffler doucement à partir de 1960 passant sous la barre des 4 000. Le prénom de Nicole n’est aujourd’hui plus en vogue. En 2009, une cinquantaine de jeunes filles ont été nommées ainsi. Le prénom de Nicole tend à s’effacer. &lt;/p&gt;</v>
      </c>
      <c r="AQ403" s="9" t="str">
        <f t="shared" si="222"/>
        <v>&lt;h2&gt;Nicole : Signification et origine du prénom&lt;/h2&gt;&lt;p&gt;L’origine du prénom Nicole provient du mot grec « Nike et Laos » qui a pour signification « la victoire du peuple ». C’est une forme féminine provenant du nom Nicolas. Un prénom qui rappelle l'histoire du Saint-Nicolas, le saint patron des marins et des écoliers. Les Nicole sont à l’honneur le 6 décembre en même temps que la Saint-Nicolas. &lt;/p&gt;&lt;h2&gt;Nicole : Histoire et caractère du prénom&lt;/h2&gt;&lt;p&gt;Partir sur les traces de l’histoire de Nicole, c’est faire une escale en Picardie. C’est en 1381 que Colette découvre la vie dans un monastère. S’ennuyant terriblement, elle décide d’offrir ses services aux pauvres en créant des monastères avec l’accord du pape Benoît XIII. Au service de la population, Colette impose ses idées et ses idéaux sans relâche. Cette envie d’aider les autres se retrouve dans les Nicole, qui sont considérées comme des personnes courageuses et ambitieuses. Impossible n’est pas Français, mais il faudra de la persévérance et de la patience pour charmer les Nicole. Ces femmes, au cœur sensible, sont des personnes réfléchies qui préfèrent prendre le temps d’analyser avant de foncer tête baissée. Trahir une Nicole, c’est l’assurance de perdre une femme émotive, intelligente, rancunière et optimiste. Elle préfère l’honnêteté et la franchise au mensonge.  Toute personne blessant une Nicole doit s'attendre à une vengeance pour un pardon difficile.&lt;/p&gt;&lt;h2&gt;150&lt;/h2&gt;&lt;p&gt;C’est dans les années 47 que le prénom Nicole est le plus répandu. La popularité de ce prénom a commencé en 1935 pour s’essouffler doucement à partir de 1960 passant sous la barre des 4 000. Le prénom de Nicole n’est aujourd’hui plus en vogue. En 2009, une cinquantaine de jeunes filles ont été nommées ainsi. Le prénom de Nicole tend à s’effacer. &lt;/p&gt;</v>
      </c>
      <c r="AR403" s="10" t="str">
        <f t="shared" si="223"/>
        <v>&lt;h2&gt;&lt;strong&gt;Nicole&lt;/strong&gt; : Signification et origine du prénom&lt;/h2&gt;&lt;p&gt;L’origine du prénom &lt;strong&gt;Nicole&lt;/strong&gt; provient du mot grec « Nike et Laos » qui a pour signification « la victoire du peuple ». C’est une forme féminine provenant du nom Nicolas. Un prénom qui rappelle l'histoire du Saint-Nicolas, le saint patron des marins et des écoliers. Les &lt;strong&gt;Nicole&lt;/strong&gt; sont à l’honneur le 6 décembre en même temps que la Saint-Nicolas. &lt;/p&gt;&lt;h2&gt;&lt;strong&gt;Nicole&lt;/strong&gt; : Histoire et caractère du prénom&lt;/h2&gt;&lt;p&gt;Partir sur les traces de l’histoire de &lt;strong&gt;Nicole&lt;/strong&gt;, c’est faire une escale en Picardie. C’est en 1381 que Colette découvre la vie dans un monastère. S’ennuyant terriblement, elle décide d’offrir ses services aux pauvres en créant des monastères avec l’accord du pape Benoît XIII. Au service de la population, Colette impose ses idées et ses idéaux sans relâche. Cette envie d’aider les autres se retrouve dans les &lt;strong&gt;Nicole&lt;/strong&gt;, qui sont considérées comme des personnes courageuses et ambitieuses. Impossible n’est pas Français, mais il faudra de la persévérance et de la patience pour charmer les &lt;strong&gt;Nicole&lt;/strong&gt;. Ces femmes, au cœur sensible, sont des personnes réfléchies qui préfèrent prendre le temps d’analyser avant de foncer tête baissée. Trahir une &lt;strong&gt;Nicole&lt;/strong&gt;, c’est l’assurance de perdre une femme émotive, intelligente, rancunière et optimiste. Elle préfère l’honnêteté et la franchise au mensonge.  Toute personne blessant une &lt;strong&gt;Nicole&lt;/strong&gt; doit s'attendre à une vengeance pour un pardon difficile.&lt;/p&gt;&lt;h2&gt;150&lt;/h2&gt;&lt;p&gt;C’est dans les années 47 que le prénom &lt;strong&gt;Nicole&lt;/strong&gt; est le plus répandu. La popularité de ce prénom a commencé en 1935 pour s’essouffler doucement à partir de 1960 passant sous la barre des 4 000. Le prénom de &lt;strong&gt;Nicole&lt;/strong&gt; n’est aujourd’hui plus en vogue. En 2009, une cinquantaine de jeunes filles ont été nommées ainsi. Le prénom de &lt;strong&gt;Nicole&lt;/strong&gt; tend à s’effacer. &lt;/p&gt;</v>
      </c>
    </row>
    <row r="404" spans="1:44" ht="20.100000000000001" customHeight="1">
      <c r="A404" s="104"/>
      <c r="B404" s="47" t="s">
        <v>384</v>
      </c>
      <c r="C404" s="48"/>
      <c r="D404" s="48" t="s">
        <v>513</v>
      </c>
      <c r="E404" s="48" t="str">
        <f>""</f>
        <v/>
      </c>
      <c r="F404" s="48">
        <v>902</v>
      </c>
      <c r="G404" s="48" t="str">
        <f t="shared" si="209"/>
        <v>1-20000902</v>
      </c>
      <c r="H404" s="48">
        <v>120000902</v>
      </c>
      <c r="I404" s="48" t="str">
        <f t="shared" si="227"/>
        <v>Prenoms-Feminins</v>
      </c>
      <c r="J404" s="48" t="s">
        <v>577</v>
      </c>
      <c r="K404" s="48">
        <f t="shared" si="228"/>
        <v>4200003</v>
      </c>
      <c r="L404" s="48" t="s">
        <v>4163</v>
      </c>
      <c r="M404" s="48" t="str">
        <f t="shared" si="226"/>
        <v>Prénom Nina – Guide des prénoms – Le Parisien</v>
      </c>
      <c r="N404" s="48">
        <f t="shared" si="210"/>
        <v>45</v>
      </c>
      <c r="O404" s="49" t="s">
        <v>2701</v>
      </c>
      <c r="P404" s="48">
        <f t="shared" si="191"/>
        <v>131</v>
      </c>
      <c r="Q404" s="48" t="str">
        <f t="shared" si="203"/>
        <v>prénom Nina, prenom Nina, Nina</v>
      </c>
      <c r="R404" s="48" t="str">
        <f t="shared" si="204"/>
        <v>Fiche prénom : Nina</v>
      </c>
      <c r="S404" s="48" t="str">
        <f t="shared" si="205"/>
        <v>images/contenu/guide-prenoms/Nina-120000902.jpg</v>
      </c>
      <c r="T404" s="48" t="s">
        <v>3663</v>
      </c>
      <c r="U404" s="50" t="s">
        <v>2598</v>
      </c>
      <c r="V404" s="50" t="s">
        <v>2599</v>
      </c>
      <c r="W404" s="99" t="str">
        <f t="shared" si="211"/>
        <v>Nina Dobrev, actrice et mannequin canadienne et bulgare. Source : commons.wikimedia.org/</v>
      </c>
      <c r="X404" s="50" t="str">
        <f t="shared" si="206"/>
        <v>Nina : Signification et origine du prénom</v>
      </c>
      <c r="Y404" s="50" t="s">
        <v>2600</v>
      </c>
      <c r="Z404" s="50">
        <f t="shared" si="212"/>
        <v>56</v>
      </c>
      <c r="AA404" s="50" t="str">
        <f t="shared" si="207"/>
        <v>Nina : Histoire et caractère du prénom</v>
      </c>
      <c r="AB404" s="50" t="s">
        <v>2601</v>
      </c>
      <c r="AC404" s="50">
        <f t="shared" si="213"/>
        <v>176</v>
      </c>
      <c r="AD404" s="50" t="str">
        <f t="shared" si="208"/>
        <v>Nina : Popularité du prénom</v>
      </c>
      <c r="AE404" s="54" t="s">
        <v>2602</v>
      </c>
      <c r="AF404" s="50">
        <f t="shared" si="214"/>
        <v>55</v>
      </c>
      <c r="AG404" s="65" t="s">
        <v>5286</v>
      </c>
      <c r="AH404" s="52" t="s">
        <v>4992</v>
      </c>
      <c r="AI404" s="53" t="s">
        <v>5102</v>
      </c>
      <c r="AJ404" s="9" t="str">
        <f t="shared" si="215"/>
        <v>&lt;h2&gt;Nina : Signification et origine du prénom&lt;/h2&gt;</v>
      </c>
      <c r="AK404" s="9" t="str">
        <f t="shared" si="216"/>
        <v>&lt;p&gt;L’étymologie du prénom Nina tire ses origines du mot latin « Christianus », que l’on traduit par « le disciple de Dieu ». En se penchant sur la Bible, le disciple de Dieu est un terme qui désigne les apôtres qui ont été choisis par le Christ pour chasser les mauvais esprits et guérir la population. &lt;/p&gt;</v>
      </c>
      <c r="AL404" s="9" t="str">
        <f t="shared" si="217"/>
        <v>&lt;h2&gt;Nina : Histoire et caractère du prénom&lt;/h2&gt;</v>
      </c>
      <c r="AM404" s="9" t="str">
        <f t="shared" si="218"/>
        <v>&lt;p&gt;Nina, un prénom féminin qui retrace l'histoire de la bienveillante Sainte Christiane de Georgie. Au Ive siècle en Georgie, une famille est désespérée ne pouvant qu’attendre la mort de leur enfant malade. Sainte Christiane, appelée Nino, décide de se rendre au chevet de cet enfant pour lui apporter son aide et chasser les esprits impurs et la maladie. Quelques jours plus tard, l’enfant est miraculeusement guéri et Sainte Christiane est considérée comme un messager de Dieu. Face à ce miracle, la population de Georgie implore son aide pour chasser les maladies mortelles. Même le roi lui demande de venir guérir la reine. Ne pouvant pas décliner l’invitation, Sainte Christiane se penche sur le cas de la Reine, qu’elle parvient à guérir miraculeusement. La Georgie se convertit au christianisme. Les Nina sont des êtres de lumières. Elles brillent dans tous les travaux qu’elles accomplissent. Aimant le contact humain, les Nina donnent toujours sans jamais rien attendre en retour. La gentillesse, la communication et la générosité sont ses trois plus belles qualités. Les Nina ne reculent devant rien. &lt;/p&gt;</v>
      </c>
      <c r="AN404" s="9" t="str">
        <f t="shared" si="219"/>
        <v>&lt;h2&gt;176&lt;/h2&gt;</v>
      </c>
      <c r="AO404" s="9" t="str">
        <f t="shared" si="220"/>
        <v>&lt;p&gt;Arrivé tardivement en France, le prénom Nina est en constante évolution. Depuis 1970, année à laquelle est associée l’arrivée du prénom Nina, plus de 45 000 petites filles sont prénommées ainsi. En 2011, les statistiques montrent que le prénom de Nina est en vogue. Il obtient la 28e place des prénoms féminins les plus attribués.
&lt;/p&gt;</v>
      </c>
      <c r="AP404" s="7" t="str">
        <f t="shared" si="221"/>
        <v>&lt;h2&gt;Nina : Signification et origine du prénom&lt;/h2&gt;&lt;p&gt;L’étymologie du prénom Nina tire ses origines du mot latin « Christianus », que l’on traduit par « le disciple de Dieu ». En se penchant sur la Bible, le disciple de Dieu est un terme qui désigne les apôtres qui ont été choisis par le Christ pour chasser les mauvais esprits et guérir la population. &lt;/p&gt;&lt;h2&gt;Nina : Histoire et caractère du prénom&lt;/h2&gt;&lt;p&gt;Nina, un prénom féminin qui retrace l'histoire de la bienveillante Sainte Christiane de Georgie. Au Ive siècle en Georgie, une famille est désespérée ne pouvant qu’attendre la mort de leur enfant malade. Sainte Christiane, appelée Nino, décide de se rendre au chevet de cet enfant pour lui apporter son aide et chasser les esprits impurs et la maladie. Quelques jours plus tard, l’enfant est miraculeusement guéri et Sainte Christiane est considérée comme un messager de Dieu. Face à ce miracle, la population de Georgie implore son aide pour chasser les maladies mortelles. Même le roi lui demande de venir guérir la reine. Ne pouvant pas décliner l’invitation, Sainte Christiane se penche sur le cas de la Reine, qu’elle parvient à guérir miraculeusement. La Georgie se convertit au christianisme. Les Nina sont des êtres de lumières. Elles brillent dans tous les travaux qu’elles accomplissent. Aimant le contact humain, les Nina donnent toujours sans jamais rien attendre en retour. La gentillesse, la communication et la générosité sont ses trois plus belles qualités. Les Nina ne reculent devant rien. &lt;/p&gt;&lt;h2&gt;176&lt;/h2&gt;&lt;p&gt;Arrivé tardivement en France, le prénom Nina est en constante évolution. Depuis 1970, année à laquelle est associée l’arrivée du prénom Nina, plus de 45 000 petites filles sont prénommées ainsi. En 2011, les statistiques montrent que le prénom de Nina est en vogue. Il obtient la 28e place des prénoms féminins les plus attribués.
&lt;/p&gt;</v>
      </c>
      <c r="AQ404" s="9" t="str">
        <f t="shared" si="222"/>
        <v>&lt;h2&gt;Nina : Signification et origine du prénom&lt;/h2&gt;&lt;p&gt;L’étymologie du prénom Nina tire ses origines du mot latin « Christianus », que l’on traduit par « le disciple de Dieu ». En se penchant sur la Bible, le disciple de Dieu est un terme qui désigne les apôtres qui ont été choisis par le Christ pour chasser les mauvais esprits et guérir la population. &lt;/p&gt;&lt;h2&gt;Nina : Histoire et caractère du prénom&lt;/h2&gt;&lt;p&gt;Nina, un prénom féminin qui retrace l'histoire de la bienveillante Sainte Christiane de Georgie. Au Ive siècle en Georgie, une famille est désespérée ne pouvant qu’attendre la mort de leur enfant malade. Sainte Christiane, appelée Nino, décide de se rendre au chevet de cet enfant pour lui apporter son aide et chasser les esprits impurs et la maladie. Quelques jours plus tard, l’enfant est miraculeusement guéri et Sainte Christiane est considérée comme un messager de Dieu. Face à ce miracle, la population de Georgie implore son aide pour chasser les maladies mortelles. Même le roi lui demande de venir guérir la reine. Ne pouvant pas décliner l’invitation, Sainte Christiane se penche sur le cas de la Reine, qu’elle parvient à guérir miraculeusement. La Georgie se convertit au christianisme. Les Nina sont des êtres de lumières. Elles brillent dans tous les travaux qu’elles accomplissent. Aimant le contact humain, les Nina donnent toujours sans jamais rien attendre en retour. La gentillesse, la communication et la générosité sont ses trois plus belles qualités. Les Nina ne reculent devant rien. &lt;/p&gt;&lt;h2&gt;176&lt;/h2&gt;&lt;p&gt;Arrivé tardivement en France, le prénom Nina est en constante évolution. Depuis 1970, année à laquelle est associée l’arrivée du prénom Nina, plus de 45 000 petites filles sont prénommées ainsi. En 2011, les statistiques montrent que le prénom de Nina est en vogue. Il obtient la 28e place des prénoms féminins les plus attribués.&lt;br&gt;&lt;/p&gt;</v>
      </c>
      <c r="AR404" s="10" t="str">
        <f t="shared" si="223"/>
        <v>&lt;h2&gt;&lt;strong&gt;Nina&lt;/strong&gt; : Signification et origine du prénom&lt;/h2&gt;&lt;p&gt;L’étymologie du prénom &lt;strong&gt;Nina&lt;/strong&gt; tire ses origines du mot latin « Christianus », que l’on traduit par « le disciple de Dieu ». En se penchant sur la Bible, le disciple de Dieu est un terme qui désigne les apôtres qui ont été choisis par le Christ pour chasser les mauvais esprits et guérir la population. &lt;/p&gt;&lt;h2&gt;&lt;strong&gt;Nina&lt;/strong&gt; : Histoire et caractère du prénom&lt;/h2&gt;&lt;p&gt;&lt;strong&gt;Nina&lt;/strong&gt;, un prénom féminin qui retrace l'histoire de la bienveillante Sainte Christiane de Georgie. Au Ive siècle en Georgie, une famille est désespérée ne pouvant qu’attendre la mort de leur enfant malade. Sainte Christiane, appelée Nino, décide de se rendre au chevet de cet enfant pour lui apporter son aide et chasser les esprits impurs et la maladie. Quelques jours plus tard, l’enfant est miraculeusement guéri et Sainte Christiane est considérée comme un messager de Dieu. Face à ce miracle, la population de Georgie implore son aide pour chasser les maladies mortelles. Même le roi lui demande de venir guérir la reine. Ne pouvant pas décliner l’invitation, Sainte Christiane se penche sur le cas de la Reine, qu’elle parvient à guérir miraculeusement. La Georgie se convertit au christianisme. Les &lt;strong&gt;Nina&lt;/strong&gt; sont des êtres de lumières. Elles brillent dans tous les travaux qu’elles accomplissent. Aimant le contact humain, les &lt;strong&gt;Nina&lt;/strong&gt; donnent toujours sans jamais rien attendre en retour. La gentillesse, la communication et la générosité sont ses trois plus belles qualités. Les &lt;strong&gt;Nina&lt;/strong&gt; ne reculent devant rien. &lt;/p&gt;&lt;h2&gt;176&lt;/h2&gt;&lt;p&gt;Arrivé tardivement en France, le prénom &lt;strong&gt;Nina&lt;/strong&gt; est en constante évolution. Depuis 1970, année à laquelle est associée l’arrivée du prénom &lt;strong&gt;Nina&lt;/strong&gt;, plus de 45 000 petites filles sont prénommées ainsi. En 2011, les statistiques montrent que le prénom de &lt;strong&gt;Nina&lt;/strong&gt; est en vogue. Il obtient la 28e place des prénoms féminins les plus attribués.&lt;br&gt;&lt;/p&gt;</v>
      </c>
    </row>
    <row r="405" spans="1:44" ht="20.100000000000001" customHeight="1">
      <c r="A405" s="104"/>
      <c r="B405" s="48" t="s">
        <v>385</v>
      </c>
      <c r="C405" s="48"/>
      <c r="D405" s="48" t="s">
        <v>513</v>
      </c>
      <c r="E405" s="48" t="str">
        <f>""</f>
        <v/>
      </c>
      <c r="F405" s="48">
        <v>903</v>
      </c>
      <c r="G405" s="48" t="str">
        <f t="shared" si="209"/>
        <v>1-20000903</v>
      </c>
      <c r="H405" s="48">
        <v>120000903</v>
      </c>
      <c r="I405" s="48" t="str">
        <f t="shared" si="227"/>
        <v>Prenoms-Feminins</v>
      </c>
      <c r="J405" s="48" t="s">
        <v>577</v>
      </c>
      <c r="K405" s="48">
        <f t="shared" si="228"/>
        <v>4200003</v>
      </c>
      <c r="L405" s="48" t="s">
        <v>4164</v>
      </c>
      <c r="M405" s="48" t="str">
        <f t="shared" si="226"/>
        <v>Prénom Ninon – Guide des prénoms – Le Parisien</v>
      </c>
      <c r="N405" s="48">
        <f t="shared" si="210"/>
        <v>46</v>
      </c>
      <c r="O405" s="49" t="s">
        <v>2702</v>
      </c>
      <c r="P405" s="48">
        <f t="shared" si="191"/>
        <v>113</v>
      </c>
      <c r="Q405" s="48" t="str">
        <f t="shared" si="203"/>
        <v>prénom Ninon, prenom Ninon, Ninon</v>
      </c>
      <c r="R405" s="48" t="str">
        <f t="shared" si="204"/>
        <v>Fiche prénom : Ninon</v>
      </c>
      <c r="S405" s="48" t="str">
        <f t="shared" si="205"/>
        <v>images/contenu/guide-prenoms/Ninon-120000903.jpg</v>
      </c>
      <c r="T405" s="48" t="s">
        <v>3664</v>
      </c>
      <c r="U405" s="55" t="s">
        <v>2608</v>
      </c>
      <c r="V405" s="50" t="s">
        <v>2609</v>
      </c>
      <c r="W405" s="99" t="str">
        <f t="shared" si="211"/>
        <v>Ninon Vallin, cantatrice française. Source : commons.wikimedia.org/</v>
      </c>
      <c r="X405" s="50" t="str">
        <f t="shared" si="206"/>
        <v>Ninon : Signification et origine du prénom</v>
      </c>
      <c r="Y405" s="50" t="s">
        <v>2610</v>
      </c>
      <c r="Z405" s="50">
        <f t="shared" si="212"/>
        <v>60</v>
      </c>
      <c r="AA405" s="50" t="str">
        <f t="shared" si="207"/>
        <v>Ninon : Histoire et caractère du prénom</v>
      </c>
      <c r="AB405" s="50" t="s">
        <v>2611</v>
      </c>
      <c r="AC405" s="50">
        <f t="shared" si="213"/>
        <v>153</v>
      </c>
      <c r="AD405" s="50" t="str">
        <f t="shared" si="208"/>
        <v>Ninon : Popularité du prénom</v>
      </c>
      <c r="AE405" s="50" t="s">
        <v>2612</v>
      </c>
      <c r="AF405" s="50">
        <f t="shared" si="214"/>
        <v>54</v>
      </c>
      <c r="AG405" s="65" t="s">
        <v>2613</v>
      </c>
      <c r="AH405" s="52"/>
      <c r="AI405" s="53" t="s">
        <v>5102</v>
      </c>
      <c r="AJ405" s="9" t="str">
        <f t="shared" si="215"/>
        <v>&lt;h2&gt;Ninon : Signification et origine du prénom&lt;/h2&gt;</v>
      </c>
      <c r="AK405" s="9" t="str">
        <f t="shared" si="216"/>
        <v>&lt;p&gt;Dans l’univers du christianisme, Ninon est le second prénom de Christiane issu du mot latin « christianus » avec pour signification « le disciple de Dieu ». À la lecture de la bible, les disciples de Dieu sont au nombre de 12. Il les nomma apôtres et leur offre le pouvoir de guérir les maladies. Ninon n’en fait pas partie.&lt;/p&gt;</v>
      </c>
      <c r="AL405" s="9" t="str">
        <f t="shared" si="217"/>
        <v>&lt;h2&gt;Ninon : Histoire et caractère du prénom&lt;/h2&gt;</v>
      </c>
      <c r="AM405" s="9" t="str">
        <f t="shared" si="218"/>
        <v>&lt;p&gt;Ninon, un prénom qui flirte entre la prière et l’engagement envers les autres. D’après l’histoire du christianisme, Sainte Christiane a reçu un don de Dieu, celui de chasser les esprits maléfiques et de guérir autrui des maladies. Vivant en Georgie au Ive siècle, le pouvoir de cette bienveillante s’est répandu comme de la poudre lorsqu’elle guérit un enfant. Ce miracle invite le roi de Georgie à demander l’aide de Sainte Christiane pour sauver sa femme. En guise de remerciement, le palais royal se convertit au christianisme. Femmes au grand cœur généreux, les Ninon se passionnent pour l’actualité et n’hésitent pas à rendre service aux autres. Malines, actives, dynamiques, les embuches ne font pas peur aux Ninon. Elles prennent même un malin plaisir à relever les défis et batifolent d’aventure en aventure. Côté cœur, les Ninon ne manquent pas de sensibilité, de coquetterie et de charme. Elles ne regrettent jamais de donner sans retour. &lt;/p&gt;</v>
      </c>
      <c r="AN405" s="9" t="str">
        <f t="shared" si="219"/>
        <v>&lt;h2&gt;153&lt;/h2&gt;</v>
      </c>
      <c r="AO405" s="9" t="str">
        <f t="shared" si="220"/>
        <v>&lt;p&gt;En France comme à l’étranger, le prénom de Ninon est peu connu. On le connait plus sous la variante Nina. Bien qu’il se fasse rare jusqu’en 1990, il a obtenu un record d’attribution en 2007 avec 809 petites princesses prénommées Ninon. Aujourd’hui, Ninon est considérée comme un prénom original et dans l’air du temps. &lt;/p&gt;</v>
      </c>
      <c r="AP405" s="7" t="str">
        <f t="shared" si="221"/>
        <v>&lt;h2&gt;Ninon : Signification et origine du prénom&lt;/h2&gt;&lt;p&gt;Dans l’univers du christianisme, Ninon est le second prénom de Christiane issu du mot latin « christianus » avec pour signification « le disciple de Dieu ». À la lecture de la bible, les disciples de Dieu sont au nombre de 12. Il les nomma apôtres et leur offre le pouvoir de guérir les maladies. Ninon n’en fait pas partie.&lt;/p&gt;&lt;h2&gt;Ninon : Histoire et caractère du prénom&lt;/h2&gt;&lt;p&gt;Ninon, un prénom qui flirte entre la prière et l’engagement envers les autres. D’après l’histoire du christianisme, Sainte Christiane a reçu un don de Dieu, celui de chasser les esprits maléfiques et de guérir autrui des maladies. Vivant en Georgie au Ive siècle, le pouvoir de cette bienveillante s’est répandu comme de la poudre lorsqu’elle guérit un enfant. Ce miracle invite le roi de Georgie à demander l’aide de Sainte Christiane pour sauver sa femme. En guise de remerciement, le palais royal se convertit au christianisme. Femmes au grand cœur généreux, les Ninon se passionnent pour l’actualité et n’hésitent pas à rendre service aux autres. Malines, actives, dynamiques, les embuches ne font pas peur aux Ninon. Elles prennent même un malin plaisir à relever les défis et batifolent d’aventure en aventure. Côté cœur, les Ninon ne manquent pas de sensibilité, de coquetterie et de charme. Elles ne regrettent jamais de donner sans retour. &lt;/p&gt;&lt;h2&gt;153&lt;/h2&gt;&lt;p&gt;En France comme à l’étranger, le prénom de Ninon est peu connu. On le connait plus sous la variante Nina. Bien qu’il se fasse rare jusqu’en 1990, il a obtenu un record d’attribution en 2007 avec 809 petites princesses prénommées Ninon. Aujourd’hui, Ninon est considérée comme un prénom original et dans l’air du temps. &lt;/p&gt;</v>
      </c>
      <c r="AQ405" s="9" t="str">
        <f t="shared" si="222"/>
        <v>&lt;h2&gt;Ninon : Signification et origine du prénom&lt;/h2&gt;&lt;p&gt;Dans l’univers du christianisme, Ninon est le second prénom de Christiane issu du mot latin « christianus » avec pour signification « le disciple de Dieu ». À la lecture de la bible, les disciples de Dieu sont au nombre de 12. Il les nomma apôtres et leur offre le pouvoir de guérir les maladies. Ninon n’en fait pas partie.&lt;/p&gt;&lt;h2&gt;Ninon : Histoire et caractère du prénom&lt;/h2&gt;&lt;p&gt;Ninon, un prénom qui flirte entre la prière et l’engagement envers les autres. D’après l’histoire du christianisme, Sainte Christiane a reçu un don de Dieu, celui de chasser les esprits maléfiques et de guérir autrui des maladies. Vivant en Georgie au Ive siècle, le pouvoir de cette bienveillante s’est répandu comme de la poudre lorsqu’elle guérit un enfant. Ce miracle invite le roi de Georgie à demander l’aide de Sainte Christiane pour sauver sa femme. En guise de remerciement, le palais royal se convertit au christianisme. Femmes au grand cœur généreux, les Ninon se passionnent pour l’actualité et n’hésitent pas à rendre service aux autres. Malines, actives, dynamiques, les embuches ne font pas peur aux Ninon. Elles prennent même un malin plaisir à relever les défis et batifolent d’aventure en aventure. Côté cœur, les Ninon ne manquent pas de sensibilité, de coquetterie et de charme. Elles ne regrettent jamais de donner sans retour. &lt;/p&gt;&lt;h2&gt;153&lt;/h2&gt;&lt;p&gt;En France comme à l’étranger, le prénom de Ninon est peu connu. On le connait plus sous la variante Nina. Bien qu’il se fasse rare jusqu’en 1990, il a obtenu un record d’attribution en 2007 avec 809 petites princesses prénommées Ninon. Aujourd’hui, Ninon est considérée comme un prénom original et dans l’air du temps. &lt;/p&gt;</v>
      </c>
      <c r="AR405" s="10" t="str">
        <f t="shared" si="223"/>
        <v>&lt;h2&gt;&lt;strong&gt;Ninon&lt;/strong&gt; : Signification et origine du prénom&lt;/h2&gt;&lt;p&gt;Dans l’univers du christianisme, &lt;strong&gt;Ninon&lt;/strong&gt; est le second prénom de Christiane issu du mot latin « christianus » avec pour signification « le disciple de Dieu ». À la lecture de la bible, les disciples de Dieu sont au nombre de 12. Il les nomma apôtres et leur offre le pouvoir de guérir les maladies. &lt;strong&gt;Ninon&lt;/strong&gt; n’en fait pas partie.&lt;/p&gt;&lt;h2&gt;&lt;strong&gt;Ninon&lt;/strong&gt; : Histoire et caractère du prénom&lt;/h2&gt;&lt;p&gt;&lt;strong&gt;Ninon&lt;/strong&gt;, un prénom qui flirte entre la prière et l’engagement envers les autres. D’après l’histoire du christianisme, Sainte Christiane a reçu un don de Dieu, celui de chasser les esprits maléfiques et de guérir autrui des maladies. Vivant en Georgie au Ive siècle, le pouvoir de cette bienveillante s’est répandu comme de la poudre lorsqu’elle guérit un enfant. Ce miracle invite le roi de Georgie à demander l’aide de Sainte Christiane pour sauver sa femme. En guise de remerciement, le palais royal se convertit au christianisme. Femmes au grand cœur généreux, les &lt;strong&gt;Ninon&lt;/strong&gt; se passionnent pour l’actualité et n’hésitent pas à rendre service aux autres. Malines, actives, dynamiques, les embuches ne font pas peur aux &lt;strong&gt;Ninon&lt;/strong&gt;. Elles prennent même un malin plaisir à relever les défis et batifolent d’aventure en aventure. Côté cœur, les &lt;strong&gt;Ninon&lt;/strong&gt; ne manquent pas de sensibilité, de coquetterie et de charme. Elles ne regrettent jamais de donner sans retour. &lt;/p&gt;&lt;h2&gt;153&lt;/h2&gt;&lt;p&gt;En France comme à l’étranger, le prénom de &lt;strong&gt;Ninon&lt;/strong&gt; est peu connu. On le connait plus sous la variante Nina. Bien qu’il se fasse rare jusqu’en 1990, il a obtenu un record d’attribution en 2007 avec 809 petites princesses prénommées &lt;strong&gt;Ninon&lt;/strong&gt;. Aujourd’hui, &lt;strong&gt;Ninon&lt;/strong&gt; est considérée comme un prénom original et dans l’air du temps. &lt;/p&gt;</v>
      </c>
    </row>
    <row r="406" spans="1:44" ht="20.100000000000001" customHeight="1">
      <c r="A406" s="104"/>
      <c r="B406" s="47" t="s">
        <v>386</v>
      </c>
      <c r="C406" s="48"/>
      <c r="D406" s="48" t="s">
        <v>513</v>
      </c>
      <c r="E406" s="48" t="str">
        <f>""</f>
        <v/>
      </c>
      <c r="F406" s="48">
        <v>904</v>
      </c>
      <c r="G406" s="48" t="str">
        <f t="shared" si="209"/>
        <v>1-20000904</v>
      </c>
      <c r="H406" s="48">
        <v>120000904</v>
      </c>
      <c r="I406" s="48" t="str">
        <f t="shared" si="227"/>
        <v>Prenoms-Feminins</v>
      </c>
      <c r="J406" s="48" t="s">
        <v>577</v>
      </c>
      <c r="K406" s="48">
        <f t="shared" si="228"/>
        <v>4200003</v>
      </c>
      <c r="L406" s="48" t="s">
        <v>4165</v>
      </c>
      <c r="M406" s="48" t="str">
        <f t="shared" si="226"/>
        <v>Prénom Noelie – Guide des prénoms – Le Parisien</v>
      </c>
      <c r="N406" s="48">
        <f t="shared" si="210"/>
        <v>47</v>
      </c>
      <c r="O406" s="49" t="s">
        <v>2703</v>
      </c>
      <c r="P406" s="48">
        <f t="shared" si="191"/>
        <v>125</v>
      </c>
      <c r="Q406" s="48" t="str">
        <f t="shared" si="203"/>
        <v>prénom Noelie, prenom Noelie, Noelie</v>
      </c>
      <c r="R406" s="48" t="str">
        <f t="shared" si="204"/>
        <v>Fiche prénom : Noelie</v>
      </c>
      <c r="S406" s="48" t="str">
        <f t="shared" si="205"/>
        <v>images/contenu/guide-prenoms/Noelie-120000904.jpg</v>
      </c>
      <c r="T406" s="48" t="s">
        <v>3665</v>
      </c>
      <c r="U406" s="50" t="s">
        <v>2614</v>
      </c>
      <c r="V406" s="50" t="s">
        <v>2615</v>
      </c>
      <c r="W406" s="99" t="str">
        <f t="shared" si="211"/>
        <v>Noelie Yarigo,  athlète béninoise de haut niveau. Source : commons.wikimedia.org/</v>
      </c>
      <c r="X406" s="50" t="str">
        <f t="shared" si="206"/>
        <v>Noelie : Signification et origine du prénom</v>
      </c>
      <c r="Y406" s="51" t="s">
        <v>2616</v>
      </c>
      <c r="Z406" s="50">
        <f t="shared" si="212"/>
        <v>63</v>
      </c>
      <c r="AA406" s="50" t="str">
        <f t="shared" si="207"/>
        <v>Noelie : Histoire et caractère du prénom</v>
      </c>
      <c r="AB406" s="51" t="s">
        <v>2617</v>
      </c>
      <c r="AC406" s="50">
        <f>LEN(TRIM(AB406))-LEN(SUBSTITUTE(TRIM(AB406)," ",""))+1</f>
        <v>163</v>
      </c>
      <c r="AD406" s="50" t="str">
        <f t="shared" si="208"/>
        <v>Noelie : Popularité du prénom</v>
      </c>
      <c r="AE406" s="56" t="s">
        <v>2618</v>
      </c>
      <c r="AF406" s="50">
        <f>LEN(TRIM(AE406))-LEN(SUBSTITUTE(TRIM(AE406)," ",""))+1</f>
        <v>52</v>
      </c>
      <c r="AG406" s="65" t="s">
        <v>5287</v>
      </c>
      <c r="AH406" s="52" t="s">
        <v>4993</v>
      </c>
      <c r="AI406" s="53" t="s">
        <v>5102</v>
      </c>
      <c r="AJ406" s="9" t="str">
        <f t="shared" si="215"/>
        <v>&lt;h2&gt;Noelie : Signification et origine du prénom&lt;/h2&gt;</v>
      </c>
      <c r="AK406" s="9" t="str">
        <f t="shared" si="216"/>
        <v>&lt;p&gt;Les origines du prénom Noelie se puisent dans le mot hébreu « Immanouel » qui a pour définition « Dieu est avec nous » et du latin "Natalis" qui signifie "naissance". Dans la bible, Emmanuel est le prénom que la jeune femme enceinte par le Saint-Esprit devra donner à la naissance de son fils, Jésus Christ. Noelie est un dérivé du prénom Noëlle. &lt;/p&gt;</v>
      </c>
      <c r="AL406" s="9" t="str">
        <f t="shared" si="217"/>
        <v>&lt;h2&gt;Noelie : Histoire et caractère du prénom&lt;/h2&gt;</v>
      </c>
      <c r="AM406" s="9" t="str">
        <f t="shared" si="218"/>
        <v>&lt;p&gt;Partir sur les pas des Noelie, c’est naviguer entre les religions et la fête des enfants. Chez les chrétiens, Noël marque la naissance de Jésus-Christ. D’autres Saint-Noël sont connus pour avoir servi Dieu. Parmi ces saints, le jésuite français Noël Chabanel. Professeur de littérature au XVIIe siècle, Noël décide de se rendre au Canada pour christianiser le peuple huron. Il dut redoubler d’efforts et faire preuve de persévérance pour mener son action à terme. Il sera martyrisé et tué en décembre 1649 par un Huron nommé Louis Honarreennha. Les Noelie sont immortalisées par la période des fêtes de fin d’année et sont représentées par l’image de la douceur de l’hiver. Cette image se reflète dans le caractère des Noelie puisque ces personnes préfèrent rester douces et discrètes. Cette discrétion est une arme de stratégie pour se faire respecter sans jamais user de la colère. L’autorité est innée chez les Noelie. Lorsqu’elles entreprennent une action, les Noelie se jurent de la mener jusqu’au bout.&lt;/p&gt;</v>
      </c>
      <c r="AN406" s="9" t="str">
        <f t="shared" si="219"/>
        <v>&lt;h2&gt;163&lt;/h2&gt;</v>
      </c>
      <c r="AO406" s="9" t="str">
        <f t="shared" si="220"/>
        <v>&lt;p&gt;La cote de popularité des Noelie était forte de 1900 à 1910. Après une baisse sur plusieurs années, ce prénom est revenu dans la course à partir des années 2000. En 2009, plus de 400 petites filles sont nées sous le prénom Noelie. Aujourd’hui, ce prénom est toujours à la tendance. 
&lt;/p&gt;</v>
      </c>
      <c r="AP406" s="7" t="str">
        <f t="shared" si="221"/>
        <v>&lt;h2&gt;Noelie : Signification et origine du prénom&lt;/h2&gt;&lt;p&gt;Les origines du prénom Noelie se puisent dans le mot hébreu « Immanouel » qui a pour définition « Dieu est avec nous » et du latin "Natalis" qui signifie "naissance". Dans la bible, Emmanuel est le prénom que la jeune femme enceinte par le Saint-Esprit devra donner à la naissance de son fils, Jésus Christ. Noelie est un dérivé du prénom Noëlle. &lt;/p&gt;&lt;h2&gt;Noelie : Histoire et caractère du prénom&lt;/h2&gt;&lt;p&gt;Partir sur les pas des Noelie, c’est naviguer entre les religions et la fête des enfants. Chez les chrétiens, Noël marque la naissance de Jésus-Christ. D’autres Saint-Noël sont connus pour avoir servi Dieu. Parmi ces saints, le jésuite français Noël Chabanel. Professeur de littérature au XVIIe siècle, Noël décide de se rendre au Canada pour christianiser le peuple huron. Il dut redoubler d’efforts et faire preuve de persévérance pour mener son action à terme. Il sera martyrisé et tué en décembre 1649 par un Huron nommé Louis Honarreennha. Les Noelie sont immortalisées par la période des fêtes de fin d’année et sont représentées par l’image de la douceur de l’hiver. Cette image se reflète dans le caractère des Noelie puisque ces personnes préfèrent rester douces et discrètes. Cette discrétion est une arme de stratégie pour se faire respecter sans jamais user de la colère. L’autorité est innée chez les Noelie. Lorsqu’elles entreprennent une action, les Noelie se jurent de la mener jusqu’au bout.&lt;/p&gt;&lt;h2&gt;163&lt;/h2&gt;&lt;p&gt;La cote de popularité des Noelie était forte de 1900 à 1910. Après une baisse sur plusieurs années, ce prénom est revenu dans la course à partir des années 2000. En 2009, plus de 400 petites filles sont nées sous le prénom Noelie. Aujourd’hui, ce prénom est toujours à la tendance. 
&lt;/p&gt;</v>
      </c>
      <c r="AQ406" s="9" t="str">
        <f t="shared" si="222"/>
        <v>&lt;h2&gt;Noelie : Signification et origine du prénom&lt;/h2&gt;&lt;p&gt;Les origines du prénom Noelie se puisent dans le mot hébreu « Immanouel » qui a pour définition « Dieu est avec nous » et du latin "Natalis" qui signifie "naissance". Dans la bible, Emmanuel est le prénom que la jeune femme enceinte par le Saint-Esprit devra donner à la naissance de son fils, Jésus Christ. Noelie est un dérivé du prénom Noëlle. &lt;/p&gt;&lt;h2&gt;Noelie : Histoire et caractère du prénom&lt;/h2&gt;&lt;p&gt;Partir sur les pas des Noelie, c’est naviguer entre les religions et la fête des enfants. Chez les chrétiens, Noël marque la naissance de Jésus-Christ. D’autres Saint-Noël sont connus pour avoir servi Dieu. Parmi ces saints, le jésuite français Noël Chabanel. Professeur de littérature au XVIIe siècle, Noël décide de se rendre au Canada pour christianiser le peuple huron. Il dut redoubler d’efforts et faire preuve de persévérance pour mener son action à terme. Il sera martyrisé et tué en décembre 1649 par un Huron nommé Louis Honarreennha. Les Noelie sont immortalisées par la période des fêtes de fin d’année et sont représentées par l’image de la douceur de l’hiver. Cette image se reflète dans le caractère des Noelie puisque ces personnes préfèrent rester douces et discrètes. Cette discrétion est une arme de stratégie pour se faire respecter sans jamais user de la colère. L’autorité est innée chez les Noelie. Lorsqu’elles entreprennent une action, les Noelie se jurent de la mener jusqu’au bout.&lt;/p&gt;&lt;h2&gt;163&lt;/h2&gt;&lt;p&gt;La cote de popularité des Noelie était forte de 1900 à 1910. Après une baisse sur plusieurs années, ce prénom est revenu dans la course à partir des années 2000. En 2009, plus de 400 petites filles sont nées sous le prénom Noelie. Aujourd’hui, ce prénom est toujours à la tendance. &lt;br&gt;&lt;/p&gt;</v>
      </c>
      <c r="AR406" s="10" t="str">
        <f t="shared" si="223"/>
        <v>&lt;h2&gt;&lt;strong&gt;Noelie&lt;/strong&gt; : Signification et origine du prénom&lt;/h2&gt;&lt;p&gt;Les origines du prénom &lt;strong&gt;Noelie&lt;/strong&gt; se puisent dans le mot hébreu « Immanouel » qui a pour définition « Dieu est avec nous » et du latin "Natalis" qui signifie "naissance". Dans la bible, Emmanuel est le prénom que la jeune femme enceinte par le Saint-Esprit devra donner à la naissance de son fils, Jésus Christ. &lt;strong&gt;Noelie&lt;/strong&gt; est un dérivé du prénom Noëlle. &lt;/p&gt;&lt;h2&gt;&lt;strong&gt;Noelie&lt;/strong&gt; : Histoire et caractère du prénom&lt;/h2&gt;&lt;p&gt;Partir sur les pas des &lt;strong&gt;Noelie&lt;/strong&gt;, c’est naviguer entre les religions et la fête des enfants. Chez les chrétiens, Noël marque la naissance de Jésus-Christ. D’autres Saint-Noël sont connus pour avoir servi Dieu. Parmi ces saints, le jésuite français Noël Chabanel. Professeur de littérature au XVIIe siècle, Noël décide de se rendre au Canada pour christianiser le peuple huron. Il dut redoubler d’efforts et faire preuve de persévérance pour mener son action à terme. Il sera martyrisé et tué en décembre 1649 par un Huron nommé Louis Honarreennha. Les &lt;strong&gt;Noelie&lt;/strong&gt; sont immortalisées par la période des fêtes de fin d’année et sont représentées par l’image de la douceur de l’hiver. Cette image se reflète dans le caractère des &lt;strong&gt;Noelie&lt;/strong&gt; puisque ces personnes préfèrent rester douces et discrètes. Cette discrétion est une arme de stratégie pour se faire respecter sans jamais user de la colère. L’autorité est innée chez les &lt;strong&gt;Noelie&lt;/strong&gt;. Lorsqu’elles entreprennent une action, les &lt;strong&gt;Noelie&lt;/strong&gt; se jurent de la mener jusqu’au bout.&lt;/p&gt;&lt;h2&gt;163&lt;/h2&gt;&lt;p&gt;La cote de popularité des &lt;strong&gt;Noelie&lt;/strong&gt; était forte de 1900 à 1910. Après une baisse sur plusieurs années, ce prénom est revenu dans la course à partir des années 2000. En 2009, plus de 400 petites filles sont nées sous le prénom &lt;strong&gt;Noelie&lt;/strong&gt;. Aujourd’hui, ce prénom est toujours à la tendance. &lt;br&gt;&lt;/p&gt;</v>
      </c>
    </row>
    <row r="407" spans="1:44" ht="20.100000000000001" customHeight="1">
      <c r="A407" s="104"/>
      <c r="B407" s="47" t="s">
        <v>387</v>
      </c>
      <c r="C407" s="48"/>
      <c r="D407" s="48" t="s">
        <v>513</v>
      </c>
      <c r="E407" s="48" t="str">
        <f>""</f>
        <v/>
      </c>
      <c r="F407" s="48">
        <v>905</v>
      </c>
      <c r="G407" s="48" t="str">
        <f t="shared" si="209"/>
        <v>1-20000905</v>
      </c>
      <c r="H407" s="48">
        <v>120000905</v>
      </c>
      <c r="I407" s="48" t="str">
        <f t="shared" si="227"/>
        <v>Prenoms-Feminins</v>
      </c>
      <c r="J407" s="48" t="s">
        <v>577</v>
      </c>
      <c r="K407" s="48">
        <f t="shared" si="228"/>
        <v>4200003</v>
      </c>
      <c r="L407" s="48" t="s">
        <v>4166</v>
      </c>
      <c r="M407" s="48" t="str">
        <f t="shared" si="226"/>
        <v>Prénom Noeline – Guide des prénoms – Le Parisien</v>
      </c>
      <c r="N407" s="48">
        <f t="shared" si="210"/>
        <v>48</v>
      </c>
      <c r="O407" s="49" t="s">
        <v>2704</v>
      </c>
      <c r="P407" s="48">
        <f t="shared" si="191"/>
        <v>109</v>
      </c>
      <c r="Q407" s="48" t="str">
        <f t="shared" si="203"/>
        <v>prénom Noeline, prenom Noeline, Noeline</v>
      </c>
      <c r="R407" s="48" t="str">
        <f t="shared" si="204"/>
        <v>Fiche prénom : Noeline</v>
      </c>
      <c r="S407" s="48" t="str">
        <f t="shared" si="205"/>
        <v>images/contenu/guide-prenoms/Noeline-120000905.jpg</v>
      </c>
      <c r="T407" s="48" t="s">
        <v>3666</v>
      </c>
      <c r="U407" s="50" t="s">
        <v>2619</v>
      </c>
      <c r="V407" s="50" t="s">
        <v>2620</v>
      </c>
      <c r="W407" s="99" t="str">
        <f t="shared" si="211"/>
        <v>Noeline Honter, directrice et présentatrice au Sri-Lanka. Source : commons.wikimedia.org/</v>
      </c>
      <c r="X407" s="50" t="str">
        <f t="shared" si="206"/>
        <v>Noeline : Signification et origine du prénom</v>
      </c>
      <c r="Y407" s="51" t="s">
        <v>2621</v>
      </c>
      <c r="Z407" s="50">
        <f t="shared" si="212"/>
        <v>55</v>
      </c>
      <c r="AA407" s="50" t="str">
        <f t="shared" si="207"/>
        <v>Noeline : Histoire et caractère du prénom</v>
      </c>
      <c r="AB407" s="51" t="s">
        <v>2622</v>
      </c>
      <c r="AC407" s="50">
        <f>LEN(TRIM(AB407))-LEN(SUBSTITUTE(TRIM(AB407)," ",""))+1</f>
        <v>155</v>
      </c>
      <c r="AD407" s="50" t="str">
        <f t="shared" si="208"/>
        <v>Noeline : Popularité du prénom</v>
      </c>
      <c r="AE407" s="51" t="s">
        <v>2623</v>
      </c>
      <c r="AF407" s="50">
        <f>LEN(TRIM(AE407))-LEN(SUBSTITUTE(TRIM(AE407)," ",""))+1</f>
        <v>50</v>
      </c>
      <c r="AG407" s="65" t="s">
        <v>5288</v>
      </c>
      <c r="AH407" s="52" t="s">
        <v>4994</v>
      </c>
      <c r="AI407" s="53" t="s">
        <v>5102</v>
      </c>
      <c r="AJ407" s="9" t="str">
        <f t="shared" si="215"/>
        <v>&lt;h2&gt;Noeline : Signification et origine du prénom&lt;/h2&gt;</v>
      </c>
      <c r="AK407" s="9" t="str">
        <f t="shared" si="216"/>
        <v>&lt;p&gt;Noëline, voici un prénom d’une grande rareté qui tire ses origines de l’hébreu « Immanouel » qui a pour traduction « Dieu est avec nous » et du latin « Natalis » qui signifie « naissance ». Prénom à consonance religieuse, il nait avec la naissance de Jésus un 25 décembre 353. Une prénom qui s'assimile à la fête des enfants qu'est Noël. &lt;/p&gt;</v>
      </c>
      <c r="AL407" s="9" t="str">
        <f t="shared" si="217"/>
        <v>&lt;h2&gt;Noeline : Histoire et caractère du prénom&lt;/h2&gt;</v>
      </c>
      <c r="AM407" s="9" t="str">
        <f t="shared" si="218"/>
        <v>&lt;p&gt;Étudier l’histoire des Noëline, c’est revenir sur l’histoire du Christ. Jadis, la fête de Noël était uniquement une fête religieuse durant laquelle tous les chrétiens se réunissaient pour célébrer la naissance de Jésus Christ. Cette coutume a d’ailleurs laissé place à une autre tradition moyenâgeuse ; tout enfant naissant en ce jour exceptionnel prenait le prénom de Noëline ou de Noël. Aujourd’hui, cette coutume a disparu. Sa sonorité, qui évoque la période des fêtes de fin d’année, semble véhiculer un message rempli d’espoir. Fidèles, sociales et sociables, les Noëline aiment être entourées et aider leurs prochains. Lorsqu’elles se lancent dans un projet, les Noëline mettent tout en œuvre pour arriver à leur fin. Respect, autorité et audace ; voici les trois atouts des Noëline pour s’affirmer. Outre cette force de caractère, elles n’apprécient guère être à la une de l’affiche, préférant jouer la carte de la discrétion.  Les Noëline ont un jardin secret, qui les rend mystérieuses. &lt;/p&gt;</v>
      </c>
      <c r="AN407" s="9" t="str">
        <f t="shared" si="219"/>
        <v>&lt;h2&gt;155&lt;/h2&gt;</v>
      </c>
      <c r="AO407" s="9" t="str">
        <f t="shared" si="220"/>
        <v>&lt;p&gt;Peu de petites filles portent le nom de Noëline. C’est, par conséquent, un prénom idyllique pour les personnes qui cherchent un prénom peu répandu. Bien que sa popularité tend à se développer, l’on ne comptabilise qu’une faible poignée de 300 petites princesses ayant reçu le prénom de Noëline en 2008.&lt;/p&gt;</v>
      </c>
      <c r="AP407" s="7" t="str">
        <f t="shared" si="221"/>
        <v>&lt;h2&gt;Noeline : Signification et origine du prénom&lt;/h2&gt;&lt;p&gt;Noëline, voici un prénom d’une grande rareté qui tire ses origines de l’hébreu « Immanouel » qui a pour traduction « Dieu est avec nous » et du latin « Natalis » qui signifie « naissance ». Prénom à consonance religieuse, il nait avec la naissance de Jésus un 25 décembre 353. Une prénom qui s'assimile à la fête des enfants qu'est Noël. &lt;/p&gt;&lt;h2&gt;Noeline : Histoire et caractère du prénom&lt;/h2&gt;&lt;p&gt;Étudier l’histoire des Noëline, c’est revenir sur l’histoire du Christ. Jadis, la fête de Noël était uniquement une fête religieuse durant laquelle tous les chrétiens se réunissaient pour célébrer la naissance de Jésus Christ. Cette coutume a d’ailleurs laissé place à une autre tradition moyenâgeuse ; tout enfant naissant en ce jour exceptionnel prenait le prénom de Noëline ou de Noël. Aujourd’hui, cette coutume a disparu. Sa sonorité, qui évoque la période des fêtes de fin d’année, semble véhiculer un message rempli d’espoir. Fidèles, sociales et sociables, les Noëline aiment être entourées et aider leurs prochains. Lorsqu’elles se lancent dans un projet, les Noëline mettent tout en œuvre pour arriver à leur fin. Respect, autorité et audace ; voici les trois atouts des Noëline pour s’affirmer. Outre cette force de caractère, elles n’apprécient guère être à la une de l’affiche, préférant jouer la carte de la discrétion.  Les Noëline ont un jardin secret, qui les rend mystérieuses. &lt;/p&gt;&lt;h2&gt;155&lt;/h2&gt;&lt;p&gt;Peu de petites filles portent le nom de Noëline. C’est, par conséquent, un prénom idyllique pour les personnes qui cherchent un prénom peu répandu. Bien que sa popularité tend à se développer, l’on ne comptabilise qu’une faible poignée de 300 petites princesses ayant reçu le prénom de Noëline en 2008.&lt;/p&gt;</v>
      </c>
      <c r="AQ407" s="9" t="str">
        <f t="shared" si="222"/>
        <v>&lt;h2&gt;Noeline : Signification et origine du prénom&lt;/h2&gt;&lt;p&gt;Noëline, voici un prénom d’une grande rareté qui tire ses origines de l’hébreu « Immanouel » qui a pour traduction « Dieu est avec nous » et du latin « Natalis » qui signifie « naissance ». Prénom à consonance religieuse, il nait avec la naissance de Jésus un 25 décembre 353. Une prénom qui s'assimile à la fête des enfants qu'est Noël. &lt;/p&gt;&lt;h2&gt;Noeline : Histoire et caractère du prénom&lt;/h2&gt;&lt;p&gt;Étudier l’histoire des Noëline, c’est revenir sur l’histoire du Christ. Jadis, la fête de Noël était uniquement une fête religieuse durant laquelle tous les chrétiens se réunissaient pour célébrer la naissance de Jésus Christ. Cette coutume a d’ailleurs laissé place à une autre tradition moyenâgeuse ; tout enfant naissant en ce jour exceptionnel prenait le prénom de Noëline ou de Noël. Aujourd’hui, cette coutume a disparu. Sa sonorité, qui évoque la période des fêtes de fin d’année, semble véhiculer un message rempli d’espoir. Fidèles, sociales et sociables, les Noëline aiment être entourées et aider leurs prochains. Lorsqu’elles se lancent dans un projet, les Noëline mettent tout en œuvre pour arriver à leur fin. Respect, autorité et audace ; voici les trois atouts des Noëline pour s’affirmer. Outre cette force de caractère, elles n’apprécient guère être à la une de l’affiche, préférant jouer la carte de la discrétion.  Les Noëline ont un jardin secret, qui les rend mystérieuses. &lt;/p&gt;&lt;h2&gt;155&lt;/h2&gt;&lt;p&gt;Peu de petites filles portent le nom de Noëline. C’est, par conséquent, un prénom idyllique pour les personnes qui cherchent un prénom peu répandu. Bien que sa popularité tend à se développer, l’on ne comptabilise qu’une faible poignée de 300 petites princesses ayant reçu le prénom de Noëline en 2008.&lt;/p&gt;</v>
      </c>
      <c r="AR407" s="10" t="str">
        <f t="shared" si="223"/>
        <v>&lt;h2&gt;&lt;strong&gt;Noeline&lt;/strong&gt; : Signification et origine du prénom&lt;/h2&gt;&lt;p&gt;Noëline, voici un prénom d’une grande rareté qui tire ses origines de l’hébreu « Immanouel » qui a pour traduction « Dieu est avec nous » et du latin « Natalis » qui signifie « naissance ». Prénom à consonance religieuse, il nait avec la naissance de Jésus un 25 décembre 353. Une prénom qui s'assimile à la fête des enfants qu'est Noël. &lt;/p&gt;&lt;h2&gt;&lt;strong&gt;Noeline&lt;/strong&gt; : Histoire et caractère du prénom&lt;/h2&gt;&lt;p&gt;Étudier l’histoire des Noëline, c’est revenir sur l’histoire du Christ. Jadis, la fête de Noël était uniquement une fête religieuse durant laquelle tous les chrétiens se réunissaient pour célébrer la naissance de Jésus Christ. Cette coutume a d’ailleurs laissé place à une autre tradition moyenâgeuse ; tout enfant naissant en ce jour exceptionnel prenait le prénom de Noëline ou de Noël. Aujourd’hui, cette coutume a disparu. Sa sonorité, qui évoque la période des fêtes de fin d’année, semble véhiculer un message rempli d’espoir. Fidèles, sociales et sociables, les Noëline aiment être entourées et aider leurs prochains. Lorsqu’elles se lancent dans un projet, les Noëline mettent tout en œuvre pour arriver à leur fin. Respect, autorité et audace ; voici les trois atouts des Noëline pour s’affirmer. Outre cette force de caractère, elles n’apprécient guère être à la une de l’affiche, préférant jouer la carte de la discrétion.  Les Noëline ont un jardin secret, qui les rend mystérieuses. &lt;/p&gt;&lt;h2&gt;155&lt;/h2&gt;&lt;p&gt;Peu de petites filles portent le nom de Noëline. C’est, par conséquent, un prénom idyllique pour les personnes qui cherchent un prénom peu répandu. Bien que sa popularité tend à se développer, l’on ne comptabilise qu’une faible poignée de 300 petites princesses ayant reçu le prénom de Noëline en 2008.&lt;/p&gt;</v>
      </c>
    </row>
    <row r="408" spans="1:44" ht="20.100000000000001" customHeight="1">
      <c r="A408" s="104"/>
      <c r="B408" s="47" t="s">
        <v>388</v>
      </c>
      <c r="C408" s="48"/>
      <c r="D408" s="48" t="s">
        <v>513</v>
      </c>
      <c r="E408" s="48" t="str">
        <f>""</f>
        <v/>
      </c>
      <c r="F408" s="48">
        <v>906</v>
      </c>
      <c r="G408" s="48" t="str">
        <f t="shared" si="209"/>
        <v>1-20000906</v>
      </c>
      <c r="H408" s="48">
        <v>120000906</v>
      </c>
      <c r="I408" s="48" t="str">
        <f t="shared" si="227"/>
        <v>Prenoms-Feminins</v>
      </c>
      <c r="J408" s="48" t="s">
        <v>577</v>
      </c>
      <c r="K408" s="48">
        <f t="shared" si="228"/>
        <v>4200003</v>
      </c>
      <c r="L408" s="48" t="s">
        <v>4167</v>
      </c>
      <c r="M408" s="48" t="str">
        <f t="shared" si="226"/>
        <v>Prénom Noelle – Guide des prénoms – Le Parisien</v>
      </c>
      <c r="N408" s="48">
        <f t="shared" si="210"/>
        <v>47</v>
      </c>
      <c r="O408" s="49" t="s">
        <v>2705</v>
      </c>
      <c r="P408" s="48">
        <f t="shared" si="191"/>
        <v>143</v>
      </c>
      <c r="Q408" s="48" t="str">
        <f t="shared" si="203"/>
        <v>prénom Noelle, prenom Noelle, Noelle</v>
      </c>
      <c r="R408" s="48" t="str">
        <f t="shared" si="204"/>
        <v>Fiche prénom : Noelle</v>
      </c>
      <c r="S408" s="48" t="str">
        <f t="shared" si="205"/>
        <v>images/contenu/guide-prenoms/Noelle-120000906.jpg</v>
      </c>
      <c r="T408" s="48" t="s">
        <v>3667</v>
      </c>
      <c r="U408" s="50" t="s">
        <v>2624</v>
      </c>
      <c r="V408" s="50" t="s">
        <v>2625</v>
      </c>
      <c r="W408" s="99" t="str">
        <f t="shared" si="211"/>
        <v>Noemie Lenoir, comédienne et mannequin française. Source : commons.wikimedia.org/</v>
      </c>
      <c r="X408" s="50" t="str">
        <f t="shared" si="206"/>
        <v>Noelle : Signification et origine du prénom</v>
      </c>
      <c r="Y408" s="51" t="s">
        <v>2626</v>
      </c>
      <c r="Z408" s="50">
        <f t="shared" si="212"/>
        <v>51</v>
      </c>
      <c r="AA408" s="50" t="str">
        <f t="shared" si="207"/>
        <v>Noelle : Histoire et caractère du prénom</v>
      </c>
      <c r="AB408" s="51" t="s">
        <v>2627</v>
      </c>
      <c r="AC408" s="50">
        <f t="shared" si="213"/>
        <v>177</v>
      </c>
      <c r="AD408" s="50" t="str">
        <f t="shared" si="208"/>
        <v>Noelle : Popularité du prénom</v>
      </c>
      <c r="AE408" s="51" t="s">
        <v>2628</v>
      </c>
      <c r="AF408" s="50">
        <f t="shared" si="214"/>
        <v>62</v>
      </c>
      <c r="AG408" s="65" t="s">
        <v>5289</v>
      </c>
      <c r="AH408" s="52" t="s">
        <v>4995</v>
      </c>
      <c r="AI408" s="53" t="s">
        <v>5102</v>
      </c>
      <c r="AJ408" s="9" t="str">
        <f t="shared" si="215"/>
        <v>&lt;h2&gt;Noelle : Signification et origine du prénom&lt;/h2&gt;</v>
      </c>
      <c r="AK408" s="9" t="str">
        <f t="shared" si="216"/>
        <v>&lt;p&gt;Noémie va chercher ses origines dans l’État hébreu. Le prénom hébraïque de Noémie est « na’omi » qui symboliserait le calme et le repos ainsi que la douceur et la grâce. Cette symbolisation véhicule un message religion, faisait référence à la Sainte Grâce, torturée en Espagne. Le silence fait référence à la paix.&lt;/p&gt;</v>
      </c>
      <c r="AL408" s="9" t="str">
        <f t="shared" si="217"/>
        <v>&lt;h2&gt;Noelle : Histoire et caractère du prénom&lt;/h2&gt;</v>
      </c>
      <c r="AM408" s="9" t="str">
        <f t="shared" si="218"/>
        <v>&lt;p&gt;Avec Noémie, nous conjuguons l’histoire de la religion hébraïque avec l’histoire de la religion chrétienne. Au sein du livre du Ruth, Noémie est répertoriée comme étant une femme malheureuse qui rassemble les malheurs de sa vie pour n’en faire ressortir que le meilleur. Dans cette histoire, Noémie offre à tous les croyants une belle leçon de vie tant sur le plan de la fidélité que sur le plan de l’optimiste et de la générosité. Le livre de Ruth présent au sein de la Bible narre cette histoire émouvante et démontre que la pauvreté et les malheurs peuvent mener au bonheur. Prévoyantes, organisées, réfléchies et calculatrices, les Noémie ne prennent aucune décision à la légère. Pour elles, la grâce et la retenue ne font qu’un. Si, l’on dit des Noémie qu’elles ont le cœur sur la main, elles savent également dissocier un profiteur d’une personne généreuse et honnête. Elles n’hésitent pas à appliquer le principe de la vengeance si elles se sentent abusées et trahies. Côté cœur, les Noémie sont généreuses et adorent jouer la carte de l’hospitalité.&lt;/p&gt;</v>
      </c>
      <c r="AN408" s="9" t="str">
        <f t="shared" si="219"/>
        <v>&lt;h2&gt;177&lt;/h2&gt;</v>
      </c>
      <c r="AO408" s="9" t="str">
        <f t="shared" si="220"/>
        <v>&lt;p&gt;Le prénom Noémie fait son entrée sur le territoire français dès le début du XIXe siècle. C’est dans les années 80 que sa côte de popularité monte en flèche avec un pic en 1996. Cette année-là, approximativement 2 500 petites princesses reçoivent ce prénom à la naissance. Bien qu’il soit l’un des prénoms les plus courants, il a tendance à stagner depuis quelques années. &lt;/p&gt;</v>
      </c>
      <c r="AP408" s="7" t="str">
        <f t="shared" si="221"/>
        <v>&lt;h2&gt;Noelle : Signification et origine du prénom&lt;/h2&gt;&lt;p&gt;Noémie va chercher ses origines dans l’État hébreu. Le prénom hébraïque de Noémie est « na’omi » qui symboliserait le calme et le repos ainsi que la douceur et la grâce. Cette symbolisation véhicule un message religion, faisait référence à la Sainte Grâce, torturée en Espagne. Le silence fait référence à la paix.&lt;/p&gt;&lt;h2&gt;Noelle : Histoire et caractère du prénom&lt;/h2&gt;&lt;p&gt;Avec Noémie, nous conjuguons l’histoire de la religion hébraïque avec l’histoire de la religion chrétienne. Au sein du livre du Ruth, Noémie est répertoriée comme étant une femme malheureuse qui rassemble les malheurs de sa vie pour n’en faire ressortir que le meilleur. Dans cette histoire, Noémie offre à tous les croyants une belle leçon de vie tant sur le plan de la fidélité que sur le plan de l’optimiste et de la générosité. Le livre de Ruth présent au sein de la Bible narre cette histoire émouvante et démontre que la pauvreté et les malheurs peuvent mener au bonheur. Prévoyantes, organisées, réfléchies et calculatrices, les Noémie ne prennent aucune décision à la légère. Pour elles, la grâce et la retenue ne font qu’un. Si, l’on dit des Noémie qu’elles ont le cœur sur la main, elles savent également dissocier un profiteur d’une personne généreuse et honnête. Elles n’hésitent pas à appliquer le principe de la vengeance si elles se sentent abusées et trahies. Côté cœur, les Noémie sont généreuses et adorent jouer la carte de l’hospitalité.&lt;/p&gt;&lt;h2&gt;177&lt;/h2&gt;&lt;p&gt;Le prénom Noémie fait son entrée sur le territoire français dès le début du XIXe siècle. C’est dans les années 80 que sa côte de popularité monte en flèche avec un pic en 1996. Cette année-là, approximativement 2 500 petites princesses reçoivent ce prénom à la naissance. Bien qu’il soit l’un des prénoms les plus courants, il a tendance à stagner depuis quelques années. &lt;/p&gt;</v>
      </c>
      <c r="AQ408" s="9" t="str">
        <f t="shared" si="222"/>
        <v>&lt;h2&gt;Noelle : Signification et origine du prénom&lt;/h2&gt;&lt;p&gt;Noémie va chercher ses origines dans l’État hébreu. Le prénom hébraïque de Noémie est « na’omi » qui symboliserait le calme et le repos ainsi que la douceur et la grâce. Cette symbolisation véhicule un message religion, faisait référence à la Sainte Grâce, torturée en Espagne. Le silence fait référence à la paix.&lt;/p&gt;&lt;h2&gt;Noelle : Histoire et caractère du prénom&lt;/h2&gt;&lt;p&gt;Avec Noémie, nous conjuguons l’histoire de la religion hébraïque avec l’histoire de la religion chrétienne. Au sein du livre du Ruth, Noémie est répertoriée comme étant une femme malheureuse qui rassemble les malheurs de sa vie pour n’en faire ressortir que le meilleur. Dans cette histoire, Noémie offre à tous les croyants une belle leçon de vie tant sur le plan de la fidélité que sur le plan de l’optimiste et de la générosité. Le livre de Ruth présent au sein de la Bible narre cette histoire émouvante et démontre que la pauvreté et les malheurs peuvent mener au bonheur. Prévoyantes, organisées, réfléchies et calculatrices, les Noémie ne prennent aucune décision à la légère. Pour elles, la grâce et la retenue ne font qu’un. Si, l’on dit des Noémie qu’elles ont le cœur sur la main, elles savent également dissocier un profiteur d’une personne généreuse et honnête. Elles n’hésitent pas à appliquer le principe de la vengeance si elles se sentent abusées et trahies. Côté cœur, les Noémie sont généreuses et adorent jouer la carte de l’hospitalité.&lt;/p&gt;&lt;h2&gt;177&lt;/h2&gt;&lt;p&gt;Le prénom Noémie fait son entrée sur le territoire français dès le début du XIXe siècle. C’est dans les années 80 que sa côte de popularité monte en flèche avec un pic en 1996. Cette année-là, approximativement 2 500 petites princesses reçoivent ce prénom à la naissance. Bien qu’il soit l’un des prénoms les plus courants, il a tendance à stagner depuis quelques années. &lt;/p&gt;</v>
      </c>
      <c r="AR408" s="10" t="str">
        <f t="shared" si="223"/>
        <v>&lt;h2&gt;&lt;strong&gt;Noelle&lt;/strong&gt; : Signification et origine du prénom&lt;/h2&gt;&lt;p&gt;Noémie va chercher ses origines dans l’État hébreu. Le prénom hébraïque de Noémie est « na’omi » qui symboliserait le calme et le repos ainsi que la douceur et la grâce. Cette symbolisation véhicule un message religion, faisait référence à la Sainte Grâce, torturée en Espagne. Le silence fait référence à la paix.&lt;/p&gt;&lt;h2&gt;&lt;strong&gt;Noelle&lt;/strong&gt; : Histoire et caractère du prénom&lt;/h2&gt;&lt;p&gt;Avec Noémie, nous conjuguons l’histoire de la religion hébraïque avec l’histoire de la religion chrétienne. Au sein du livre du Ruth, Noémie est répertoriée comme étant une femme malheureuse qui rassemble les malheurs de sa vie pour n’en faire ressortir que le meilleur. Dans cette histoire, Noémie offre à tous les croyants une belle leçon de vie tant sur le plan de la fidélité que sur le plan de l’optimiste et de la générosité. Le livre de Ruth présent au sein de la Bible narre cette histoire émouvante et démontre que la pauvreté et les malheurs peuvent mener au bonheur. Prévoyantes, organisées, réfléchies et calculatrices, les Noémie ne prennent aucune décision à la légère. Pour elles, la grâce et la retenue ne font qu’un. Si, l’on dit des Noémie qu’elles ont le cœur sur la main, elles savent également dissocier un profiteur d’une personne généreuse et honnête. Elles n’hésitent pas à appliquer le principe de la vengeance si elles se sentent abusées et trahies. Côté cœur, les Noémie sont généreuses et adorent jouer la carte de l’hospitalité.&lt;/p&gt;&lt;h2&gt;177&lt;/h2&gt;&lt;p&gt;Le prénom Noémie fait son entrée sur le territoire français dès le début du XIXe siècle. C’est dans les années 80 que sa côte de popularité monte en flèche avec un pic en 1996. Cette année-là, approximativement 2 500 petites princesses reçoivent ce prénom à la naissance. Bien qu’il soit l’un des prénoms les plus courants, il a tendance à stagner depuis quelques années. &lt;/p&gt;</v>
      </c>
    </row>
    <row r="409" spans="1:44" ht="20.100000000000001" customHeight="1">
      <c r="A409" s="104"/>
      <c r="B409" s="47" t="s">
        <v>389</v>
      </c>
      <c r="C409" s="48"/>
      <c r="D409" s="48" t="s">
        <v>513</v>
      </c>
      <c r="E409" s="48" t="str">
        <f>""</f>
        <v/>
      </c>
      <c r="F409" s="48">
        <v>907</v>
      </c>
      <c r="G409" s="48" t="str">
        <f t="shared" si="209"/>
        <v>1-20000907</v>
      </c>
      <c r="H409" s="48">
        <v>120000907</v>
      </c>
      <c r="I409" s="48" t="str">
        <f t="shared" si="227"/>
        <v>Prenoms-Feminins</v>
      </c>
      <c r="J409" s="48" t="s">
        <v>577</v>
      </c>
      <c r="K409" s="48">
        <f t="shared" si="228"/>
        <v>4200003</v>
      </c>
      <c r="L409" s="48" t="s">
        <v>4168</v>
      </c>
      <c r="M409" s="48" t="str">
        <f t="shared" si="226"/>
        <v>Prénom Noemie – Guide des prénoms – Le Parisien</v>
      </c>
      <c r="N409" s="48">
        <f t="shared" si="210"/>
        <v>47</v>
      </c>
      <c r="O409" s="49" t="s">
        <v>2706</v>
      </c>
      <c r="P409" s="48">
        <f t="shared" si="191"/>
        <v>120</v>
      </c>
      <c r="Q409" s="48" t="str">
        <f t="shared" si="203"/>
        <v>prénom Noemie, prenom Noemie, Noemie</v>
      </c>
      <c r="R409" s="48" t="str">
        <f t="shared" si="204"/>
        <v>Fiche prénom : Noemie</v>
      </c>
      <c r="S409" s="48" t="str">
        <f t="shared" si="205"/>
        <v>images/contenu/guide-prenoms/Noemie-120000907.jpg</v>
      </c>
      <c r="T409" s="48" t="s">
        <v>3668</v>
      </c>
      <c r="U409" s="50" t="s">
        <v>2629</v>
      </c>
      <c r="V409" s="50" t="s">
        <v>2630</v>
      </c>
      <c r="W409" s="99" t="str">
        <f t="shared" si="211"/>
        <v>Noelle Chatelet, femme de lettres française. Source : commons.wikimedia.org/</v>
      </c>
      <c r="X409" s="50" t="str">
        <f t="shared" si="206"/>
        <v>Noemie : Signification et origine du prénom</v>
      </c>
      <c r="Y409" s="51" t="s">
        <v>2631</v>
      </c>
      <c r="Z409" s="50">
        <f t="shared" si="212"/>
        <v>58</v>
      </c>
      <c r="AA409" s="50" t="str">
        <f t="shared" si="207"/>
        <v>Noemie : Histoire et caractère du prénom</v>
      </c>
      <c r="AB409" s="51" t="s">
        <v>2632</v>
      </c>
      <c r="AC409" s="50">
        <f t="shared" si="213"/>
        <v>162</v>
      </c>
      <c r="AD409" s="50" t="str">
        <f t="shared" si="208"/>
        <v>Noemie : Popularité du prénom</v>
      </c>
      <c r="AE409" s="51" t="s">
        <v>2633</v>
      </c>
      <c r="AF409" s="50">
        <f t="shared" si="214"/>
        <v>64</v>
      </c>
      <c r="AG409" s="65" t="s">
        <v>5290</v>
      </c>
      <c r="AH409" s="52" t="s">
        <v>4996</v>
      </c>
      <c r="AI409" s="53" t="s">
        <v>5102</v>
      </c>
      <c r="AJ409" s="9" t="str">
        <f t="shared" si="215"/>
        <v>&lt;h2&gt;Noemie : Signification et origine du prénom&lt;/h2&gt;</v>
      </c>
      <c r="AK409" s="9" t="str">
        <f t="shared" si="216"/>
        <v>&lt;p&gt;Noëlle est un prénom féminin qui nous fait penser à la célèbre fin des enfants qui a lieu le 25 décembre. Cette affirmation n’est pas fausse, puisque les origines de Noëlle viennent du mot hébreu « Immanouel » qui se traduit « par Dieu est avec nous ». Un terme qui fait référence à la naissance du Christ.&lt;/p&gt;</v>
      </c>
      <c r="AL409" s="9" t="str">
        <f t="shared" si="217"/>
        <v>&lt;h2&gt;Noemie : Histoire et caractère du prénom&lt;/h2&gt;</v>
      </c>
      <c r="AM409" s="9" t="str">
        <f t="shared" si="218"/>
        <v>&lt;p&gt;Avec les Noëlle, l’on navigue entre l’histoire des saints et la douceur de l’hiver. Le premier saint se prénomme Noël Chabanel, c’est un jésuite qui a été martyrisé jusqu’à la mort par les Iroquois. Le second est un prête nommé Noël Pinot. Son récit narre qu’il aurait été expulsé de sa paroisse au début de la Révolution française. C’est son entêtement qui est à l’origine de sa mort. Il  a été guillotiné à Angers au XVIIIe siècle. Pour les chrétiens, le prénom de Noël s’assimile à la naissance de Jésus Christ, un enfant né par l’opération de l’Esprit Saint. La période hivernale immortalise le prénom de Noëlle et sa sonorité rappelle la fête des enfants qui se célèbre un certain 25 décembre. Les Noëlle sont des gentilles, timides et des silencieuses. Pour les Noëlle, hausser le ton n’est pas une solution efficace pour se faire respecter. Mieux vaut s’imposer avec fermeté et conviction. Le perfectionnisme est la plus grande arme des Noëlle.&lt;/p&gt;</v>
      </c>
      <c r="AN409" s="9" t="str">
        <f t="shared" si="219"/>
        <v>&lt;h2&gt;162&lt;/h2&gt;</v>
      </c>
      <c r="AO409" s="9" t="str">
        <f t="shared" si="220"/>
        <v>&lt;p&gt;Le prénom de Noëlle a souvent été attribué aux enfants nés le 25 décembre à la période du Moyen-Âge. Mais ce prénom n’a jamais connu un grand succès. Il connut, cependant, un pic de popularité dans les années 50 avec plus de 1 000 naissances. En 2010, seulement 5 petites filles se sont prénommées ainsi. Le prénom de Noëlle est en voie de disparition. &lt;/p&gt;</v>
      </c>
      <c r="AP409" s="7" t="str">
        <f t="shared" si="221"/>
        <v>&lt;h2&gt;Noemie : Signification et origine du prénom&lt;/h2&gt;&lt;p&gt;Noëlle est un prénom féminin qui nous fait penser à la célèbre fin des enfants qui a lieu le 25 décembre. Cette affirmation n’est pas fausse, puisque les origines de Noëlle viennent du mot hébreu « Immanouel » qui se traduit « par Dieu est avec nous ». Un terme qui fait référence à la naissance du Christ.&lt;/p&gt;&lt;h2&gt;Noemie : Histoire et caractère du prénom&lt;/h2&gt;&lt;p&gt;Avec les Noëlle, l’on navigue entre l’histoire des saints et la douceur de l’hiver. Le premier saint se prénomme Noël Chabanel, c’est un jésuite qui a été martyrisé jusqu’à la mort par les Iroquois. Le second est un prête nommé Noël Pinot. Son récit narre qu’il aurait été expulsé de sa paroisse au début de la Révolution française. C’est son entêtement qui est à l’origine de sa mort. Il  a été guillotiné à Angers au XVIIIe siècle. Pour les chrétiens, le prénom de Noël s’assimile à la naissance de Jésus Christ, un enfant né par l’opération de l’Esprit Saint. La période hivernale immortalise le prénom de Noëlle et sa sonorité rappelle la fête des enfants qui se célèbre un certain 25 décembre. Les Noëlle sont des gentilles, timides et des silencieuses. Pour les Noëlle, hausser le ton n’est pas une solution efficace pour se faire respecter. Mieux vaut s’imposer avec fermeté et conviction. Le perfectionnisme est la plus grande arme des Noëlle.&lt;/p&gt;&lt;h2&gt;162&lt;/h2&gt;&lt;p&gt;Le prénom de Noëlle a souvent été attribué aux enfants nés le 25 décembre à la période du Moyen-Âge. Mais ce prénom n’a jamais connu un grand succès. Il connut, cependant, un pic de popularité dans les années 50 avec plus de 1 000 naissances. En 2010, seulement 5 petites filles se sont prénommées ainsi. Le prénom de Noëlle est en voie de disparition. &lt;/p&gt;</v>
      </c>
      <c r="AQ409" s="9" t="str">
        <f t="shared" si="222"/>
        <v>&lt;h2&gt;Noemie : Signification et origine du prénom&lt;/h2&gt;&lt;p&gt;Noëlle est un prénom féminin qui nous fait penser à la célèbre fin des enfants qui a lieu le 25 décembre. Cette affirmation n’est pas fausse, puisque les origines de Noëlle viennent du mot hébreu « Immanouel » qui se traduit « par Dieu est avec nous ». Un terme qui fait référence à la naissance du Christ.&lt;/p&gt;&lt;h2&gt;Noemie : Histoire et caractère du prénom&lt;/h2&gt;&lt;p&gt;Avec les Noëlle, l’on navigue entre l’histoire des saints et la douceur de l’hiver. Le premier saint se prénomme Noël Chabanel, c’est un jésuite qui a été martyrisé jusqu’à la mort par les Iroquois. Le second est un prête nommé Noël Pinot. Son récit narre qu’il aurait été expulsé de sa paroisse au début de la Révolution française. C’est son entêtement qui est à l’origine de sa mort. Il  a été guillotiné à Angers au XVIIIe siècle. Pour les chrétiens, le prénom de Noël s’assimile à la naissance de Jésus Christ, un enfant né par l’opération de l’Esprit Saint. La période hivernale immortalise le prénom de Noëlle et sa sonorité rappelle la fête des enfants qui se célèbre un certain 25 décembre. Les Noëlle sont des gentilles, timides et des silencieuses. Pour les Noëlle, hausser le ton n’est pas une solution efficace pour se faire respecter. Mieux vaut s’imposer avec fermeté et conviction. Le perfectionnisme est la plus grande arme des Noëlle.&lt;/p&gt;&lt;h2&gt;162&lt;/h2&gt;&lt;p&gt;Le prénom de Noëlle a souvent été attribué aux enfants nés le 25 décembre à la période du Moyen-Âge. Mais ce prénom n’a jamais connu un grand succès. Il connut, cependant, un pic de popularité dans les années 50 avec plus de 1 000 naissances. En 2010, seulement 5 petites filles se sont prénommées ainsi. Le prénom de Noëlle est en voie de disparition. &lt;/p&gt;</v>
      </c>
      <c r="AR409" s="10" t="str">
        <f t="shared" si="223"/>
        <v>&lt;h2&gt;&lt;strong&gt;Noemie&lt;/strong&gt; : Signification et origine du prénom&lt;/h2&gt;&lt;p&gt;Noëlle est un prénom féminin qui nous fait penser à la célèbre fin des enfants qui a lieu le 25 décembre. Cette affirmation n’est pas fausse, puisque les origines de Noëlle viennent du mot hébreu « Immanouel » qui se traduit « par Dieu est avec nous ». Un terme qui fait référence à la naissance du Christ.&lt;/p&gt;&lt;h2&gt;&lt;strong&gt;Noemie&lt;/strong&gt; : Histoire et caractère du prénom&lt;/h2&gt;&lt;p&gt;Avec les Noëlle, l’on navigue entre l’histoire des saints et la douceur de l’hiver. Le premier saint se prénomme Noël Chabanel, c’est un jésuite qui a été martyrisé jusqu’à la mort par les Iroquois. Le second est un prête nommé Noël Pinot. Son récit narre qu’il aurait été expulsé de sa paroisse au début de la Révolution française. C’est son entêtement qui est à l’origine de sa mort. Il  a été guillotiné à Angers au XVIIIe siècle. Pour les chrétiens, le prénom de Noël s’assimile à la naissance de Jésus Christ, un enfant né par l’opération de l’Esprit Saint. La période hivernale immortalise le prénom de Noëlle et sa sonorité rappelle la fête des enfants qui se célèbre un certain 25 décembre. Les Noëlle sont des gentilles, timides et des silencieuses. Pour les Noëlle, hausser le ton n’est pas une solution efficace pour se faire respecter. Mieux vaut s’imposer avec fermeté et conviction. Le perfectionnisme est la plus grande arme des Noëlle.&lt;/p&gt;&lt;h2&gt;162&lt;/h2&gt;&lt;p&gt;Le prénom de Noëlle a souvent été attribué aux enfants nés le 25 décembre à la période du Moyen-Âge. Mais ce prénom n’a jamais connu un grand succès. Il connut, cependant, un pic de popularité dans les années 50 avec plus de 1 000 naissances. En 2010, seulement 5 petites filles se sont prénommées ainsi. Le prénom de Noëlle est en voie de disparition. &lt;/p&gt;</v>
      </c>
    </row>
    <row r="410" spans="1:44" ht="20.100000000000001" customHeight="1">
      <c r="A410" s="104"/>
      <c r="B410" s="47" t="s">
        <v>390</v>
      </c>
      <c r="C410" s="48"/>
      <c r="D410" s="48" t="s">
        <v>513</v>
      </c>
      <c r="E410" s="48" t="str">
        <f>""</f>
        <v/>
      </c>
      <c r="F410" s="48">
        <v>908</v>
      </c>
      <c r="G410" s="48" t="str">
        <f t="shared" si="209"/>
        <v>1-20000908</v>
      </c>
      <c r="H410" s="48">
        <v>120000908</v>
      </c>
      <c r="I410" s="48" t="str">
        <f t="shared" si="227"/>
        <v>Prenoms-Feminins</v>
      </c>
      <c r="J410" s="48" t="s">
        <v>577</v>
      </c>
      <c r="K410" s="48">
        <f t="shared" si="228"/>
        <v>4200003</v>
      </c>
      <c r="L410" s="48" t="s">
        <v>4169</v>
      </c>
      <c r="M410" s="48" t="str">
        <f t="shared" si="226"/>
        <v>Prénom Nola – Guide des prénoms – Le Parisien</v>
      </c>
      <c r="N410" s="48">
        <f t="shared" si="210"/>
        <v>45</v>
      </c>
      <c r="O410" s="49" t="s">
        <v>2707</v>
      </c>
      <c r="P410" s="48">
        <f t="shared" si="191"/>
        <v>123</v>
      </c>
      <c r="Q410" s="48" t="str">
        <f t="shared" si="203"/>
        <v>prénom Nola, prenom Nola, Nola</v>
      </c>
      <c r="R410" s="48" t="str">
        <f t="shared" si="204"/>
        <v>Fiche prénom : Nola</v>
      </c>
      <c r="S410" s="48" t="str">
        <f t="shared" si="205"/>
        <v>images/contenu/guide-prenoms/Nola-120000908.jpg</v>
      </c>
      <c r="T410" s="48" t="s">
        <v>3669</v>
      </c>
      <c r="U410" s="50" t="s">
        <v>2634</v>
      </c>
      <c r="V410" s="50" t="s">
        <v>2635</v>
      </c>
      <c r="W410" s="99" t="str">
        <f t="shared" si="211"/>
        <v>Norah Jones, comédienne, chanteuse et musicienne américaine. Source : commons.wikimedia.org/</v>
      </c>
      <c r="X410" s="50" t="str">
        <f t="shared" si="206"/>
        <v>Nola : Signification et origine du prénom</v>
      </c>
      <c r="Y410" s="51" t="s">
        <v>2636</v>
      </c>
      <c r="Z410" s="50">
        <f t="shared" si="212"/>
        <v>55</v>
      </c>
      <c r="AA410" s="50" t="str">
        <f t="shared" si="207"/>
        <v>Nola : Histoire et caractère du prénom</v>
      </c>
      <c r="AB410" s="51" t="s">
        <v>2637</v>
      </c>
      <c r="AC410" s="50">
        <f t="shared" si="213"/>
        <v>156</v>
      </c>
      <c r="AD410" s="50" t="str">
        <f t="shared" si="208"/>
        <v>Nola : Popularité du prénom</v>
      </c>
      <c r="AE410" s="51" t="s">
        <v>2638</v>
      </c>
      <c r="AF410" s="50">
        <f t="shared" si="214"/>
        <v>69</v>
      </c>
      <c r="AG410" s="65" t="s">
        <v>4553</v>
      </c>
      <c r="AH410" s="52" t="s">
        <v>4997</v>
      </c>
      <c r="AI410" s="53" t="s">
        <v>5102</v>
      </c>
      <c r="AJ410" s="9" t="str">
        <f t="shared" si="215"/>
        <v>&lt;h2&gt;Nola : Signification et origine du prénom&lt;/h2&gt;</v>
      </c>
      <c r="AK410" s="9" t="str">
        <f t="shared" si="216"/>
        <v>&lt;p&gt;Nora, connue également sous l’orthographe Norah, est un prénom féminin dérivé d’Éléonore ou d’Élénora. Si son origine est britannique, sa racine, quant à elle, s’explique dans plusieurs pays. Pour les Grecs, le prénom Éléonore symbolise la richesse et l’honneur (El et enor). Pour les Arabes, Éléonore provient du mot « Ellinor » qui se définit par « lumière ».&lt;/p&gt;</v>
      </c>
      <c r="AL410" s="9" t="str">
        <f t="shared" si="217"/>
        <v>&lt;h2&gt;Nola : Histoire et caractère du prénom&lt;/h2&gt;</v>
      </c>
      <c r="AM410" s="9" t="str">
        <f t="shared" si="218"/>
        <v>&lt;p&gt;Avec les Nora, l’on part agréablement en escapade dans l’histoire des rois d’Angleterre. Au XIIIe siècle, Henri III gouverne le Royaume-Uni. Sa femme n’est autre qu’une certaine Éléonore. L’histoire raconte que cette grande dame d’Angleterre était lunatique, combattive, fière, noble, autoritaire et très maladroite. Sa personnalité particulière lui joue défaut et elle se voit contrainte de s’exiler sur le territoire français à cause d’une mauvaise prise de décision. Henri III est emprisonné, mais elle décidera de se battre pour le délivrer. Après la mort de son mari, Éléonore de Provence décide de se retirer à l’abbaye bénédictine d’Amesbury. Sa piété fera la réputation de cette grande Dame. Les Nora sont des personnes qui vivent dans leur monde comme les artistes et les peintres. Anticonformistes, réservées, sensibles, attachantes ; voici les trois adjectifs qui définissent le caractère des Nora.  Le politiquement correct n'est pas une valeur qu'applique les Nora. Elles ne manquent pas d'imagination et aime le sentiment de différence. &lt;/p&gt;</v>
      </c>
      <c r="AN410" s="9" t="str">
        <f t="shared" si="219"/>
        <v>&lt;h2&gt;156&lt;/h2&gt;</v>
      </c>
      <c r="AO410" s="9" t="str">
        <f t="shared" si="220"/>
        <v>&lt;p&gt;À la vue de l’histoire du prénom Nora, c’est tout naturellement que sa cote de popularité explose sur le territoire anglais. Ce n’est qu’au début du XXe siècle, que le prénom Nora dépasse les frontières pour venir se populariser en France. Bien qu’il ne soit pas le prénom le plus répandu, Nora devient de plus en plus en vogue. En 2010, 546 petites filles sont nées sous ce prénom.&lt;/p&gt;</v>
      </c>
      <c r="AP410" s="7" t="str">
        <f t="shared" si="221"/>
        <v>&lt;h2&gt;Nola : Signification et origine du prénom&lt;/h2&gt;&lt;p&gt;Nora, connue également sous l’orthographe Norah, est un prénom féminin dérivé d’Éléonore ou d’Élénora. Si son origine est britannique, sa racine, quant à elle, s’explique dans plusieurs pays. Pour les Grecs, le prénom Éléonore symbolise la richesse et l’honneur (El et enor). Pour les Arabes, Éléonore provient du mot « Ellinor » qui se définit par « lumière ».&lt;/p&gt;&lt;h2&gt;Nola : Histoire et caractère du prénom&lt;/h2&gt;&lt;p&gt;Avec les Nora, l’on part agréablement en escapade dans l’histoire des rois d’Angleterre. Au XIIIe siècle, Henri III gouverne le Royaume-Uni. Sa femme n’est autre qu’une certaine Éléonore. L’histoire raconte que cette grande dame d’Angleterre était lunatique, combattive, fière, noble, autoritaire et très maladroite. Sa personnalité particulière lui joue défaut et elle se voit contrainte de s’exiler sur le territoire français à cause d’une mauvaise prise de décision. Henri III est emprisonné, mais elle décidera de se battre pour le délivrer. Après la mort de son mari, Éléonore de Provence décide de se retirer à l’abbaye bénédictine d’Amesbury. Sa piété fera la réputation de cette grande Dame. Les Nora sont des personnes qui vivent dans leur monde comme les artistes et les peintres. Anticonformistes, réservées, sensibles, attachantes ; voici les trois adjectifs qui définissent le caractère des Nora.  Le politiquement correct n'est pas une valeur qu'applique les Nora. Elles ne manquent pas d'imagination et aime le sentiment de différence. &lt;/p&gt;&lt;h2&gt;156&lt;/h2&gt;&lt;p&gt;À la vue de l’histoire du prénom Nora, c’est tout naturellement que sa cote de popularité explose sur le territoire anglais. Ce n’est qu’au début du XXe siècle, que le prénom Nora dépasse les frontières pour venir se populariser en France. Bien qu’il ne soit pas le prénom le plus répandu, Nora devient de plus en plus en vogue. En 2010, 546 petites filles sont nées sous ce prénom.&lt;/p&gt;</v>
      </c>
      <c r="AQ410" s="9" t="str">
        <f t="shared" si="222"/>
        <v>&lt;h2&gt;Nola : Signification et origine du prénom&lt;/h2&gt;&lt;p&gt;Nora, connue également sous l’orthographe Norah, est un prénom féminin dérivé d’Éléonore ou d’Élénora. Si son origine est britannique, sa racine, quant à elle, s’explique dans plusieurs pays. Pour les Grecs, le prénom Éléonore symbolise la richesse et l’honneur (El et enor). Pour les Arabes, Éléonore provient du mot « Ellinor » qui se définit par « lumière ».&lt;/p&gt;&lt;h2&gt;Nola : Histoire et caractère du prénom&lt;/h2&gt;&lt;p&gt;Avec les Nora, l’on part agréablement en escapade dans l’histoire des rois d’Angleterre. Au XIIIe siècle, Henri III gouverne le Royaume-Uni. Sa femme n’est autre qu’une certaine Éléonore. L’histoire raconte que cette grande dame d’Angleterre était lunatique, combattive, fière, noble, autoritaire et très maladroite. Sa personnalité particulière lui joue défaut et elle se voit contrainte de s’exiler sur le territoire français à cause d’une mauvaise prise de décision. Henri III est emprisonné, mais elle décidera de se battre pour le délivrer. Après la mort de son mari, Éléonore de Provence décide de se retirer à l’abbaye bénédictine d’Amesbury. Sa piété fera la réputation de cette grande Dame. Les Nora sont des personnes qui vivent dans leur monde comme les artistes et les peintres. Anticonformistes, réservées, sensibles, attachantes ; voici les trois adjectifs qui définissent le caractère des Nora.  Le politiquement correct n'est pas une valeur qu'applique les Nora. Elles ne manquent pas d'imagination et aime le sentiment de différence. &lt;/p&gt;&lt;h2&gt;156&lt;/h2&gt;&lt;p&gt;À la vue de l’histoire du prénom Nora, c’est tout naturellement que sa cote de popularité explose sur le territoire anglais. Ce n’est qu’au début du XXe siècle, que le prénom Nora dépasse les frontières pour venir se populariser en France. Bien qu’il ne soit pas le prénom le plus répandu, Nora devient de plus en plus en vogue. En 2010, 546 petites filles sont nées sous ce prénom.&lt;/p&gt;</v>
      </c>
      <c r="AR410" s="10" t="str">
        <f t="shared" si="223"/>
        <v>&lt;h2&gt;&lt;strong&gt;Nola&lt;/strong&gt; : Signification et origine du prénom&lt;/h2&gt;&lt;p&gt;Nora, connue également sous l’orthographe Norah, est un prénom féminin dérivé d’Éléonore ou d’Élénora. Si son origine est britannique, sa racine, quant à elle, s’explique dans plusieurs pays. Pour les Grecs, le prénom Éléonore symbolise la richesse et l’honneur (El et enor). Pour les Arabes, Éléonore provient du mot « Ellinor » qui se définit par « lumière ».&lt;/p&gt;&lt;h2&gt;&lt;strong&gt;Nola&lt;/strong&gt; : Histoire et caractère du prénom&lt;/h2&gt;&lt;p&gt;Avec les Nora, l’on part agréablement en escapade dans l’histoire des rois d’Angleterre. Au XIIIe siècle, Henri III gouverne le Royaume-Uni. Sa femme n’est autre qu’une certaine Éléonore. L’histoire raconte que cette grande dame d’Angleterre était lunatique, combattive, fière, noble, autoritaire et très maladroite. Sa personnalité particulière lui joue défaut et elle se voit contrainte de s’exiler sur le territoire français à cause d’une mauvaise prise de décision. Henri III est emprisonné, mais elle décidera de se battre pour le délivrer. Après la mort de son mari, Éléonore de Provence décide de se retirer à l’abbaye bénédictine d’Amesbury. Sa piété fera la réputation de cette grande Dame. Les Nora sont des personnes qui vivent dans leur monde comme les artistes et les peintres. Anticonformistes, réservées, sensibles, attachantes ; voici les trois adjectifs qui définissent le caractère des Nora.  Le politiquement correct n'est pas une valeur qu'applique les Nora. Elles ne manquent pas d'imagination et aime le sentiment de différence. &lt;/p&gt;&lt;h2&gt;156&lt;/h2&gt;&lt;p&gt;À la vue de l’histoire du prénom Nora, c’est tout naturellement que sa cote de popularité explose sur le territoire anglais. Ce n’est qu’au début du XXe siècle, que le prénom Nora dépasse les frontières pour venir se populariser en France. Bien qu’il ne soit pas le prénom le plus répandu, Nora devient de plus en plus en vogue. En 2010, 546 petites filles sont nées sous ce prénom.&lt;/p&gt;</v>
      </c>
    </row>
    <row r="411" spans="1:44" ht="20.100000000000001" customHeight="1">
      <c r="A411" s="104"/>
      <c r="B411" s="47" t="s">
        <v>391</v>
      </c>
      <c r="C411" s="48"/>
      <c r="D411" s="48" t="s">
        <v>513</v>
      </c>
      <c r="E411" s="48" t="str">
        <f>""</f>
        <v/>
      </c>
      <c r="F411" s="48">
        <v>909</v>
      </c>
      <c r="G411" s="48" t="str">
        <f t="shared" si="209"/>
        <v>1-20000909</v>
      </c>
      <c r="H411" s="48">
        <v>120000909</v>
      </c>
      <c r="I411" s="48" t="str">
        <f t="shared" si="227"/>
        <v>Prenoms-Feminins</v>
      </c>
      <c r="J411" s="48" t="s">
        <v>577</v>
      </c>
      <c r="K411" s="48">
        <f t="shared" si="228"/>
        <v>4200003</v>
      </c>
      <c r="L411" s="48" t="s">
        <v>4170</v>
      </c>
      <c r="M411" s="48" t="str">
        <f t="shared" si="226"/>
        <v>Prénom Nolwenn – Guide des prénoms – Le Parisien</v>
      </c>
      <c r="N411" s="48">
        <f t="shared" si="210"/>
        <v>48</v>
      </c>
      <c r="O411" s="49" t="s">
        <v>2708</v>
      </c>
      <c r="P411" s="48">
        <f t="shared" ref="P411:P442" si="229">LEN(O411)</f>
        <v>158</v>
      </c>
      <c r="Q411" s="48" t="str">
        <f t="shared" si="203"/>
        <v>prénom Nolwenn, prenom Nolwenn, Nolwenn</v>
      </c>
      <c r="R411" s="48" t="str">
        <f t="shared" si="204"/>
        <v>Fiche prénom : Nolwenn</v>
      </c>
      <c r="S411" s="48" t="str">
        <f t="shared" si="205"/>
        <v>images/contenu/guide-prenoms/Nolwenn-120000909.jpg</v>
      </c>
      <c r="T411" s="48" t="s">
        <v>3670</v>
      </c>
      <c r="U411" s="50" t="s">
        <v>2639</v>
      </c>
      <c r="V411" s="50" t="s">
        <v>2640</v>
      </c>
      <c r="W411" s="99" t="str">
        <f t="shared" si="211"/>
        <v>Nolween Leroy, chanteuse française. Source : commons.wikimedia.org/</v>
      </c>
      <c r="X411" s="50" t="str">
        <f t="shared" si="206"/>
        <v>Nolwenn : Signification et origine du prénom</v>
      </c>
      <c r="Y411" s="51" t="s">
        <v>2641</v>
      </c>
      <c r="Z411" s="50">
        <f t="shared" si="212"/>
        <v>61</v>
      </c>
      <c r="AA411" s="50" t="str">
        <f t="shared" si="207"/>
        <v>Nolwenn : Histoire et caractère du prénom</v>
      </c>
      <c r="AB411" s="51" t="s">
        <v>2642</v>
      </c>
      <c r="AC411" s="50">
        <f t="shared" si="213"/>
        <v>160</v>
      </c>
      <c r="AD411" s="50" t="str">
        <f t="shared" si="208"/>
        <v>Nolwenn : Popularité du prénom</v>
      </c>
      <c r="AE411" s="51" t="s">
        <v>2643</v>
      </c>
      <c r="AF411" s="50">
        <f t="shared" si="214"/>
        <v>53</v>
      </c>
      <c r="AG411" s="65" t="s">
        <v>5291</v>
      </c>
      <c r="AH411" s="52" t="s">
        <v>4998</v>
      </c>
      <c r="AI411" s="53" t="s">
        <v>5102</v>
      </c>
      <c r="AJ411" s="9" t="str">
        <f t="shared" si="215"/>
        <v>&lt;h2&gt;Nolwenn : Signification et origine du prénom&lt;/h2&gt;</v>
      </c>
      <c r="AK411" s="9" t="str">
        <f t="shared" si="216"/>
        <v>&lt;p&gt;Il n’y a que les celtiques pour inventer des prénoms se terminant par –ween. Nolwenn est l’un de leurs plus grands succès. Son origine vient du mot celte « anoan » et du mot « Gwen ». Le premier signifiant « l’agneau », le second se traduit par « blanc ». L’agneau blanc étant un symbole de douceur et de pureté.&lt;/p&gt;</v>
      </c>
      <c r="AL411" s="9" t="str">
        <f t="shared" si="217"/>
        <v>&lt;h2&gt;Nolwenn : Histoire et caractère du prénom&lt;/h2&gt;</v>
      </c>
      <c r="AM411" s="9" t="str">
        <f t="shared" si="218"/>
        <v>&lt;p&gt;Pour déterminer l’histoire du prénom Nolwenn, il faut partir sur les traces du massacre de la fille du prince de Cornwall. Fuyant la foule, Nolwenne décide de quitter la Grande-Bretagne pour trouver refuge en Armorique, la Bretagne actuelle avec pour plus grande motivation ; se dévouer entièrement à Dieu. La ville de Vannes l’accueille les bras ouverts. Bien qu’elle vive en ermite, sa beauté ne laisse pas insensibles les princes et les seigneurs. Mais pour Nolwenn, le seul amour possible est celui qu’elle donne et reçoit de Dieu. Vexé de son refus, un seigneur décide de la capturer et de la décapiter. Autant dire que lorsqu’une Nolwenn se lance dans un projet, une œuvre ou une action, elle est entière et agit toujours en usant de la réflexion et de l’ambition. Sa douceur, sa sensibilité et son émotivité sont ses trois armes pour combattre l’adversité. Elles flirtent avec le succès et n’hésitent pas à entrainer ses proches dans ses folies. &lt;/p&gt;</v>
      </c>
      <c r="AN411" s="9" t="str">
        <f t="shared" si="219"/>
        <v>&lt;h2&gt;160&lt;/h2&gt;</v>
      </c>
      <c r="AO411" s="9" t="str">
        <f t="shared" si="220"/>
        <v>&lt;p&gt;Si le prénom Nolwenn est né en Bretagne depuis quelques siècles, ce n’est que dans les années 70-80 qui commencent à se répandre. Elle atteint son plus haut sommet en 2002 avec 850 naissances sous le prénom de Nolwenn, un pic qui a certainement été influencé par la téléréalité avec l’émission Star Académy. &lt;/p&gt;</v>
      </c>
      <c r="AP411" s="7" t="str">
        <f t="shared" si="221"/>
        <v>&lt;h2&gt;Nolwenn : Signification et origine du prénom&lt;/h2&gt;&lt;p&gt;Il n’y a que les celtiques pour inventer des prénoms se terminant par –ween. Nolwenn est l’un de leurs plus grands succès. Son origine vient du mot celte « anoan » et du mot « Gwen ». Le premier signifiant « l’agneau », le second se traduit par « blanc ». L’agneau blanc étant un symbole de douceur et de pureté.&lt;/p&gt;&lt;h2&gt;Nolwenn : Histoire et caractère du prénom&lt;/h2&gt;&lt;p&gt;Pour déterminer l’histoire du prénom Nolwenn, il faut partir sur les traces du massacre de la fille du prince de Cornwall. Fuyant la foule, Nolwenne décide de quitter la Grande-Bretagne pour trouver refuge en Armorique, la Bretagne actuelle avec pour plus grande motivation ; se dévouer entièrement à Dieu. La ville de Vannes l’accueille les bras ouverts. Bien qu’elle vive en ermite, sa beauté ne laisse pas insensibles les princes et les seigneurs. Mais pour Nolwenn, le seul amour possible est celui qu’elle donne et reçoit de Dieu. Vexé de son refus, un seigneur décide de la capturer et de la décapiter. Autant dire que lorsqu’une Nolwenn se lance dans un projet, une œuvre ou une action, elle est entière et agit toujours en usant de la réflexion et de l’ambition. Sa douceur, sa sensibilité et son émotivité sont ses trois armes pour combattre l’adversité. Elles flirtent avec le succès et n’hésitent pas à entrainer ses proches dans ses folies. &lt;/p&gt;&lt;h2&gt;160&lt;/h2&gt;&lt;p&gt;Si le prénom Nolwenn est né en Bretagne depuis quelques siècles, ce n’est que dans les années 70-80 qui commencent à se répandre. Elle atteint son plus haut sommet en 2002 avec 850 naissances sous le prénom de Nolwenn, un pic qui a certainement été influencé par la téléréalité avec l’émission Star Académy. &lt;/p&gt;</v>
      </c>
      <c r="AQ411" s="9" t="str">
        <f t="shared" si="222"/>
        <v>&lt;h2&gt;Nolwenn : Signification et origine du prénom&lt;/h2&gt;&lt;p&gt;Il n’y a que les celtiques pour inventer des prénoms se terminant par –ween. Nolwenn est l’un de leurs plus grands succès. Son origine vient du mot celte « anoan » et du mot « Gwen ». Le premier signifiant « l’agneau », le second se traduit par « blanc ». L’agneau blanc étant un symbole de douceur et de pureté.&lt;/p&gt;&lt;h2&gt;Nolwenn : Histoire et caractère du prénom&lt;/h2&gt;&lt;p&gt;Pour déterminer l’histoire du prénom Nolwenn, il faut partir sur les traces du massacre de la fille du prince de Cornwall. Fuyant la foule, Nolwenne décide de quitter la Grande-Bretagne pour trouver refuge en Armorique, la Bretagne actuelle avec pour plus grande motivation ; se dévouer entièrement à Dieu. La ville de Vannes l’accueille les bras ouverts. Bien qu’elle vive en ermite, sa beauté ne laisse pas insensibles les princes et les seigneurs. Mais pour Nolwenn, le seul amour possible est celui qu’elle donne et reçoit de Dieu. Vexé de son refus, un seigneur décide de la capturer et de la décapiter. Autant dire que lorsqu’une Nolwenn se lance dans un projet, une œuvre ou une action, elle est entière et agit toujours en usant de la réflexion et de l’ambition. Sa douceur, sa sensibilité et son émotivité sont ses trois armes pour combattre l’adversité. Elles flirtent avec le succès et n’hésitent pas à entrainer ses proches dans ses folies. &lt;/p&gt;&lt;h2&gt;160&lt;/h2&gt;&lt;p&gt;Si le prénom Nolwenn est né en Bretagne depuis quelques siècles, ce n’est que dans les années 70-80 qui commencent à se répandre. Elle atteint son plus haut sommet en 2002 avec 850 naissances sous le prénom de Nolwenn, un pic qui a certainement été influencé par la téléréalité avec l’émission Star Académy. &lt;/p&gt;</v>
      </c>
      <c r="AR411" s="10" t="str">
        <f t="shared" si="223"/>
        <v>&lt;h2&gt;&lt;strong&gt;Nolwenn&lt;/strong&gt; : Signification et origine du prénom&lt;/h2&gt;&lt;p&gt;Il n’y a que les celtiques pour inventer des prénoms se terminant par –ween. &lt;strong&gt;Nolwenn&lt;/strong&gt; est l’un de leurs plus grands succès. Son origine vient du mot celte « anoan » et du mot « Gwen ». Le premier signifiant « l’agneau », le second se traduit par « blanc ». L’agneau blanc étant un symbole de douceur et de pureté.&lt;/p&gt;&lt;h2&gt;&lt;strong&gt;Nolwenn&lt;/strong&gt; : Histoire et caractère du prénom&lt;/h2&gt;&lt;p&gt;Pour déterminer l’histoire du prénom &lt;strong&gt;Nolwenn&lt;/strong&gt;, il faut partir sur les traces du massacre de la fille du prince de Cornwall. Fuyant la foule, &lt;strong&gt;Nolwenn&lt;/strong&gt;e décide de quitter la Grande-Bretagne pour trouver refuge en Armorique, la Bretagne actuelle avec pour plus grande motivation ; se dévouer entièrement à Dieu. La ville de Vannes l’accueille les bras ouverts. Bien qu’elle vive en ermite, sa beauté ne laisse pas insensibles les princes et les seigneurs. Mais pour &lt;strong&gt;Nolwenn&lt;/strong&gt;, le seul amour possible est celui qu’elle donne et reçoit de Dieu. Vexé de son refus, un seigneur décide de la capturer et de la décapiter. Autant dire que lorsqu’une &lt;strong&gt;Nolwenn&lt;/strong&gt; se lance dans un projet, une œuvre ou une action, elle est entière et agit toujours en usant de la réflexion et de l’ambition. Sa douceur, sa sensibilité et son émotivité sont ses trois armes pour combattre l’adversité. Elles flirtent avec le succès et n’hésitent pas à entrainer ses proches dans ses folies. &lt;/p&gt;&lt;h2&gt;160&lt;/h2&gt;&lt;p&gt;Si le prénom &lt;strong&gt;Nolwenn&lt;/strong&gt; est né en Bretagne depuis quelques siècles, ce n’est que dans les années 70-80 qui commencent à se répandre. Elle atteint son plus haut sommet en 2002 avec 850 naissances sous le prénom de &lt;strong&gt;Nolwenn&lt;/strong&gt;, un pic qui a certainement été influencé par la téléréalité avec l’émission Star Académy. &lt;/p&gt;</v>
      </c>
    </row>
    <row r="412" spans="1:44" ht="20.100000000000001" customHeight="1">
      <c r="A412" s="104"/>
      <c r="B412" s="48" t="s">
        <v>392</v>
      </c>
      <c r="C412" s="48" t="s">
        <v>570</v>
      </c>
      <c r="D412" s="48" t="s">
        <v>513</v>
      </c>
      <c r="E412" s="48" t="str">
        <f>""</f>
        <v/>
      </c>
      <c r="F412" s="48">
        <v>910</v>
      </c>
      <c r="G412" s="48" t="str">
        <f t="shared" si="209"/>
        <v>1-20000910</v>
      </c>
      <c r="H412" s="48">
        <v>120000910</v>
      </c>
      <c r="I412" s="48" t="str">
        <f t="shared" si="227"/>
        <v>Prenoms-Feminins</v>
      </c>
      <c r="J412" s="48" t="s">
        <v>577</v>
      </c>
      <c r="K412" s="48">
        <f t="shared" si="228"/>
        <v>4200003</v>
      </c>
      <c r="L412" s="48" t="s">
        <v>4171</v>
      </c>
      <c r="M412" s="48" t="str">
        <f t="shared" si="226"/>
        <v>Prénom Nora – Guide des prénoms – Le Parisien</v>
      </c>
      <c r="N412" s="48">
        <f t="shared" si="210"/>
        <v>45</v>
      </c>
      <c r="O412" s="49" t="s">
        <v>2709</v>
      </c>
      <c r="P412" s="48">
        <f t="shared" si="229"/>
        <v>103</v>
      </c>
      <c r="Q412" s="48" t="str">
        <f t="shared" si="203"/>
        <v>prénom Nora, prenom Nora, Nora</v>
      </c>
      <c r="R412" s="48" t="str">
        <f t="shared" si="204"/>
        <v>Fiche prénom : Nora</v>
      </c>
      <c r="S412" s="48" t="str">
        <f t="shared" si="205"/>
        <v>images/contenu/guide-prenoms/Nora-120000910.jpg</v>
      </c>
      <c r="T412" s="48" t="s">
        <v>3671</v>
      </c>
      <c r="U412" s="55" t="s">
        <v>2644</v>
      </c>
      <c r="V412" s="50" t="s">
        <v>2645</v>
      </c>
      <c r="W412" s="99" t="str">
        <f t="shared" si="211"/>
        <v xml:space="preserve">Nola Hatterman, actrice et peintre néerlandaise. Source : </v>
      </c>
      <c r="X412" s="50" t="str">
        <f t="shared" si="206"/>
        <v>Nora : Signification et origine du prénom</v>
      </c>
      <c r="Y412" s="51" t="s">
        <v>2646</v>
      </c>
      <c r="Z412" s="50">
        <f t="shared" si="212"/>
        <v>59</v>
      </c>
      <c r="AA412" s="50" t="str">
        <f t="shared" si="207"/>
        <v>Nora : Histoire et caractère du prénom</v>
      </c>
      <c r="AB412" s="51" t="s">
        <v>2647</v>
      </c>
      <c r="AC412" s="50">
        <f t="shared" si="213"/>
        <v>152</v>
      </c>
      <c r="AD412" s="50" t="str">
        <f t="shared" si="208"/>
        <v>Nora : Popularité du prénom</v>
      </c>
      <c r="AE412" s="56" t="s">
        <v>2648</v>
      </c>
      <c r="AF412" s="50">
        <f t="shared" si="214"/>
        <v>62</v>
      </c>
      <c r="AG412" s="65" t="s">
        <v>4553</v>
      </c>
      <c r="AH412" s="52"/>
      <c r="AI412" s="53"/>
      <c r="AJ412" s="9" t="str">
        <f t="shared" si="215"/>
        <v>&lt;h2&gt;Nora : Signification et origine du prénom&lt;/h2&gt;</v>
      </c>
      <c r="AK412" s="9" t="str">
        <f t="shared" si="216"/>
        <v>&lt;p&gt;L’origine de prénom Nola reste méconnue. Certains disent qu’il s’agit d’une variante féminine des prénoms masculins néerlandais « Noll » ou « Nolan ». Sa signification représenterait alors les pays du nord avec pour origine le mot « Neil » qui se traduit par « jeune héros ». Neil est également un nom de famille très répandu en Irlande. &lt;/p&gt;</v>
      </c>
      <c r="AL412" s="9" t="str">
        <f t="shared" si="217"/>
        <v>&lt;h2&gt;Nora : Histoire et caractère du prénom&lt;/h2&gt;</v>
      </c>
      <c r="AM412" s="9" t="str">
        <f t="shared" si="218"/>
        <v>&lt;p&gt;Pour découvrir l’histoire qui se cache sous le prénom de Nola, il faut faire une escale en Grande-Bretagne. L’Angleterre est l’un des pays les plus laxistes à l’égard des prénoms. Les Anglais n’hésitent pas à attribuer des noms de personnages fictifs, des noms de lieux ou des noms de têtes couronnées à leur enfant. Nola, tout comme Nolan ou Noll, fait partie de ses prénoms inventés. Nola, est immortalisée par plusieurs œuvres comme le personnage de Nola dans la série Stargate Fusion ou encore dans le film « Nola Starling n’en fait qu’à sa tête » de Spike Lee. Sur le berceau de la naissance, les Nola ont reçu la visite de la bonne étoile. La chance est avec eux. Toujours d’humeur égale, les Nola ont le pouvoir de faire jouer leur imagination pour combattre l’adversité. Elles aiment penser qu’il est préférable de vivre au jour le jour sans penser à l’avenir. &lt;/p&gt;</v>
      </c>
      <c r="AN412" s="9" t="str">
        <f t="shared" si="219"/>
        <v>&lt;h2&gt;152&lt;/h2&gt;</v>
      </c>
      <c r="AO412" s="9" t="str">
        <f t="shared" si="220"/>
        <v>&lt;p&gt;Introduit en France à la fin des années 80, le prénom de Nola eut du mal à se créer une cote de popularité. Ce n’est qu’à partir de 2005 qu’il commence doucement à se faire une réputation. En 2010, l’on dénombrait 108 petites princesses recevant le doux nom de Nola. Un prénom dont la cote de popularité devrait continuer à monter. 
&lt;/p&gt;</v>
      </c>
      <c r="AP412" s="7" t="str">
        <f t="shared" si="221"/>
        <v>&lt;h2&gt;Nora : Signification et origine du prénom&lt;/h2&gt;&lt;p&gt;L’origine de prénom Nola reste méconnue. Certains disent qu’il s’agit d’une variante féminine des prénoms masculins néerlandais « Noll » ou « Nolan ». Sa signification représenterait alors les pays du nord avec pour origine le mot « Neil » qui se traduit par « jeune héros ». Neil est également un nom de famille très répandu en Irlande. &lt;/p&gt;&lt;h2&gt;Nora : Histoire et caractère du prénom&lt;/h2&gt;&lt;p&gt;Pour découvrir l’histoire qui se cache sous le prénom de Nola, il faut faire une escale en Grande-Bretagne. L’Angleterre est l’un des pays les plus laxistes à l’égard des prénoms. Les Anglais n’hésitent pas à attribuer des noms de personnages fictifs, des noms de lieux ou des noms de têtes couronnées à leur enfant. Nola, tout comme Nolan ou Noll, fait partie de ses prénoms inventés. Nola, est immortalisée par plusieurs œuvres comme le personnage de Nola dans la série Stargate Fusion ou encore dans le film « Nola Starling n’en fait qu’à sa tête » de Spike Lee. Sur le berceau de la naissance, les Nola ont reçu la visite de la bonne étoile. La chance est avec eux. Toujours d’humeur égale, les Nola ont le pouvoir de faire jouer leur imagination pour combattre l’adversité. Elles aiment penser qu’il est préférable de vivre au jour le jour sans penser à l’avenir. &lt;/p&gt;&lt;h2&gt;152&lt;/h2&gt;&lt;p&gt;Introduit en France à la fin des années 80, le prénom de Nola eut du mal à se créer une cote de popularité. Ce n’est qu’à partir de 2005 qu’il commence doucement à se faire une réputation. En 2010, l’on dénombrait 108 petites princesses recevant le doux nom de Nola. Un prénom dont la cote de popularité devrait continuer à monter. 
&lt;/p&gt;</v>
      </c>
      <c r="AQ412" s="9" t="str">
        <f t="shared" si="222"/>
        <v>&lt;h2&gt;Nora : Signification et origine du prénom&lt;/h2&gt;&lt;p&gt;L’origine de prénom Nola reste méconnue. Certains disent qu’il s’agit d’une variante féminine des prénoms masculins néerlandais « Noll » ou « Nolan ». Sa signification représenterait alors les pays du nord avec pour origine le mot « Neil » qui se traduit par « jeune héros ». Neil est également un nom de famille très répandu en Irlande. &lt;/p&gt;&lt;h2&gt;Nora : Histoire et caractère du prénom&lt;/h2&gt;&lt;p&gt;Pour découvrir l’histoire qui se cache sous le prénom de Nola, il faut faire une escale en Grande-Bretagne. L’Angleterre est l’un des pays les plus laxistes à l’égard des prénoms. Les Anglais n’hésitent pas à attribuer des noms de personnages fictifs, des noms de lieux ou des noms de têtes couronnées à leur enfant. Nola, tout comme Nolan ou Noll, fait partie de ses prénoms inventés. Nola, est immortalisée par plusieurs œuvres comme le personnage de Nola dans la série Stargate Fusion ou encore dans le film « Nola Starling n’en fait qu’à sa tête » de Spike Lee. Sur le berceau de la naissance, les Nola ont reçu la visite de la bonne étoile. La chance est avec eux. Toujours d’humeur égale, les Nola ont le pouvoir de faire jouer leur imagination pour combattre l’adversité. Elles aiment penser qu’il est préférable de vivre au jour le jour sans penser à l’avenir. &lt;/p&gt;&lt;h2&gt;152&lt;/h2&gt;&lt;p&gt;Introduit en France à la fin des années 80, le prénom de Nola eut du mal à se créer une cote de popularité. Ce n’est qu’à partir de 2005 qu’il commence doucement à se faire une réputation. En 2010, l’on dénombrait 108 petites princesses recevant le doux nom de Nola. Un prénom dont la cote de popularité devrait continuer à monter. &lt;br&gt;&lt;/p&gt;</v>
      </c>
      <c r="AR412" s="10" t="str">
        <f t="shared" si="223"/>
        <v>&lt;h2&gt;&lt;strong&gt;Nora&lt;/strong&gt; : Signification et origine du prénom&lt;/h2&gt;&lt;p&gt;L’origine de prénom Nola reste méconnue. Certains disent qu’il s’agit d’une variante féminine des prénoms masculins néerlandais « Noll » ou « Nolan ». Sa signification représenterait alors les pays du nord avec pour origine le mot « Neil » qui se traduit par « jeune héros ». Neil est également un nom de famille très répandu en Irlande. &lt;/p&gt;&lt;h2&gt;&lt;strong&gt;Nora&lt;/strong&gt; : Histoire et caractère du prénom&lt;/h2&gt;&lt;p&gt;Pour découvrir l’histoire qui se cache sous le prénom de Nola, il faut faire une escale en Grande-Bretagne. L’Angleterre est l’un des pays les plus laxistes à l’égard des prénoms. Les Anglais n’hésitent pas à attribuer des noms de personnages fictifs, des noms de lieux ou des noms de têtes couronnées à leur enfant. Nola, tout comme Nolan ou Noll, fait partie de ses prénoms inventés. Nola, est immortalisée par plusieurs œuvres comme le personnage de Nola dans la série Stargate Fusion ou encore dans le film « Nola Starling n’en fait qu’à sa tête » de Spike Lee. Sur le berceau de la naissance, les Nola ont reçu la visite de la bonne étoile. La chance est avec eux. Toujours d’humeur égale, les Nola ont le pouvoir de faire jouer leur imagination pour combattre l’adversité. Elles aiment penser qu’il est préférable de vivre au jour le jour sans penser à l’avenir. &lt;/p&gt;&lt;h2&gt;152&lt;/h2&gt;&lt;p&gt;Introduit en France à la fin des années 80, le prénom de Nola eut du mal à se créer une cote de popularité. Ce n’est qu’à partir de 2005 qu’il commence doucement à se faire une réputation. En 2010, l’on dénombrait 108 petites princesses recevant le doux nom de Nola. Un prénom dont la cote de popularité devrait continuer à monter. &lt;br&gt;&lt;/p&gt;</v>
      </c>
    </row>
    <row r="413" spans="1:44" ht="20.100000000000001" customHeight="1">
      <c r="A413" s="104"/>
      <c r="B413" s="47" t="s">
        <v>393</v>
      </c>
      <c r="C413" s="48"/>
      <c r="D413" s="48" t="s">
        <v>513</v>
      </c>
      <c r="E413" s="48" t="str">
        <f>""</f>
        <v/>
      </c>
      <c r="F413" s="48">
        <v>911</v>
      </c>
      <c r="G413" s="48" t="str">
        <f t="shared" si="209"/>
        <v>1-20000911</v>
      </c>
      <c r="H413" s="48">
        <v>120000911</v>
      </c>
      <c r="I413" s="48" t="str">
        <f t="shared" si="227"/>
        <v>Prenoms-Feminins</v>
      </c>
      <c r="J413" s="48" t="s">
        <v>577</v>
      </c>
      <c r="K413" s="48">
        <f t="shared" si="228"/>
        <v>4200003</v>
      </c>
      <c r="L413" s="48" t="s">
        <v>4172</v>
      </c>
      <c r="M413" s="48" t="str">
        <f t="shared" si="226"/>
        <v>Prénom Nour – Guide des prénoms – Le Parisien</v>
      </c>
      <c r="N413" s="48">
        <f t="shared" si="210"/>
        <v>45</v>
      </c>
      <c r="O413" s="49" t="s">
        <v>2710</v>
      </c>
      <c r="P413" s="48">
        <f t="shared" si="229"/>
        <v>148</v>
      </c>
      <c r="Q413" s="48" t="str">
        <f t="shared" si="203"/>
        <v>prénom Nour, prenom Nour, Nour</v>
      </c>
      <c r="R413" s="48" t="str">
        <f t="shared" si="204"/>
        <v>Fiche prénom : Nour</v>
      </c>
      <c r="S413" s="48" t="str">
        <f t="shared" si="205"/>
        <v>images/contenu/guide-prenoms/Nour-120000911.jpg</v>
      </c>
      <c r="T413" s="48" t="s">
        <v>3672</v>
      </c>
      <c r="U413" s="50" t="s">
        <v>2649</v>
      </c>
      <c r="V413" s="50" t="s">
        <v>2650</v>
      </c>
      <c r="W413" s="99" t="str">
        <f t="shared" si="211"/>
        <v>Nour El Sherbini, joueuse de squash égyptienne. Source : commons.wikimedia.org/</v>
      </c>
      <c r="X413" s="50" t="str">
        <f t="shared" si="206"/>
        <v>Nour : Signification et origine du prénom</v>
      </c>
      <c r="Y413" s="50" t="s">
        <v>2651</v>
      </c>
      <c r="Z413" s="50">
        <f t="shared" si="212"/>
        <v>61</v>
      </c>
      <c r="AA413" s="50" t="str">
        <f t="shared" si="207"/>
        <v>Nour : Histoire et caractère du prénom</v>
      </c>
      <c r="AB413" s="50" t="s">
        <v>2652</v>
      </c>
      <c r="AC413" s="50">
        <f t="shared" si="213"/>
        <v>157</v>
      </c>
      <c r="AD413" s="50" t="str">
        <f t="shared" si="208"/>
        <v>Nour : Popularité du prénom</v>
      </c>
      <c r="AE413" s="50" t="s">
        <v>2653</v>
      </c>
      <c r="AF413" s="50">
        <f t="shared" si="214"/>
        <v>57</v>
      </c>
      <c r="AG413" s="65" t="s">
        <v>5292</v>
      </c>
      <c r="AH413" s="52" t="s">
        <v>4999</v>
      </c>
      <c r="AI413" s="53" t="s">
        <v>5102</v>
      </c>
      <c r="AJ413" s="9" t="str">
        <f t="shared" si="215"/>
        <v>&lt;h2&gt;Nour : Signification et origine du prénom&lt;/h2&gt;</v>
      </c>
      <c r="AK413" s="9" t="str">
        <f t="shared" si="216"/>
        <v>&lt;p&gt;Nour est un prénom qui puise ses origines dans le Coran. Dans le langage coranique, le terme « nour » désigne « la lumière ». Il est issu du mot tchadien « n.w. r ». Dans l’univers mystérieux des Persans, le terme Koh i Nor est attribué à un diamant qui se traduit par la montagne de lumière, brillante et étincelante. &lt;/p&gt;</v>
      </c>
      <c r="AL413" s="9" t="str">
        <f t="shared" si="217"/>
        <v>&lt;h2&gt;Nour : Histoire et caractère du prénom&lt;/h2&gt;</v>
      </c>
      <c r="AM413" s="9" t="str">
        <f t="shared" si="218"/>
        <v>&lt;p&gt;Difficile de partir sur les traces du prénom Nour, car l’histoire de ce dernier n’est pas connue du grand public. Toutefois, certains disent que le prénom Nour donne la variante Noureddine (nûr « ad-dîn), un prénom arabe qui résonne avec la religion musulmane comme tous les prénoms en dîn. Être de lumière pour sa religion, les Nour auraient donc par déduction une histoire avec le Coran. Cette affirmation reste cependant à vérifier. Le prénom Nour est immortalisé par la série du même nom qui est diffusée sur la télévision turque ainsi que par le personnage du roman « Désert » écrit par J. M. G. Le Clézio. Si l’on connait que trop peu l’histoire de Nour, l’on sait que ces jeunes femmes détestent par-dessus tout la contradiction. Elles aiment mettre en avant leurs valeurs et attention à celui qui ose s’y confronter. Pour dévier les embuches, les Nour attaquent avec intelligence, l’entêtement, le combat et la colère. &lt;/p&gt;</v>
      </c>
      <c r="AN413" s="9" t="str">
        <f t="shared" si="219"/>
        <v>&lt;h2&gt;157&lt;/h2&gt;</v>
      </c>
      <c r="AO413" s="9" t="str">
        <f t="shared" si="220"/>
        <v>&lt;p&gt;Les musulmans attachent une importance aux origines des prénoms. Le prénom Nour est, par conséquent, très en vogue dans cette communauté. Sa cote de popularité l’est moins en France. On ne comptabilise que 67 naissances sous le prénom Nour en 2006, l’année de sa plus grande propagation. Son ascension vers la notoriété ne fait qu’augmenter chaque année. &lt;/p&gt;</v>
      </c>
      <c r="AP413" s="7" t="str">
        <f t="shared" si="221"/>
        <v>&lt;h2&gt;Nour : Signification et origine du prénom&lt;/h2&gt;&lt;p&gt;Nour est un prénom qui puise ses origines dans le Coran. Dans le langage coranique, le terme « nour » désigne « la lumière ». Il est issu du mot tchadien « n.w. r ». Dans l’univers mystérieux des Persans, le terme Koh i Nor est attribué à un diamant qui se traduit par la montagne de lumière, brillante et étincelante. &lt;/p&gt;&lt;h2&gt;Nour : Histoire et caractère du prénom&lt;/h2&gt;&lt;p&gt;Difficile de partir sur les traces du prénom Nour, car l’histoire de ce dernier n’est pas connue du grand public. Toutefois, certains disent que le prénom Nour donne la variante Noureddine (nûr « ad-dîn), un prénom arabe qui résonne avec la religion musulmane comme tous les prénoms en dîn. Être de lumière pour sa religion, les Nour auraient donc par déduction une histoire avec le Coran. Cette affirmation reste cependant à vérifier. Le prénom Nour est immortalisé par la série du même nom qui est diffusée sur la télévision turque ainsi que par le personnage du roman « Désert » écrit par J. M. G. Le Clézio. Si l’on connait que trop peu l’histoire de Nour, l’on sait que ces jeunes femmes détestent par-dessus tout la contradiction. Elles aiment mettre en avant leurs valeurs et attention à celui qui ose s’y confronter. Pour dévier les embuches, les Nour attaquent avec intelligence, l’entêtement, le combat et la colère. &lt;/p&gt;&lt;h2&gt;157&lt;/h2&gt;&lt;p&gt;Les musulmans attachent une importance aux origines des prénoms. Le prénom Nour est, par conséquent, très en vogue dans cette communauté. Sa cote de popularité l’est moins en France. On ne comptabilise que 67 naissances sous le prénom Nour en 2006, l’année de sa plus grande propagation. Son ascension vers la notoriété ne fait qu’augmenter chaque année. &lt;/p&gt;</v>
      </c>
      <c r="AQ413" s="9" t="str">
        <f t="shared" si="222"/>
        <v>&lt;h2&gt;Nour : Signification et origine du prénom&lt;/h2&gt;&lt;p&gt;Nour est un prénom qui puise ses origines dans le Coran. Dans le langage coranique, le terme « nour » désigne « la lumière ». Il est issu du mot tchadien « n.w. r ». Dans l’univers mystérieux des Persans, le terme Koh i Nor est attribué à un diamant qui se traduit par la montagne de lumière, brillante et étincelante. &lt;/p&gt;&lt;h2&gt;Nour : Histoire et caractère du prénom&lt;/h2&gt;&lt;p&gt;Difficile de partir sur les traces du prénom Nour, car l’histoire de ce dernier n’est pas connue du grand public. Toutefois, certains disent que le prénom Nour donne la variante Noureddine (nûr « ad-dîn), un prénom arabe qui résonne avec la religion musulmane comme tous les prénoms en dîn. Être de lumière pour sa religion, les Nour auraient donc par déduction une histoire avec le Coran. Cette affirmation reste cependant à vérifier. Le prénom Nour est immortalisé par la série du même nom qui est diffusée sur la télévision turque ainsi que par le personnage du roman « Désert » écrit par J. M. G. Le Clézio. Si l’on connait que trop peu l’histoire de Nour, l’on sait que ces jeunes femmes détestent par-dessus tout la contradiction. Elles aiment mettre en avant leurs valeurs et attention à celui qui ose s’y confronter. Pour dévier les embuches, les Nour attaquent avec intelligence, l’entêtement, le combat et la colère. &lt;/p&gt;&lt;h2&gt;157&lt;/h2&gt;&lt;p&gt;Les musulmans attachent une importance aux origines des prénoms. Le prénom Nour est, par conséquent, très en vogue dans cette communauté. Sa cote de popularité l’est moins en France. On ne comptabilise que 67 naissances sous le prénom Nour en 2006, l’année de sa plus grande propagation. Son ascension vers la notoriété ne fait qu’augmenter chaque année. &lt;/p&gt;</v>
      </c>
      <c r="AR413" s="10" t="str">
        <f t="shared" si="223"/>
        <v>&lt;h2&gt;&lt;strong&gt;Nour&lt;/strong&gt; : Signification et origine du prénom&lt;/h2&gt;&lt;p&gt;&lt;strong&gt;Nour&lt;/strong&gt; est un prénom qui puise ses origines dans le Coran. Dans le langage coranique, le terme « nour » désigne « la lumière ». Il est issu du mot tchadien « n.w. r ». Dans l’univers mystérieux des Persans, le terme Koh i Nor est attribué à un diamant qui se traduit par la montagne de lumière, brillante et étincelante. &lt;/p&gt;&lt;h2&gt;&lt;strong&gt;Nour&lt;/strong&gt; : Histoire et caractère du prénom&lt;/h2&gt;&lt;p&gt;Difficile de partir sur les traces du prénom &lt;strong&gt;Nour&lt;/strong&gt;, car l’histoire de ce dernier n’est pas connue du grand public. Toutefois, certains disent que le prénom &lt;strong&gt;Nour&lt;/strong&gt; donne la variante &lt;strong&gt;Nour&lt;/strong&gt;eddine (nûr « ad-dîn), un prénom arabe qui résonne avec la religion musulmane comme tous les prénoms en dîn. Être de lumière pour sa religion, les &lt;strong&gt;Nour&lt;/strong&gt; auraient donc par déduction une histoire avec le Coran. Cette affirmation reste cependant à vérifier. Le prénom &lt;strong&gt;Nour&lt;/strong&gt; est immortalisé par la série du même nom qui est diffusée sur la télévision turque ainsi que par le personnage du roman « Désert » écrit par J. M. G. Le Clézio. Si l’on connait que trop peu l’histoire de &lt;strong&gt;Nour&lt;/strong&gt;, l’on sait que ces jeunes femmes détestent par-dessus tout la contradiction. Elles aiment mettre en avant leurs valeurs et attention à celui qui ose s’y confronter. Pour dévier les embuches, les &lt;strong&gt;Nour&lt;/strong&gt; attaquent avec intelligence, l’entêtement, le combat et la colère. &lt;/p&gt;&lt;h2&gt;157&lt;/h2&gt;&lt;p&gt;Les musulmans attachent une importance aux origines des prénoms. Le prénom &lt;strong&gt;Nour&lt;/strong&gt; est, par conséquent, très en vogue dans cette communauté. Sa cote de popularité l’est moins en France. On ne comptabilise que 67 naissances sous le prénom &lt;strong&gt;Nour&lt;/strong&gt; en 2006, l’année de sa plus grande propagation. Son ascension vers la notoriété ne fait qu’augmenter chaque année. &lt;/p&gt;</v>
      </c>
    </row>
    <row r="414" spans="1:44" ht="20.100000000000001" customHeight="1">
      <c r="A414" s="104"/>
      <c r="B414" s="48" t="s">
        <v>394</v>
      </c>
      <c r="C414" s="48"/>
      <c r="D414" s="48" t="s">
        <v>513</v>
      </c>
      <c r="E414" s="48" t="str">
        <f>""</f>
        <v/>
      </c>
      <c r="F414" s="48">
        <v>912</v>
      </c>
      <c r="G414" s="48" t="str">
        <f t="shared" si="209"/>
        <v>1-20000912</v>
      </c>
      <c r="H414" s="48">
        <v>120000912</v>
      </c>
      <c r="I414" s="48" t="str">
        <f t="shared" si="227"/>
        <v>Prenoms-Feminins</v>
      </c>
      <c r="J414" s="48" t="s">
        <v>577</v>
      </c>
      <c r="K414" s="48">
        <f t="shared" si="228"/>
        <v>4200003</v>
      </c>
      <c r="L414" s="48" t="s">
        <v>4173</v>
      </c>
      <c r="M414" s="48" t="str">
        <f t="shared" si="226"/>
        <v>Prénom Oceane – Guide des prénoms – Le Parisien</v>
      </c>
      <c r="N414" s="48">
        <f t="shared" si="210"/>
        <v>47</v>
      </c>
      <c r="O414" s="49" t="s">
        <v>2711</v>
      </c>
      <c r="P414" s="48">
        <f t="shared" si="229"/>
        <v>156</v>
      </c>
      <c r="Q414" s="48" t="str">
        <f t="shared" si="203"/>
        <v>prénom Oceane, prenom Oceane, Oceane</v>
      </c>
      <c r="R414" s="48" t="str">
        <f t="shared" si="204"/>
        <v>Fiche prénom : Oceane</v>
      </c>
      <c r="S414" s="48" t="str">
        <f t="shared" si="205"/>
        <v>images/contenu/guide-prenoms/Oceane-120000912.jpg</v>
      </c>
      <c r="T414" s="48" t="s">
        <v>3673</v>
      </c>
      <c r="U414" s="55" t="s">
        <v>2654</v>
      </c>
      <c r="V414" s="50" t="s">
        <v>2655</v>
      </c>
      <c r="W414" s="99" t="str">
        <f t="shared" si="211"/>
        <v xml:space="preserve">Océane Bichot, miss Nouvelle-Calédonie en 2011. Source : </v>
      </c>
      <c r="X414" s="50" t="str">
        <f t="shared" si="206"/>
        <v>Oceane : Signification et origine du prénom</v>
      </c>
      <c r="Y414" s="50" t="s">
        <v>2656</v>
      </c>
      <c r="Z414" s="50">
        <f t="shared" si="212"/>
        <v>59</v>
      </c>
      <c r="AA414" s="50" t="str">
        <f t="shared" si="207"/>
        <v>Oceane : Histoire et caractère du prénom</v>
      </c>
      <c r="AB414" s="50" t="s">
        <v>2657</v>
      </c>
      <c r="AC414" s="50">
        <f t="shared" si="213"/>
        <v>162</v>
      </c>
      <c r="AD414" s="50" t="str">
        <f t="shared" si="208"/>
        <v>Oceane : Popularité du prénom</v>
      </c>
      <c r="AE414" s="50" t="s">
        <v>2658</v>
      </c>
      <c r="AF414" s="50">
        <f t="shared" si="214"/>
        <v>55</v>
      </c>
      <c r="AG414" s="65" t="s">
        <v>2659</v>
      </c>
      <c r="AH414" s="52"/>
      <c r="AI414" s="53"/>
      <c r="AJ414" s="9" t="str">
        <f t="shared" si="215"/>
        <v>&lt;h2&gt;Oceane : Signification et origine du prénom&lt;/h2&gt;</v>
      </c>
      <c r="AK414" s="9" t="str">
        <f t="shared" si="216"/>
        <v>&lt;p&gt;Pour percer les mystères de l’étymologie du prénom Océane, il faut se tourner vers la Grèce. Dans le langage grec, Océane est issue du mot « Ôkeanos » qui signifie « océan ». L’océan représente l’immensité et l’infini. L’eau, quant à elle, fait partie intégrante de nos cultures. C’est un élément cosmique et indispensable à la survie de l’homme.&lt;/p&gt;</v>
      </c>
      <c r="AL414" s="9" t="str">
        <f t="shared" si="217"/>
        <v>&lt;h2&gt;Oceane : Histoire et caractère du prénom&lt;/h2&gt;</v>
      </c>
      <c r="AM414" s="9" t="str">
        <f t="shared" si="218"/>
        <v>&lt;p&gt;Découvrir les trésors qui se cachent sous le prénom Océane, c’est s’intéresser à la macabre histoire du chrétien Océan. Le monde est fait de cruauté et de méchanceté… Le Saint Océan, un soldat chrétien, a connu la misère en 310. L’histoire remonte au temps de l’empereur romain Lucinius. Cet homme sans cœur avait pris en otage un groupe de soldats chrétiens dont Saint Océan. Durant la capture, ils subirent des sévices et des châtiments horribles. Après des tortures atroces et des flagellations, Saint Océan est brulé vif. Bien que ce soit un acte de barbaries atroces, Saint Océan n’a jamais perdu l’espoir. La plus grande force des Océane : rester optimistes. Certains diront d’ailleurs que la naïveté est la plus grande qualité des Océane puisqu’elle leur permet de surmonter les épreuves de la vie avec fierté et persévérance. Les Océane se passionnent pour mille-et-un sujets et adorent bavarder. Toujours à la mode, les Océane sont des femmes attachantes qui privilégient la simplicité. &lt;/p&gt;</v>
      </c>
      <c r="AN414" s="9" t="str">
        <f t="shared" si="219"/>
        <v>&lt;h2&gt;162&lt;/h2&gt;</v>
      </c>
      <c r="AO414" s="9" t="str">
        <f t="shared" si="220"/>
        <v>&lt;p&gt;Océane est un prénom féminin qui plait. Introduit en France qu’après 1970, la cote de popularité de ce prénom est en constante évolution. En 2000, les statistiques montrent que plus de 6 283 princesses se sont appelées Océan. Bien que ce chiffre à diminuer, ce prénom reste dans le tableau des prénoms les plus attribués.&lt;/p&gt;</v>
      </c>
      <c r="AP414" s="7" t="str">
        <f t="shared" si="221"/>
        <v>&lt;h2&gt;Oceane : Signification et origine du prénom&lt;/h2&gt;&lt;p&gt;Pour percer les mystères de l’étymologie du prénom Océane, il faut se tourner vers la Grèce. Dans le langage grec, Océane est issue du mot « Ôkeanos » qui signifie « océan ». L’océan représente l’immensité et l’infini. L’eau, quant à elle, fait partie intégrante de nos cultures. C’est un élément cosmique et indispensable à la survie de l’homme.&lt;/p&gt;&lt;h2&gt;Oceane : Histoire et caractère du prénom&lt;/h2&gt;&lt;p&gt;Découvrir les trésors qui se cachent sous le prénom Océane, c’est s’intéresser à la macabre histoire du chrétien Océan. Le monde est fait de cruauté et de méchanceté… Le Saint Océan, un soldat chrétien, a connu la misère en 310. L’histoire remonte au temps de l’empereur romain Lucinius. Cet homme sans cœur avait pris en otage un groupe de soldats chrétiens dont Saint Océan. Durant la capture, ils subirent des sévices et des châtiments horribles. Après des tortures atroces et des flagellations, Saint Océan est brulé vif. Bien que ce soit un acte de barbaries atroces, Saint Océan n’a jamais perdu l’espoir. La plus grande force des Océane : rester optimistes. Certains diront d’ailleurs que la naïveté est la plus grande qualité des Océane puisqu’elle leur permet de surmonter les épreuves de la vie avec fierté et persévérance. Les Océane se passionnent pour mille-et-un sujets et adorent bavarder. Toujours à la mode, les Océane sont des femmes attachantes qui privilégient la simplicité. &lt;/p&gt;&lt;h2&gt;162&lt;/h2&gt;&lt;p&gt;Océane est un prénom féminin qui plait. Introduit en France qu’après 1970, la cote de popularité de ce prénom est en constante évolution. En 2000, les statistiques montrent que plus de 6 283 princesses se sont appelées Océan. Bien que ce chiffre à diminuer, ce prénom reste dans le tableau des prénoms les plus attribués.&lt;/p&gt;</v>
      </c>
      <c r="AQ414" s="9" t="str">
        <f t="shared" si="222"/>
        <v>&lt;h2&gt;Oceane : Signification et origine du prénom&lt;/h2&gt;&lt;p&gt;Pour percer les mystères de l’étymologie du prénom Océane, il faut se tourner vers la Grèce. Dans le langage grec, Océane est issue du mot « Ôkeanos » qui signifie « océan ». L’océan représente l’immensité et l’infini. L’eau, quant à elle, fait partie intégrante de nos cultures. C’est un élément cosmique et indispensable à la survie de l’homme.&lt;/p&gt;&lt;h2&gt;Oceane : Histoire et caractère du prénom&lt;/h2&gt;&lt;p&gt;Découvrir les trésors qui se cachent sous le prénom Océane, c’est s’intéresser à la macabre histoire du chrétien Océan. Le monde est fait de cruauté et de méchanceté… Le Saint Océan, un soldat chrétien, a connu la misère en 310. L’histoire remonte au temps de l’empereur romain Lucinius. Cet homme sans cœur avait pris en otage un groupe de soldats chrétiens dont Saint Océan. Durant la capture, ils subirent des sévices et des châtiments horribles. Après des tortures atroces et des flagellations, Saint Océan est brulé vif. Bien que ce soit un acte de barbaries atroces, Saint Océan n’a jamais perdu l’espoir. La plus grande force des Océane : rester optimistes. Certains diront d’ailleurs que la naïveté est la plus grande qualité des Océane puisqu’elle leur permet de surmonter les épreuves de la vie avec fierté et persévérance. Les Océane se passionnent pour mille-et-un sujets et adorent bavarder. Toujours à la mode, les Océane sont des femmes attachantes qui privilégient la simplicité. &lt;/p&gt;&lt;h2&gt;162&lt;/h2&gt;&lt;p&gt;Océane est un prénom féminin qui plait. Introduit en France qu’après 1970, la cote de popularité de ce prénom est en constante évolution. En 2000, les statistiques montrent que plus de 6 283 princesses se sont appelées Océan. Bien que ce chiffre à diminuer, ce prénom reste dans le tableau des prénoms les plus attribués.&lt;/p&gt;</v>
      </c>
      <c r="AR414" s="10" t="str">
        <f t="shared" si="223"/>
        <v>&lt;h2&gt;&lt;strong&gt;Oceane&lt;/strong&gt; : Signification et origine du prénom&lt;/h2&gt;&lt;p&gt;Pour percer les mystères de l’étymologie du prénom Océane, il faut se tourner vers la Grèce. Dans le langage grec, Océane est issue du mot « Ôkeanos » qui signifie « océan ». L’océan représente l’immensité et l’infini. L’eau, quant à elle, fait partie intégrante de nos cultures. C’est un élément cosmique et indispensable à la survie de l’homme.&lt;/p&gt;&lt;h2&gt;&lt;strong&gt;Oceane&lt;/strong&gt; : Histoire et caractère du prénom&lt;/h2&gt;&lt;p&gt;Découvrir les trésors qui se cachent sous le prénom Océane, c’est s’intéresser à la macabre histoire du chrétien Océan. Le monde est fait de cruauté et de méchanceté… Le Saint Océan, un soldat chrétien, a connu la misère en 310. L’histoire remonte au temps de l’empereur romain Lucinius. Cet homme sans cœur avait pris en otage un groupe de soldats chrétiens dont Saint Océan. Durant la capture, ils subirent des sévices et des châtiments horribles. Après des tortures atroces et des flagellations, Saint Océan est brulé vif. Bien que ce soit un acte de barbaries atroces, Saint Océan n’a jamais perdu l’espoir. La plus grande force des Océane : rester optimistes. Certains diront d’ailleurs que la naïveté est la plus grande qualité des Océane puisqu’elle leur permet de surmonter les épreuves de la vie avec fierté et persévérance. Les Océane se passionnent pour mille-et-un sujets et adorent bavarder. Toujours à la mode, les Océane sont des femmes attachantes qui privilégient la simplicité. &lt;/p&gt;&lt;h2&gt;162&lt;/h2&gt;&lt;p&gt;Océane est un prénom féminin qui plait. Introduit en France qu’après 1970, la cote de popularité de ce prénom est en constante évolution. En 2000, les statistiques montrent que plus de 6 283 princesses se sont appelées Océan. Bien que ce chiffre à diminuer, ce prénom reste dans le tableau des prénoms les plus attribués.&lt;/p&gt;</v>
      </c>
    </row>
    <row r="415" spans="1:44" ht="20.100000000000001" customHeight="1">
      <c r="A415" s="104"/>
      <c r="B415" s="47" t="s">
        <v>395</v>
      </c>
      <c r="C415" s="48"/>
      <c r="D415" s="48" t="s">
        <v>513</v>
      </c>
      <c r="E415" s="48" t="str">
        <f>""</f>
        <v/>
      </c>
      <c r="F415" s="48">
        <v>913</v>
      </c>
      <c r="G415" s="48" t="str">
        <f t="shared" si="209"/>
        <v>1-20000913</v>
      </c>
      <c r="H415" s="48">
        <v>120000913</v>
      </c>
      <c r="I415" s="48" t="str">
        <f t="shared" si="227"/>
        <v>Prenoms-Feminins</v>
      </c>
      <c r="J415" s="48" t="s">
        <v>577</v>
      </c>
      <c r="K415" s="48">
        <f t="shared" si="228"/>
        <v>4200003</v>
      </c>
      <c r="L415" s="48" t="s">
        <v>4174</v>
      </c>
      <c r="M415" s="48" t="str">
        <f t="shared" si="226"/>
        <v>Prénom Odile – Guide des prénoms – Le Parisien</v>
      </c>
      <c r="N415" s="48">
        <f t="shared" si="210"/>
        <v>46</v>
      </c>
      <c r="O415" s="49" t="s">
        <v>2712</v>
      </c>
      <c r="P415" s="48">
        <f t="shared" si="229"/>
        <v>146</v>
      </c>
      <c r="Q415" s="48" t="str">
        <f t="shared" si="203"/>
        <v>prénom Odile, prenom Odile, Odile</v>
      </c>
      <c r="R415" s="48" t="str">
        <f t="shared" si="204"/>
        <v>Fiche prénom : Odile</v>
      </c>
      <c r="S415" s="48" t="str">
        <f t="shared" si="205"/>
        <v>images/contenu/guide-prenoms/Odile-120000913.jpg</v>
      </c>
      <c r="T415" s="48" t="s">
        <v>3674</v>
      </c>
      <c r="U415" s="50" t="s">
        <v>2660</v>
      </c>
      <c r="V415" s="50" t="s">
        <v>2661</v>
      </c>
      <c r="W415" s="99" t="str">
        <f t="shared" si="211"/>
        <v>Odile Van Doorn, cavalière de dressage française. Source : commons.wikimedia.org/</v>
      </c>
      <c r="X415" s="50" t="str">
        <f t="shared" si="206"/>
        <v>Odile : Signification et origine du prénom</v>
      </c>
      <c r="Y415" s="50" t="s">
        <v>2662</v>
      </c>
      <c r="Z415" s="50">
        <f t="shared" si="212"/>
        <v>51</v>
      </c>
      <c r="AA415" s="50" t="str">
        <f t="shared" si="207"/>
        <v>Odile : Histoire et caractère du prénom</v>
      </c>
      <c r="AB415" s="50" t="s">
        <v>2663</v>
      </c>
      <c r="AC415" s="50">
        <f t="shared" si="213"/>
        <v>167</v>
      </c>
      <c r="AD415" s="50" t="str">
        <f t="shared" si="208"/>
        <v>Odile : Popularité du prénom</v>
      </c>
      <c r="AE415" s="50" t="s">
        <v>2664</v>
      </c>
      <c r="AF415" s="50">
        <f t="shared" si="214"/>
        <v>54</v>
      </c>
      <c r="AG415" s="65" t="s">
        <v>5293</v>
      </c>
      <c r="AH415" s="52" t="s">
        <v>5000</v>
      </c>
      <c r="AI415" s="53" t="s">
        <v>5102</v>
      </c>
      <c r="AJ415" s="9" t="str">
        <f t="shared" si="215"/>
        <v>&lt;h2&gt;Odile : Signification et origine du prénom&lt;/h2&gt;</v>
      </c>
      <c r="AK415" s="9" t="str">
        <f t="shared" si="216"/>
        <v>&lt;p&gt;Ce sont les Allemands qui sont à l’origine de l’étymologie du prénom Odile. Dans le langage germanique, Odile s’assimile au mot « odo » qui se traduit par la richesse. Ce nom allemand a d’ailleurs été attribué à un personnage de la série Star trek, représentant un chef de la sécurité. &lt;/p&gt;</v>
      </c>
      <c r="AL415" s="9" t="str">
        <f t="shared" si="217"/>
        <v>&lt;h2&gt;Odile : Histoire et caractère du prénom&lt;/h2&gt;</v>
      </c>
      <c r="AM415" s="9" t="str">
        <f t="shared" si="218"/>
        <v>&lt;p&gt;Pour découvrir le secret du prénom Odile, il faut faire un petit détour vers l’Alsace à l’époque mérovingienne. En 662, une famille issue de la noblesse donne naissance à une petite fille aveugle; Odile. Son riche père souhaitant un garçon décide de la tuer. L’amour maternel pousse la mère d’Odile à déjouer les plans du père en cachant la petite fille chez une nourrice. Lors de son baptême, Dieu lui fit un don : lui rendre la vue. Pour implorer le pardon, le père de la miraculée de Dieu lui offre un château. Odile le transforme en monastère pour remercier le grand patron de sa générosité. Pour les Odile, il ne faut jamais renoncer face à la difficulté. Mener un combat demande de la rigueur, de l’investissement, du dévouement et de la persévérance. Aimables et souriantes, les Odile sont des personnes prêtent à faire de bonnes actions et à se rendre utiles auprès de la population. Les Odile n’ont qu’une devise : travailler plus pour gagner plus. &lt;/p&gt;</v>
      </c>
      <c r="AN415" s="9" t="str">
        <f t="shared" si="219"/>
        <v>&lt;h2&gt;167&lt;/h2&gt;</v>
      </c>
      <c r="AO415" s="9" t="str">
        <f t="shared" si="220"/>
        <v>&lt;p&gt;Odile est un prénom ancien. Sa cote de popularité était à son apogée entre 1930 et 1960. Durant cette période, de nombreuses naissances se sont faites sous le prénom d’Odile. Son plus grand record fut en 1950 avec plus de 2700 attributions. Aujourd’hui, peu de princesses reçoivent ce prénom. Odile s’efface, petit à petit. &lt;/p&gt;</v>
      </c>
      <c r="AP415" s="7" t="str">
        <f t="shared" si="221"/>
        <v>&lt;h2&gt;Odile : Signification et origine du prénom&lt;/h2&gt;&lt;p&gt;Ce sont les Allemands qui sont à l’origine de l’étymologie du prénom Odile. Dans le langage germanique, Odile s’assimile au mot « odo » qui se traduit par la richesse. Ce nom allemand a d’ailleurs été attribué à un personnage de la série Star trek, représentant un chef de la sécurité. &lt;/p&gt;&lt;h2&gt;Odile : Histoire et caractère du prénom&lt;/h2&gt;&lt;p&gt;Pour découvrir le secret du prénom Odile, il faut faire un petit détour vers l’Alsace à l’époque mérovingienne. En 662, une famille issue de la noblesse donne naissance à une petite fille aveugle; Odile. Son riche père souhaitant un garçon décide de la tuer. L’amour maternel pousse la mère d’Odile à déjouer les plans du père en cachant la petite fille chez une nourrice. Lors de son baptême, Dieu lui fit un don : lui rendre la vue. Pour implorer le pardon, le père de la miraculée de Dieu lui offre un château. Odile le transforme en monastère pour remercier le grand patron de sa générosité. Pour les Odile, il ne faut jamais renoncer face à la difficulté. Mener un combat demande de la rigueur, de l’investissement, du dévouement et de la persévérance. Aimables et souriantes, les Odile sont des personnes prêtent à faire de bonnes actions et à se rendre utiles auprès de la population. Les Odile n’ont qu’une devise : travailler plus pour gagner plus. &lt;/p&gt;&lt;h2&gt;167&lt;/h2&gt;&lt;p&gt;Odile est un prénom ancien. Sa cote de popularité était à son apogée entre 1930 et 1960. Durant cette période, de nombreuses naissances se sont faites sous le prénom d’Odile. Son plus grand record fut en 1950 avec plus de 2700 attributions. Aujourd’hui, peu de princesses reçoivent ce prénom. Odile s’efface, petit à petit. &lt;/p&gt;</v>
      </c>
      <c r="AQ415" s="9" t="str">
        <f t="shared" si="222"/>
        <v>&lt;h2&gt;Odile : Signification et origine du prénom&lt;/h2&gt;&lt;p&gt;Ce sont les Allemands qui sont à l’origine de l’étymologie du prénom Odile. Dans le langage germanique, Odile s’assimile au mot « odo » qui se traduit par la richesse. Ce nom allemand a d’ailleurs été attribué à un personnage de la série Star trek, représentant un chef de la sécurité. &lt;/p&gt;&lt;h2&gt;Odile : Histoire et caractère du prénom&lt;/h2&gt;&lt;p&gt;Pour découvrir le secret du prénom Odile, il faut faire un petit détour vers l’Alsace à l’époque mérovingienne. En 662, une famille issue de la noblesse donne naissance à une petite fille aveugle; Odile. Son riche père souhaitant un garçon décide de la tuer. L’amour maternel pousse la mère d’Odile à déjouer les plans du père en cachant la petite fille chez une nourrice. Lors de son baptême, Dieu lui fit un don : lui rendre la vue. Pour implorer le pardon, le père de la miraculée de Dieu lui offre un château. Odile le transforme en monastère pour remercier le grand patron de sa générosité. Pour les Odile, il ne faut jamais renoncer face à la difficulté. Mener un combat demande de la rigueur, de l’investissement, du dévouement et de la persévérance. Aimables et souriantes, les Odile sont des personnes prêtent à faire de bonnes actions et à se rendre utiles auprès de la population. Les Odile n’ont qu’une devise : travailler plus pour gagner plus. &lt;/p&gt;&lt;h2&gt;167&lt;/h2&gt;&lt;p&gt;Odile est un prénom ancien. Sa cote de popularité était à son apogée entre 1930 et 1960. Durant cette période, de nombreuses naissances se sont faites sous le prénom d’Odile. Son plus grand record fut en 1950 avec plus de 2700 attributions. Aujourd’hui, peu de princesses reçoivent ce prénom. Odile s’efface, petit à petit. &lt;/p&gt;</v>
      </c>
      <c r="AR415" s="10" t="str">
        <f t="shared" si="223"/>
        <v>&lt;h2&gt;&lt;strong&gt;Odile&lt;/strong&gt; : Signification et origine du prénom&lt;/h2&gt;&lt;p&gt;Ce sont les Allemands qui sont à l’origine de l’étymologie du prénom &lt;strong&gt;Odile&lt;/strong&gt;. Dans le langage germanique, &lt;strong&gt;Odile&lt;/strong&gt; s’assimile au mot « odo » qui se traduit par la richesse. Ce nom allemand a d’ailleurs été attribué à un personnage de la série Star trek, représentant un chef de la sécurité. &lt;/p&gt;&lt;h2&gt;&lt;strong&gt;Odile&lt;/strong&gt; : Histoire et caractère du prénom&lt;/h2&gt;&lt;p&gt;Pour découvrir le secret du prénom &lt;strong&gt;Odile&lt;/strong&gt;, il faut faire un petit détour vers l’Alsace à l’époque mérovingienne. En 662, une famille issue de la noblesse donne naissance à une petite fille aveugle; &lt;strong&gt;Odile&lt;/strong&gt;. Son riche père souhaitant un garçon décide de la tuer. L’amour maternel pousse la mère d’&lt;strong&gt;Odile&lt;/strong&gt; à déjouer les plans du père en cachant la petite fille chez une nourrice. Lors de son baptême, Dieu lui fit un don : lui rendre la vue. Pour implorer le pardon, le père de la miraculée de Dieu lui offre un château. &lt;strong&gt;Odile&lt;/strong&gt; le transforme en monastère pour remercier le grand patron de sa générosité. Pour les &lt;strong&gt;Odile&lt;/strong&gt;, il ne faut jamais renoncer face à la difficulté. Mener un combat demande de la rigueur, de l’investissement, du dévouement et de la persévérance. Aimables et souriantes, les &lt;strong&gt;Odile&lt;/strong&gt; sont des personnes prêtent à faire de bonnes actions et à se rendre utiles auprès de la population. Les &lt;strong&gt;Odile&lt;/strong&gt; n’ont qu’une devise : travailler plus pour gagner plus. &lt;/p&gt;&lt;h2&gt;167&lt;/h2&gt;&lt;p&gt;&lt;strong&gt;Odile&lt;/strong&gt; est un prénom ancien. Sa cote de popularité était à son apogée entre 1930 et 1960. Durant cette période, de nombreuses naissances se sont faites sous le prénom d’&lt;strong&gt;Odile&lt;/strong&gt;. Son plus grand record fut en 1950 avec plus de 2700 attributions. Aujourd’hui, peu de princesses reçoivent ce prénom. &lt;strong&gt;Odile&lt;/strong&gt; s’efface, petit à petit. &lt;/p&gt;</v>
      </c>
    </row>
    <row r="416" spans="1:44" ht="20.100000000000001" customHeight="1">
      <c r="A416" s="104"/>
      <c r="B416" s="57" t="s">
        <v>396</v>
      </c>
      <c r="C416" s="48"/>
      <c r="D416" s="48" t="s">
        <v>513</v>
      </c>
      <c r="E416" s="48" t="str">
        <f>""</f>
        <v/>
      </c>
      <c r="F416" s="48">
        <v>914</v>
      </c>
      <c r="G416" s="48" t="str">
        <f t="shared" si="209"/>
        <v>1-20000914</v>
      </c>
      <c r="H416" s="48">
        <v>120000914</v>
      </c>
      <c r="I416" s="48" t="str">
        <f t="shared" si="227"/>
        <v>Prenoms-Feminins</v>
      </c>
      <c r="J416" s="48" t="s">
        <v>577</v>
      </c>
      <c r="K416" s="48">
        <f t="shared" si="228"/>
        <v>4200003</v>
      </c>
      <c r="L416" s="48" t="s">
        <v>4175</v>
      </c>
      <c r="M416" s="48" t="str">
        <f t="shared" si="226"/>
        <v>Prénom Olivia – Guide des prénoms – Le Parisien</v>
      </c>
      <c r="N416" s="48">
        <f t="shared" si="210"/>
        <v>47</v>
      </c>
      <c r="O416" s="49" t="s">
        <v>2713</v>
      </c>
      <c r="P416" s="48">
        <f t="shared" si="229"/>
        <v>112</v>
      </c>
      <c r="Q416" s="48" t="str">
        <f t="shared" si="203"/>
        <v>prénom Olivia, prenom Olivia, Olivia</v>
      </c>
      <c r="R416" s="48" t="str">
        <f t="shared" si="204"/>
        <v>Fiche prénom : Olivia</v>
      </c>
      <c r="S416" s="48" t="str">
        <f t="shared" si="205"/>
        <v>images/contenu/guide-prenoms/Olivia-120000914.jpg</v>
      </c>
      <c r="T416" s="48" t="s">
        <v>3675</v>
      </c>
      <c r="U416" s="50" t="s">
        <v>2665</v>
      </c>
      <c r="V416" s="50" t="s">
        <v>2666</v>
      </c>
      <c r="W416" s="99" t="str">
        <f t="shared" si="211"/>
        <v>Olivia Ruiz, chanteuse française. Source : commons.wikimedia.org/</v>
      </c>
      <c r="X416" s="50" t="str">
        <f t="shared" si="206"/>
        <v>Olivia : Signification et origine du prénom</v>
      </c>
      <c r="Y416" s="50" t="s">
        <v>2667</v>
      </c>
      <c r="Z416" s="50">
        <f t="shared" si="212"/>
        <v>55</v>
      </c>
      <c r="AA416" s="50" t="str">
        <f t="shared" si="207"/>
        <v>Olivia : Histoire et caractère du prénom</v>
      </c>
      <c r="AB416" s="50" t="s">
        <v>2668</v>
      </c>
      <c r="AC416" s="50">
        <f t="shared" si="213"/>
        <v>152</v>
      </c>
      <c r="AD416" s="50" t="str">
        <f t="shared" si="208"/>
        <v>Olivia : Popularité du prénom</v>
      </c>
      <c r="AE416" s="50" t="s">
        <v>2669</v>
      </c>
      <c r="AF416" s="50">
        <f t="shared" si="214"/>
        <v>58</v>
      </c>
      <c r="AG416" s="65" t="s">
        <v>5294</v>
      </c>
      <c r="AH416" s="52"/>
      <c r="AI416" s="53" t="s">
        <v>5102</v>
      </c>
      <c r="AJ416" s="9" t="str">
        <f t="shared" si="215"/>
        <v>&lt;h2&gt;Olivia : Signification et origine du prénom&lt;/h2&gt;</v>
      </c>
      <c r="AK416" s="9" t="str">
        <f t="shared" si="216"/>
        <v>&lt;p&gt;C’est sans grande surprise que l’on découvre que le prénom Olivia puise ses origines dans le mot latin « Oliva » qui signifie « olive. Depuis la nuit des temps, l’olivier symbolise la longévité, la fidélité, la paix ainsi que la victoire. D’ailleurs, la couronne d’olivier est offerte aux vainqueurs lors des Jeux olympiques d’Athènes.&lt;/p&gt;</v>
      </c>
      <c r="AL416" s="9" t="str">
        <f t="shared" si="217"/>
        <v>&lt;h2&gt;Olivia : Histoire et caractère du prénom&lt;/h2&gt;</v>
      </c>
      <c r="AM416" s="9" t="str">
        <f t="shared" si="218"/>
        <v>&lt;p&gt;Avec Olivia, nous flirtons avec le martyr et l’amour éternel et impossible. Dans l’histoire des religions, Sainte Olive fut une jeune martyre des sarrasins. Femme de foi, les sarrasins décident de la martyriser. Des actes de barbarie qui entraineront sa mort. Une autre bienveillante reçut le même châtiment en 119 sur le territoire italien. Cette sainte fut l’une des premières victimes de la méchanceté de l’empereur Hadrien. Mais c’est Olivia, la comtesse, qui fut immortalisée par Shakespeare au travers la pièce de théâtre “La nuit des rois”. Shakespeare décrit les Olivia comme étant des femmes déterminées, maitres de leur désir. Stressées de nature, les personnes prénommées Olivia ont l’humour comme arme de défense. Elles ont pour devises de ne jamais brusquer les évènements et que tout arrive à celui qui sait attendre. Les Olivia sont dotées d’un charme irrésistible, mais elles n’expriment que rarement leur émotion. Elles vivent dans un monde irréel.&lt;/p&gt;</v>
      </c>
      <c r="AN416" s="9" t="str">
        <f t="shared" si="219"/>
        <v>&lt;h2&gt;152&lt;/h2&gt;</v>
      </c>
      <c r="AO416" s="9" t="str">
        <f t="shared" si="220"/>
        <v>&lt;p&gt;Avant 1960, le prénom d’Olivia n’avait guère la cote. On en dénombre, par exemple, 3 en 1942. Son ascension vers la gloire n’a débuté qu’après les années 80 avec une atteinte du sommet en 2009. Si, en 2014, le prénom d’Olivia est toujours à la mode, il tend à s’effacer pour laisser place à des prénoms plus originaux. &lt;/p&gt;</v>
      </c>
      <c r="AP416" s="7" t="str">
        <f t="shared" si="221"/>
        <v>&lt;h2&gt;Olivia : Signification et origine du prénom&lt;/h2&gt;&lt;p&gt;C’est sans grande surprise que l’on découvre que le prénom Olivia puise ses origines dans le mot latin « Oliva » qui signifie « olive. Depuis la nuit des temps, l’olivier symbolise la longévité, la fidélité, la paix ainsi que la victoire. D’ailleurs, la couronne d’olivier est offerte aux vainqueurs lors des Jeux olympiques d’Athènes.&lt;/p&gt;&lt;h2&gt;Olivia : Histoire et caractère du prénom&lt;/h2&gt;&lt;p&gt;Avec Olivia, nous flirtons avec le martyr et l’amour éternel et impossible. Dans l’histoire des religions, Sainte Olive fut une jeune martyre des sarrasins. Femme de foi, les sarrasins décident de la martyriser. Des actes de barbarie qui entraineront sa mort. Une autre bienveillante reçut le même châtiment en 119 sur le territoire italien. Cette sainte fut l’une des premières victimes de la méchanceté de l’empereur Hadrien. Mais c’est Olivia, la comtesse, qui fut immortalisée par Shakespeare au travers la pièce de théâtre “La nuit des rois”. Shakespeare décrit les Olivia comme étant des femmes déterminées, maitres de leur désir. Stressées de nature, les personnes prénommées Olivia ont l’humour comme arme de défense. Elles ont pour devises de ne jamais brusquer les évènements et que tout arrive à celui qui sait attendre. Les Olivia sont dotées d’un charme irrésistible, mais elles n’expriment que rarement leur émotion. Elles vivent dans un monde irréel.&lt;/p&gt;&lt;h2&gt;152&lt;/h2&gt;&lt;p&gt;Avant 1960, le prénom d’Olivia n’avait guère la cote. On en dénombre, par exemple, 3 en 1942. Son ascension vers la gloire n’a débuté qu’après les années 80 avec une atteinte du sommet en 2009. Si, en 2014, le prénom d’Olivia est toujours à la mode, il tend à s’effacer pour laisser place à des prénoms plus originaux. &lt;/p&gt;</v>
      </c>
      <c r="AQ416" s="9" t="str">
        <f t="shared" si="222"/>
        <v>&lt;h2&gt;Olivia : Signification et origine du prénom&lt;/h2&gt;&lt;p&gt;C’est sans grande surprise que l’on découvre que le prénom Olivia puise ses origines dans le mot latin « Oliva » qui signifie « olive. Depuis la nuit des temps, l’olivier symbolise la longévité, la fidélité, la paix ainsi que la victoire. D’ailleurs, la couronne d’olivier est offerte aux vainqueurs lors des Jeux olympiques d’Athènes.&lt;/p&gt;&lt;h2&gt;Olivia : Histoire et caractère du prénom&lt;/h2&gt;&lt;p&gt;Avec Olivia, nous flirtons avec le martyr et l’amour éternel et impossible. Dans l’histoire des religions, Sainte Olive fut une jeune martyre des sarrasins. Femme de foi, les sarrasins décident de la martyriser. Des actes de barbarie qui entraineront sa mort. Une autre bienveillante reçut le même châtiment en 119 sur le territoire italien. Cette sainte fut l’une des premières victimes de la méchanceté de l’empereur Hadrien. Mais c’est Olivia, la comtesse, qui fut immortalisée par Shakespeare au travers la pièce de théâtre “La nuit des rois”. Shakespeare décrit les Olivia comme étant des femmes déterminées, maitres de leur désir. Stressées de nature, les personnes prénommées Olivia ont l’humour comme arme de défense. Elles ont pour devises de ne jamais brusquer les évènements et que tout arrive à celui qui sait attendre. Les Olivia sont dotées d’un charme irrésistible, mais elles n’expriment que rarement leur émotion. Elles vivent dans un monde irréel.&lt;/p&gt;&lt;h2&gt;152&lt;/h2&gt;&lt;p&gt;Avant 1960, le prénom d’Olivia n’avait guère la cote. On en dénombre, par exemple, 3 en 1942. Son ascension vers la gloire n’a débuté qu’après les années 80 avec une atteinte du sommet en 2009. Si, en 2014, le prénom d’Olivia est toujours à la mode, il tend à s’effacer pour laisser place à des prénoms plus originaux. &lt;/p&gt;</v>
      </c>
      <c r="AR416" s="10" t="str">
        <f t="shared" si="223"/>
        <v>&lt;h2&gt;&lt;strong&gt;Olivia&lt;/strong&gt; : Signification et origine du prénom&lt;/h2&gt;&lt;p&gt;C’est sans grande surprise que l’on découvre que le prénom &lt;strong&gt;Olivia&lt;/strong&gt; puise ses origines dans le mot latin « Oliva » qui signifie « olive. Depuis la nuit des temps, l’olivier symbolise la longévité, la fidélité, la paix ainsi que la victoire. D’ailleurs, la couronne d’olivier est offerte aux vainqueurs lors des Jeux olympiques d’Athènes.&lt;/p&gt;&lt;h2&gt;&lt;strong&gt;Olivia&lt;/strong&gt; : Histoire et caractère du prénom&lt;/h2&gt;&lt;p&gt;Avec &lt;strong&gt;Olivia&lt;/strong&gt;, nous flirtons avec le martyr et l’amour éternel et impossible. Dans l’histoire des religions, Sainte Olive fut une jeune martyre des sarrasins. Femme de foi, les sarrasins décident de la martyriser. Des actes de barbarie qui entraineront sa mort. Une autre bienveillante reçut le même châtiment en 119 sur le territoire italien. Cette sainte fut l’une des premières victimes de la méchanceté de l’empereur Hadrien. Mais c’est &lt;strong&gt;Olivia&lt;/strong&gt;, la comtesse, qui fut immortalisée par Shakespeare au travers la pièce de théâtre “La nuit des rois”. Shakespeare décrit les &lt;strong&gt;Olivia&lt;/strong&gt; comme étant des femmes déterminées, maitres de leur désir. Stressées de nature, les personnes prénommées &lt;strong&gt;Olivia&lt;/strong&gt; ont l’humour comme arme de défense. Elles ont pour devises de ne jamais brusquer les évènements et que tout arrive à celui qui sait attendre. Les &lt;strong&gt;Olivia&lt;/strong&gt; sont dotées d’un charme irrésistible, mais elles n’expriment que rarement leur émotion. Elles vivent dans un monde irréel.&lt;/p&gt;&lt;h2&gt;152&lt;/h2&gt;&lt;p&gt;Avant 1960, le prénom d’&lt;strong&gt;Olivia&lt;/strong&gt; n’avait guère la cote. On en dénombre, par exemple, 3 en 1942. Son ascension vers la gloire n’a débuté qu’après les années 80 avec une atteinte du sommet en 2009. Si, en 2014, le prénom d’&lt;strong&gt;Olivia&lt;/strong&gt; est toujours à la mode, il tend à s’effacer pour laisser place à des prénoms plus originaux. &lt;/p&gt;</v>
      </c>
    </row>
    <row r="417" spans="1:44" ht="20.100000000000001" customHeight="1">
      <c r="A417" s="104"/>
      <c r="B417" s="48" t="s">
        <v>397</v>
      </c>
      <c r="C417" s="48"/>
      <c r="D417" s="48" t="s">
        <v>513</v>
      </c>
      <c r="E417" s="48" t="str">
        <f>""</f>
        <v/>
      </c>
      <c r="F417" s="48">
        <v>915</v>
      </c>
      <c r="G417" s="48" t="str">
        <f t="shared" si="209"/>
        <v>1-20000915</v>
      </c>
      <c r="H417" s="48">
        <v>120000915</v>
      </c>
      <c r="I417" s="48" t="str">
        <f t="shared" si="227"/>
        <v>Prenoms-Feminins</v>
      </c>
      <c r="J417" s="48" t="s">
        <v>577</v>
      </c>
      <c r="K417" s="48">
        <f t="shared" si="228"/>
        <v>4200003</v>
      </c>
      <c r="L417" s="48" t="s">
        <v>4176</v>
      </c>
      <c r="M417" s="48" t="str">
        <f t="shared" si="226"/>
        <v>Prénom Ombeline – Guide des prénoms – Le Parisien</v>
      </c>
      <c r="N417" s="48">
        <f t="shared" si="210"/>
        <v>49</v>
      </c>
      <c r="O417" s="49" t="s">
        <v>2714</v>
      </c>
      <c r="P417" s="48">
        <f t="shared" si="229"/>
        <v>134</v>
      </c>
      <c r="Q417" s="48" t="str">
        <f t="shared" si="203"/>
        <v>prénom Ombeline, prenom Ombeline, Ombeline</v>
      </c>
      <c r="R417" s="48" t="str">
        <f t="shared" si="204"/>
        <v>Fiche prénom : Ombeline</v>
      </c>
      <c r="S417" s="48" t="str">
        <f t="shared" si="205"/>
        <v>images/contenu/guide-prenoms/Ombeline-120000915.jpg</v>
      </c>
      <c r="T417" s="48" t="s">
        <v>3676</v>
      </c>
      <c r="U417" s="55" t="s">
        <v>2670</v>
      </c>
      <c r="V417" s="50" t="s">
        <v>2671</v>
      </c>
      <c r="W417" s="99" t="str">
        <f t="shared" si="211"/>
        <v xml:space="preserve">Ombeline Brun, illustratice française. Source : </v>
      </c>
      <c r="X417" s="50" t="str">
        <f t="shared" si="206"/>
        <v>Ombeline : Signification et origine du prénom</v>
      </c>
      <c r="Y417" s="50" t="s">
        <v>2672</v>
      </c>
      <c r="Z417" s="50">
        <f t="shared" si="212"/>
        <v>53</v>
      </c>
      <c r="AA417" s="50" t="str">
        <f t="shared" si="207"/>
        <v>Ombeline : Histoire et caractère du prénom</v>
      </c>
      <c r="AB417" s="50" t="s">
        <v>2673</v>
      </c>
      <c r="AC417" s="50">
        <f t="shared" si="213"/>
        <v>169</v>
      </c>
      <c r="AD417" s="50" t="str">
        <f t="shared" si="208"/>
        <v>Ombeline : Popularité du prénom</v>
      </c>
      <c r="AE417" s="50" t="s">
        <v>2674</v>
      </c>
      <c r="AF417" s="50">
        <f t="shared" si="214"/>
        <v>51</v>
      </c>
      <c r="AG417" s="65" t="s">
        <v>2675</v>
      </c>
      <c r="AH417" s="52"/>
      <c r="AI417" s="53"/>
      <c r="AJ417" s="9" t="str">
        <f t="shared" si="215"/>
        <v>&lt;h2&gt;Ombeline : Signification et origine du prénom&lt;/h2&gt;</v>
      </c>
      <c r="AK417" s="9" t="str">
        <f t="shared" si="216"/>
        <v>&lt;p&gt;Les origines du prénom Ombeline sont puisées dans le mot latin « ambula ». La traduction de ce mot est « celle qui marche ». Le mot « ambula » a d’ailleurs donné naissance à une parole légendaire de Jésus Christ « Surge et ambula », qui signifie « Levez-vous et marchez ».&lt;/p&gt;</v>
      </c>
      <c r="AL417" s="9" t="str">
        <f t="shared" si="217"/>
        <v>&lt;h2&gt;Ombeline : Histoire et caractère du prénom&lt;/h2&gt;</v>
      </c>
      <c r="AM417" s="9" t="str">
        <f t="shared" si="218"/>
        <v>&lt;p&gt;Pour percer le mystère du prénom Ombeline, il faut flirter entre la bénédiction et la richesse. En étudiant l’histoire des Saints, l’on s’aperçoit qu’Ombeline était un prénom qui avait été donné à la seule sœur du Saint Bernard. Cette jeune femme a été élevée au sein du monastère de Cîteaux. Précieuse et fière, elle décide d’épouser un homme riche pour vivre une vie mondaine en délaissant ses origines religieuses. Un jour, Ombeline décide de retourner sur les pas de son enfance, mais ses frères refusent catégoriquement de recevoir la jeune femme. Ce déni l’offusque et blesse son âme au plus profond. Elle décide, dès lors, de quitter les mondanités pour se faire religieuse. Si les Ombeline ont un côté aventurier, elles ne partent jamais à l’aventure sans réflexion. Chez ces sujets, ses armes les plus précieuses restent la prudence et la prévoyance. Les Ombeline n’apprécient pas la routine. Pour pimenter leur vie, elles s’amusent à y ajouter une pointe de fantaisie, ce qui fait d’ailleurs leur plus grand charme. &lt;/p&gt;</v>
      </c>
      <c r="AN417" s="9" t="str">
        <f t="shared" si="219"/>
        <v>&lt;h2&gt;169&lt;/h2&gt;</v>
      </c>
      <c r="AO417" s="9" t="str">
        <f t="shared" si="220"/>
        <v>&lt;p&gt;En France, la cote de popularité du prénom Ombeline n’est arrivée que tardivement. Il est resté dans l’ombre jusqu’en 1980. Cette année-là, il commence à se propager doucement dans l’hexagone pour atteindre un record de 130 naissances en 1997. Bien que le prénom d’Ombeline soit original, il ne fait pas l’unanimité. &lt;/p&gt;</v>
      </c>
      <c r="AP417" s="7" t="str">
        <f t="shared" si="221"/>
        <v>&lt;h2&gt;Ombeline : Signification et origine du prénom&lt;/h2&gt;&lt;p&gt;Les origines du prénom Ombeline sont puisées dans le mot latin « ambula ». La traduction de ce mot est « celle qui marche ». Le mot « ambula » a d’ailleurs donné naissance à une parole légendaire de Jésus Christ « Surge et ambula », qui signifie « Levez-vous et marchez ».&lt;/p&gt;&lt;h2&gt;Ombeline : Histoire et caractère du prénom&lt;/h2&gt;&lt;p&gt;Pour percer le mystère du prénom Ombeline, il faut flirter entre la bénédiction et la richesse. En étudiant l’histoire des Saints, l’on s’aperçoit qu’Ombeline était un prénom qui avait été donné à la seule sœur du Saint Bernard. Cette jeune femme a été élevée au sein du monastère de Cîteaux. Précieuse et fière, elle décide d’épouser un homme riche pour vivre une vie mondaine en délaissant ses origines religieuses. Un jour, Ombeline décide de retourner sur les pas de son enfance, mais ses frères refusent catégoriquement de recevoir la jeune femme. Ce déni l’offusque et blesse son âme au plus profond. Elle décide, dès lors, de quitter les mondanités pour se faire religieuse. Si les Ombeline ont un côté aventurier, elles ne partent jamais à l’aventure sans réflexion. Chez ces sujets, ses armes les plus précieuses restent la prudence et la prévoyance. Les Ombeline n’apprécient pas la routine. Pour pimenter leur vie, elles s’amusent à y ajouter une pointe de fantaisie, ce qui fait d’ailleurs leur plus grand charme. &lt;/p&gt;&lt;h2&gt;169&lt;/h2&gt;&lt;p&gt;En France, la cote de popularité du prénom Ombeline n’est arrivée que tardivement. Il est resté dans l’ombre jusqu’en 1980. Cette année-là, il commence à se propager doucement dans l’hexagone pour atteindre un record de 130 naissances en 1997. Bien que le prénom d’Ombeline soit original, il ne fait pas l’unanimité. &lt;/p&gt;</v>
      </c>
      <c r="AQ417" s="9" t="str">
        <f t="shared" si="222"/>
        <v>&lt;h2&gt;Ombeline : Signification et origine du prénom&lt;/h2&gt;&lt;p&gt;Les origines du prénom Ombeline sont puisées dans le mot latin « ambula ». La traduction de ce mot est « celle qui marche ». Le mot « ambula » a d’ailleurs donné naissance à une parole légendaire de Jésus Christ « Surge et ambula », qui signifie « Levez-vous et marchez ».&lt;/p&gt;&lt;h2&gt;Ombeline : Histoire et caractère du prénom&lt;/h2&gt;&lt;p&gt;Pour percer le mystère du prénom Ombeline, il faut flirter entre la bénédiction et la richesse. En étudiant l’histoire des Saints, l’on s’aperçoit qu’Ombeline était un prénom qui avait été donné à la seule sœur du Saint Bernard. Cette jeune femme a été élevée au sein du monastère de Cîteaux. Précieuse et fière, elle décide d’épouser un homme riche pour vivre une vie mondaine en délaissant ses origines religieuses. Un jour, Ombeline décide de retourner sur les pas de son enfance, mais ses frères refusent catégoriquement de recevoir la jeune femme. Ce déni l’offusque et blesse son âme au plus profond. Elle décide, dès lors, de quitter les mondanités pour se faire religieuse. Si les Ombeline ont un côté aventurier, elles ne partent jamais à l’aventure sans réflexion. Chez ces sujets, ses armes les plus précieuses restent la prudence et la prévoyance. Les Ombeline n’apprécient pas la routine. Pour pimenter leur vie, elles s’amusent à y ajouter une pointe de fantaisie, ce qui fait d’ailleurs leur plus grand charme. &lt;/p&gt;&lt;h2&gt;169&lt;/h2&gt;&lt;p&gt;En France, la cote de popularité du prénom Ombeline n’est arrivée que tardivement. Il est resté dans l’ombre jusqu’en 1980. Cette année-là, il commence à se propager doucement dans l’hexagone pour atteindre un record de 130 naissances en 1997. Bien que le prénom d’Ombeline soit original, il ne fait pas l’unanimité. &lt;/p&gt;</v>
      </c>
      <c r="AR417" s="10" t="str">
        <f t="shared" si="223"/>
        <v>&lt;h2&gt;&lt;strong&gt;Ombeline&lt;/strong&gt; : Signification et origine du prénom&lt;/h2&gt;&lt;p&gt;Les origines du prénom &lt;strong&gt;Ombeline&lt;/strong&gt; sont puisées dans le mot latin « ambula ». La traduction de ce mot est « celle qui marche ». Le mot « ambula » a d’ailleurs donné naissance à une parole légendaire de Jésus Christ « Surge et ambula », qui signifie « Levez-vous et marchez ».&lt;/p&gt;&lt;h2&gt;&lt;strong&gt;Ombeline&lt;/strong&gt; : Histoire et caractère du prénom&lt;/h2&gt;&lt;p&gt;Pour percer le mystère du prénom &lt;strong&gt;Ombeline&lt;/strong&gt;, il faut flirter entre la bénédiction et la richesse. En étudiant l’histoire des Saints, l’on s’aperçoit qu’&lt;strong&gt;Ombeline&lt;/strong&gt; était un prénom qui avait été donné à la seule sœur du Saint Bernard. Cette jeune femme a été élevée au sein du monastère de Cîteaux. Précieuse et fière, elle décide d’épouser un homme riche pour vivre une vie mondaine en délaissant ses origines religieuses. Un jour, &lt;strong&gt;Ombeline&lt;/strong&gt; décide de retourner sur les pas de son enfance, mais ses frères refusent catégoriquement de recevoir la jeune femme. Ce déni l’offusque et blesse son âme au plus profond. Elle décide, dès lors, de quitter les mondanités pour se faire religieuse. Si les &lt;strong&gt;Ombeline&lt;/strong&gt; ont un côté aventurier, elles ne partent jamais à l’aventure sans réflexion. Chez ces sujets, ses armes les plus précieuses restent la prudence et la prévoyance. Les &lt;strong&gt;Ombeline&lt;/strong&gt; n’apprécient pas la routine. Pour pimenter leur vie, elles s’amusent à y ajouter une pointe de fantaisie, ce qui fait d’ailleurs leur plus grand charme. &lt;/p&gt;&lt;h2&gt;169&lt;/h2&gt;&lt;p&gt;En France, la cote de popularité du prénom &lt;strong&gt;Ombeline&lt;/strong&gt; n’est arrivée que tardivement. Il est resté dans l’ombre jusqu’en 1980. Cette année-là, il commence à se propager doucement dans l’hexagone pour atteindre un record de 130 naissances en 1997. Bien que le prénom d’&lt;strong&gt;Ombeline&lt;/strong&gt; soit original, il ne fait pas l’unanimité. &lt;/p&gt;</v>
      </c>
    </row>
    <row r="418" spans="1:44" ht="20.100000000000001" customHeight="1">
      <c r="A418" s="104"/>
      <c r="B418" s="47" t="s">
        <v>398</v>
      </c>
      <c r="C418" s="48"/>
      <c r="D418" s="48" t="s">
        <v>513</v>
      </c>
      <c r="E418" s="48" t="str">
        <f>""</f>
        <v/>
      </c>
      <c r="F418" s="48">
        <v>916</v>
      </c>
      <c r="G418" s="48" t="str">
        <f t="shared" si="209"/>
        <v>1-20000916</v>
      </c>
      <c r="H418" s="48">
        <v>120000916</v>
      </c>
      <c r="I418" s="48" t="str">
        <f t="shared" si="227"/>
        <v>Prenoms-Feminins</v>
      </c>
      <c r="J418" s="48" t="s">
        <v>577</v>
      </c>
      <c r="K418" s="48">
        <f t="shared" si="228"/>
        <v>4200003</v>
      </c>
      <c r="L418" s="48" t="s">
        <v>4177</v>
      </c>
      <c r="M418" s="48" t="str">
        <f t="shared" si="226"/>
        <v>Prénom Ophelie – Guide des prénoms – Le Parisien</v>
      </c>
      <c r="N418" s="48">
        <f t="shared" si="210"/>
        <v>48</v>
      </c>
      <c r="O418" s="49" t="s">
        <v>2715</v>
      </c>
      <c r="P418" s="48">
        <f t="shared" si="229"/>
        <v>105</v>
      </c>
      <c r="Q418" s="48" t="str">
        <f t="shared" si="203"/>
        <v>prénom Ophelie, prenom Ophelie, Ophelie</v>
      </c>
      <c r="R418" s="48" t="str">
        <f t="shared" si="204"/>
        <v>Fiche prénom : Ophelie</v>
      </c>
      <c r="S418" s="48" t="str">
        <f t="shared" si="205"/>
        <v>images/contenu/guide-prenoms/Ophelie-120000916.jpg</v>
      </c>
      <c r="T418" s="48" t="s">
        <v>3677</v>
      </c>
      <c r="U418" s="50" t="s">
        <v>2676</v>
      </c>
      <c r="V418" s="50" t="s">
        <v>2677</v>
      </c>
      <c r="W418" s="99" t="str">
        <f t="shared" si="211"/>
        <v>Ophelie Winter, chanteuse, comédienne et mannequin française. Source : commons.wikimedia.org/</v>
      </c>
      <c r="X418" s="50" t="str">
        <f t="shared" si="206"/>
        <v>Ophelie : Signification et origine du prénom</v>
      </c>
      <c r="Y418" s="50" t="s">
        <v>2678</v>
      </c>
      <c r="Z418" s="50">
        <f t="shared" si="212"/>
        <v>60</v>
      </c>
      <c r="AA418" s="50" t="str">
        <f t="shared" si="207"/>
        <v>Ophelie : Histoire et caractère du prénom</v>
      </c>
      <c r="AB418" s="50" t="s">
        <v>2679</v>
      </c>
      <c r="AC418" s="50">
        <f t="shared" si="213"/>
        <v>163</v>
      </c>
      <c r="AD418" s="50" t="str">
        <f t="shared" si="208"/>
        <v>Ophelie : Popularité du prénom</v>
      </c>
      <c r="AE418" s="50" t="s">
        <v>2680</v>
      </c>
      <c r="AF418" s="50">
        <f t="shared" si="214"/>
        <v>60</v>
      </c>
      <c r="AG418" s="65" t="s">
        <v>5295</v>
      </c>
      <c r="AH418" s="52" t="s">
        <v>5002</v>
      </c>
      <c r="AI418" s="53" t="s">
        <v>5102</v>
      </c>
      <c r="AJ418" s="9" t="str">
        <f t="shared" si="215"/>
        <v>&lt;h2&gt;Ophelie : Signification et origine du prénom&lt;/h2&gt;</v>
      </c>
      <c r="AK418" s="9" t="str">
        <f t="shared" si="216"/>
        <v>&lt;p&gt;Ophélie puise ses origines dans le mot latin « ôphélia » qui se traduit par « secours ou aide ». À Rome, le prénom Ophélie est connu sous le terme Offélio et Ophélus. C’est un prénom prisé par de nombreux écrivains. Shakespeare en fait usage dans sa pièce « Hamlet » et Rimbaud l’a met à l’honneur dans un poème.&lt;/p&gt;</v>
      </c>
      <c r="AL418" s="9" t="str">
        <f t="shared" si="217"/>
        <v>&lt;h2&gt;Ophelie : Histoire et caractère du prénom&lt;/h2&gt;</v>
      </c>
      <c r="AM418" s="9" t="str">
        <f t="shared" si="218"/>
        <v>&lt;p&gt;Avec Ophélie, nous flirtons avec l’univers artistique et imaginatif. Ce qui fit sa réputation est sans nul doute le personnage Ophélie, dans « Hamlet ». Ce personnage sombre dans la folie et le désespoir par amour. Mais Ophélie, c’est aussi une sainte pour les Hébreux. La Sainte Osanna de Mantoue, qui vécut au XVe siècle, est la sainte patronne des écolières. Dévouée et charitable, Sainte Osanna de Mantoue est appréciée par le peuple. Bien que passionnée par la théologie, son père lui interdit de s’instruire. Les Ophélie ont cette soif d’apprentissage. Elles adorent le travail et n’hésitent pas à consacrer la majorité de leur temps pour qu’un projet soit terminé en temps et en heure. Pour faire face à l’adversité et contrer les embuches, les Ophélie misent sur trois atouts : indépendance, détermination et ambition. Ophélie n’apprécie pas les ordres. Elle prend d’ailleurs un malin plaisir à ne pas suivre les conseils qu’on lui donne. Ophélie est une femme libre, posée et calme. &lt;/p&gt;</v>
      </c>
      <c r="AN418" s="9" t="str">
        <f t="shared" si="219"/>
        <v>&lt;h2&gt;163&lt;/h2&gt;</v>
      </c>
      <c r="AO418" s="9" t="str">
        <f t="shared" si="220"/>
        <v>&lt;p&gt;1980 : cette année marque le début de la cote de popularité du prénom Ophélie. 15 ans plus tard, il atteint le sommet de la gloire avec plus de 3 800 naissances sous ce doux prénom. Bien que toujours d’actualité, ce prénom m’est plus autant distribué. Il tend, peu à peu, à disparaitre laissant place à des prénoms plus originaux. &lt;/p&gt;</v>
      </c>
      <c r="AP418" s="7" t="str">
        <f t="shared" si="221"/>
        <v>&lt;h2&gt;Ophelie : Signification et origine du prénom&lt;/h2&gt;&lt;p&gt;Ophélie puise ses origines dans le mot latin « ôphélia » qui se traduit par « secours ou aide ». À Rome, le prénom Ophélie est connu sous le terme Offélio et Ophélus. C’est un prénom prisé par de nombreux écrivains. Shakespeare en fait usage dans sa pièce « Hamlet » et Rimbaud l’a met à l’honneur dans un poème.&lt;/p&gt;&lt;h2&gt;Ophelie : Histoire et caractère du prénom&lt;/h2&gt;&lt;p&gt;Avec Ophélie, nous flirtons avec l’univers artistique et imaginatif. Ce qui fit sa réputation est sans nul doute le personnage Ophélie, dans « Hamlet ». Ce personnage sombre dans la folie et le désespoir par amour. Mais Ophélie, c’est aussi une sainte pour les Hébreux. La Sainte Osanna de Mantoue, qui vécut au XVe siècle, est la sainte patronne des écolières. Dévouée et charitable, Sainte Osanna de Mantoue est appréciée par le peuple. Bien que passionnée par la théologie, son père lui interdit de s’instruire. Les Ophélie ont cette soif d’apprentissage. Elles adorent le travail et n’hésitent pas à consacrer la majorité de leur temps pour qu’un projet soit terminé en temps et en heure. Pour faire face à l’adversité et contrer les embuches, les Ophélie misent sur trois atouts : indépendance, détermination et ambition. Ophélie n’apprécie pas les ordres. Elle prend d’ailleurs un malin plaisir à ne pas suivre les conseils qu’on lui donne. Ophélie est une femme libre, posée et calme. &lt;/p&gt;&lt;h2&gt;163&lt;/h2&gt;&lt;p&gt;1980 : cette année marque le début de la cote de popularité du prénom Ophélie. 15 ans plus tard, il atteint le sommet de la gloire avec plus de 3 800 naissances sous ce doux prénom. Bien que toujours d’actualité, ce prénom m’est plus autant distribué. Il tend, peu à peu, à disparaitre laissant place à des prénoms plus originaux. &lt;/p&gt;</v>
      </c>
      <c r="AQ418" s="9" t="str">
        <f t="shared" si="222"/>
        <v>&lt;h2&gt;Ophelie : Signification et origine du prénom&lt;/h2&gt;&lt;p&gt;Ophélie puise ses origines dans le mot latin « ôphélia » qui se traduit par « secours ou aide ». À Rome, le prénom Ophélie est connu sous le terme Offélio et Ophélus. C’est un prénom prisé par de nombreux écrivains. Shakespeare en fait usage dans sa pièce « Hamlet » et Rimbaud l’a met à l’honneur dans un poème.&lt;/p&gt;&lt;h2&gt;Ophelie : Histoire et caractère du prénom&lt;/h2&gt;&lt;p&gt;Avec Ophélie, nous flirtons avec l’univers artistique et imaginatif. Ce qui fit sa réputation est sans nul doute le personnage Ophélie, dans « Hamlet ». Ce personnage sombre dans la folie et le désespoir par amour. Mais Ophélie, c’est aussi une sainte pour les Hébreux. La Sainte Osanna de Mantoue, qui vécut au XVe siècle, est la sainte patronne des écolières. Dévouée et charitable, Sainte Osanna de Mantoue est appréciée par le peuple. Bien que passionnée par la théologie, son père lui interdit de s’instruire. Les Ophélie ont cette soif d’apprentissage. Elles adorent le travail et n’hésitent pas à consacrer la majorité de leur temps pour qu’un projet soit terminé en temps et en heure. Pour faire face à l’adversité et contrer les embuches, les Ophélie misent sur trois atouts : indépendance, détermination et ambition. Ophélie n’apprécie pas les ordres. Elle prend d’ailleurs un malin plaisir à ne pas suivre les conseils qu’on lui donne. Ophélie est une femme libre, posée et calme. &lt;/p&gt;&lt;h2&gt;163&lt;/h2&gt;&lt;p&gt;1980 : cette année marque le début de la cote de popularité du prénom Ophélie. 15 ans plus tard, il atteint le sommet de la gloire avec plus de 3 800 naissances sous ce doux prénom. Bien que toujours d’actualité, ce prénom m’est plus autant distribué. Il tend, peu à peu, à disparaitre laissant place à des prénoms plus originaux. &lt;/p&gt;</v>
      </c>
      <c r="AR418" s="10" t="str">
        <f t="shared" si="223"/>
        <v>&lt;h2&gt;&lt;strong&gt;Ophelie&lt;/strong&gt; : Signification et origine du prénom&lt;/h2&gt;&lt;p&gt;Ophélie puise ses origines dans le mot latin « ôphélia » qui se traduit par « secours ou aide ». À Rome, le prénom Ophélie est connu sous le terme Offélio et Ophélus. C’est un prénom prisé par de nombreux écrivains. Shakespeare en fait usage dans sa pièce « Hamlet » et Rimbaud l’a met à l’honneur dans un poème.&lt;/p&gt;&lt;h2&gt;&lt;strong&gt;Ophelie&lt;/strong&gt; : Histoire et caractère du prénom&lt;/h2&gt;&lt;p&gt;Avec Ophélie, nous flirtons avec l’univers artistique et imaginatif. Ce qui fit sa réputation est sans nul doute le personnage Ophélie, dans « Hamlet ». Ce personnage sombre dans la folie et le désespoir par amour. Mais Ophélie, c’est aussi une sainte pour les Hébreux. La Sainte Osanna de Mantoue, qui vécut au XVe siècle, est la sainte patronne des écolières. Dévouée et charitable, Sainte Osanna de Mantoue est appréciée par le peuple. Bien que passionnée par la théologie, son père lui interdit de s’instruire. Les Ophélie ont cette soif d’apprentissage. Elles adorent le travail et n’hésitent pas à consacrer la majorité de leur temps pour qu’un projet soit terminé en temps et en heure. Pour faire face à l’adversité et contrer les embuches, les Ophélie misent sur trois atouts : indépendance, détermination et ambition. Ophélie n’apprécie pas les ordres. Elle prend d’ailleurs un malin plaisir à ne pas suivre les conseils qu’on lui donne. Ophélie est une femme libre, posée et calme. &lt;/p&gt;&lt;h2&gt;163&lt;/h2&gt;&lt;p&gt;1980 : cette année marque le début de la cote de popularité du prénom Ophélie. 15 ans plus tard, il atteint le sommet de la gloire avec plus de 3 800 naissances sous ce doux prénom. Bien que toujours d’actualité, ce prénom m’est plus autant distribué. Il tend, peu à peu, à disparaitre laissant place à des prénoms plus originaux. &lt;/p&gt;</v>
      </c>
    </row>
    <row r="419" spans="1:44" ht="20.100000000000001" customHeight="1">
      <c r="A419" s="104"/>
      <c r="B419" s="48" t="s">
        <v>399</v>
      </c>
      <c r="C419" s="48"/>
      <c r="D419" s="48" t="s">
        <v>513</v>
      </c>
      <c r="E419" s="48" t="str">
        <f>""</f>
        <v/>
      </c>
      <c r="F419" s="48">
        <v>917</v>
      </c>
      <c r="G419" s="48" t="str">
        <f t="shared" si="209"/>
        <v>1-20000917</v>
      </c>
      <c r="H419" s="48">
        <v>120000917</v>
      </c>
      <c r="I419" s="48" t="str">
        <f t="shared" si="227"/>
        <v>Prenoms-Feminins</v>
      </c>
      <c r="J419" s="48" t="s">
        <v>577</v>
      </c>
      <c r="K419" s="48">
        <f t="shared" si="228"/>
        <v>4200003</v>
      </c>
      <c r="L419" s="48" t="s">
        <v>4178</v>
      </c>
      <c r="M419" s="48" t="str">
        <f t="shared" si="226"/>
        <v>Prénom Oriane – Guide des prénoms – Le Parisien</v>
      </c>
      <c r="N419" s="48">
        <f t="shared" si="210"/>
        <v>47</v>
      </c>
      <c r="O419" s="49" t="s">
        <v>2716</v>
      </c>
      <c r="P419" s="48">
        <f t="shared" si="229"/>
        <v>115</v>
      </c>
      <c r="Q419" s="48" t="str">
        <f t="shared" si="203"/>
        <v>prénom Oriane, prenom Oriane, Oriane</v>
      </c>
      <c r="R419" s="48" t="str">
        <f t="shared" si="204"/>
        <v>Fiche prénom : Oriane</v>
      </c>
      <c r="S419" s="48" t="str">
        <f t="shared" si="205"/>
        <v>images/contenu/guide-prenoms/Oriane-120000917.jpg</v>
      </c>
      <c r="T419" s="48" t="s">
        <v>3678</v>
      </c>
      <c r="U419" s="55" t="s">
        <v>2681</v>
      </c>
      <c r="V419" s="50" t="s">
        <v>2682</v>
      </c>
      <c r="W419" s="99" t="str">
        <f t="shared" si="211"/>
        <v xml:space="preserve">Oriane Bonduel, comédienne française. Source : </v>
      </c>
      <c r="X419" s="50" t="str">
        <f t="shared" si="206"/>
        <v>Oriane : Signification et origine du prénom</v>
      </c>
      <c r="Y419" s="50" t="s">
        <v>2683</v>
      </c>
      <c r="Z419" s="50">
        <f t="shared" si="212"/>
        <v>51</v>
      </c>
      <c r="AA419" s="50" t="str">
        <f t="shared" si="207"/>
        <v>Oriane : Histoire et caractère du prénom</v>
      </c>
      <c r="AB419" s="50" t="s">
        <v>2684</v>
      </c>
      <c r="AC419" s="50">
        <f t="shared" si="213"/>
        <v>155</v>
      </c>
      <c r="AD419" s="50" t="str">
        <f t="shared" si="208"/>
        <v>Oriane : Popularité du prénom</v>
      </c>
      <c r="AE419" s="50" t="s">
        <v>2685</v>
      </c>
      <c r="AF419" s="50">
        <f t="shared" si="214"/>
        <v>56</v>
      </c>
      <c r="AG419" s="65" t="s">
        <v>2659</v>
      </c>
      <c r="AH419" s="52"/>
      <c r="AI419" s="53"/>
      <c r="AJ419" s="9" t="str">
        <f t="shared" si="215"/>
        <v>&lt;h2&gt;Oriane : Signification et origine du prénom&lt;/h2&gt;</v>
      </c>
      <c r="AK419" s="9" t="str">
        <f t="shared" si="216"/>
        <v>&lt;p&gt;Oriane est un prénom dérivé d’Aure. Ses origines sont puisées dans le mot latin « aurum » qui se traduit tout simplement par « Or ». L’or symbolise d’un côté la richesse et la perfection et de l’autre la lumière et le couronnement. On retrouve ce symbole dans les compétitions sportives.&lt;/p&gt;</v>
      </c>
      <c r="AL419" s="9" t="str">
        <f t="shared" si="217"/>
        <v>&lt;h2&gt;Oriane : Histoire et caractère du prénom&lt;/h2&gt;</v>
      </c>
      <c r="AM419" s="9" t="str">
        <f t="shared" si="218"/>
        <v>&lt;p&gt;L’histoire des Oriane se trouve dans le récit d’Aure, une jeune femme syrienne. En 633, un certain saint Éloi (le ministre du roi Dagobert) prend l’initiative de construire le monastère martial dans lequel il héberge d’anciennes esclaves. Avec sa volonté, sa détermination et sa dévotion, Aure eut la chance de devenir la première abbesse de ce monastère. En 666, Aure est emportée par la maladie. À cette époque, les épidémies de peste font des ravages. Oriane flirte avec le succès dans tous les domaines. Les Oriane ne manquent pas de détermination pour mener à bien une action ou un projet. Nul ne va s’en dire que les Oriane ont la réputation d’être de grandes séductrices aux charmes uniques. En conjuguant la spontanéité avec la naïveté et le jeu de séduction, les Oriane réussissent souvent à obtenir ce qu’elles désirent. Femmes généreuses et attachantes, il est difficile de ne pas se lier d’amitié avec une Oriane. &lt;/p&gt;</v>
      </c>
      <c r="AN419" s="9" t="str">
        <f t="shared" si="219"/>
        <v>&lt;h2&gt;155&lt;/h2&gt;</v>
      </c>
      <c r="AO419" s="9" t="str">
        <f t="shared" si="220"/>
        <v>&lt;p&gt;Le prénom Oriane circule depuis plus d’un siècle, mais il faudra attendre les années 80 pour voir sa cote de popularité explosée. Distribuée à outrance et considérée comme un prénom à la mode, Oriane parvient à battre son record d’attribution en 2001 avec 456 princesses nommées ainsi. À l’heure actuelle, la cote de popularité se stabilise.&lt;/p&gt;</v>
      </c>
      <c r="AP419" s="7" t="str">
        <f t="shared" si="221"/>
        <v>&lt;h2&gt;Oriane : Signification et origine du prénom&lt;/h2&gt;&lt;p&gt;Oriane est un prénom dérivé d’Aure. Ses origines sont puisées dans le mot latin « aurum » qui se traduit tout simplement par « Or ». L’or symbolise d’un côté la richesse et la perfection et de l’autre la lumière et le couronnement. On retrouve ce symbole dans les compétitions sportives.&lt;/p&gt;&lt;h2&gt;Oriane : Histoire et caractère du prénom&lt;/h2&gt;&lt;p&gt;L’histoire des Oriane se trouve dans le récit d’Aure, une jeune femme syrienne. En 633, un certain saint Éloi (le ministre du roi Dagobert) prend l’initiative de construire le monastère martial dans lequel il héberge d’anciennes esclaves. Avec sa volonté, sa détermination et sa dévotion, Aure eut la chance de devenir la première abbesse de ce monastère. En 666, Aure est emportée par la maladie. À cette époque, les épidémies de peste font des ravages. Oriane flirte avec le succès dans tous les domaines. Les Oriane ne manquent pas de détermination pour mener à bien une action ou un projet. Nul ne va s’en dire que les Oriane ont la réputation d’être de grandes séductrices aux charmes uniques. En conjuguant la spontanéité avec la naïveté et le jeu de séduction, les Oriane réussissent souvent à obtenir ce qu’elles désirent. Femmes généreuses et attachantes, il est difficile de ne pas se lier d’amitié avec une Oriane. &lt;/p&gt;&lt;h2&gt;155&lt;/h2&gt;&lt;p&gt;Le prénom Oriane circule depuis plus d’un siècle, mais il faudra attendre les années 80 pour voir sa cote de popularité explosée. Distribuée à outrance et considérée comme un prénom à la mode, Oriane parvient à battre son record d’attribution en 2001 avec 456 princesses nommées ainsi. À l’heure actuelle, la cote de popularité se stabilise.&lt;/p&gt;</v>
      </c>
      <c r="AQ419" s="9" t="str">
        <f t="shared" si="222"/>
        <v>&lt;h2&gt;Oriane : Signification et origine du prénom&lt;/h2&gt;&lt;p&gt;Oriane est un prénom dérivé d’Aure. Ses origines sont puisées dans le mot latin « aurum » qui se traduit tout simplement par « Or ». L’or symbolise d’un côté la richesse et la perfection et de l’autre la lumière et le couronnement. On retrouve ce symbole dans les compétitions sportives.&lt;/p&gt;&lt;h2&gt;Oriane : Histoire et caractère du prénom&lt;/h2&gt;&lt;p&gt;L’histoire des Oriane se trouve dans le récit d’Aure, une jeune femme syrienne. En 633, un certain saint Éloi (le ministre du roi Dagobert) prend l’initiative de construire le monastère martial dans lequel il héberge d’anciennes esclaves. Avec sa volonté, sa détermination et sa dévotion, Aure eut la chance de devenir la première abbesse de ce monastère. En 666, Aure est emportée par la maladie. À cette époque, les épidémies de peste font des ravages. Oriane flirte avec le succès dans tous les domaines. Les Oriane ne manquent pas de détermination pour mener à bien une action ou un projet. Nul ne va s’en dire que les Oriane ont la réputation d’être de grandes séductrices aux charmes uniques. En conjuguant la spontanéité avec la naïveté et le jeu de séduction, les Oriane réussissent souvent à obtenir ce qu’elles désirent. Femmes généreuses et attachantes, il est difficile de ne pas se lier d’amitié avec une Oriane. &lt;/p&gt;&lt;h2&gt;155&lt;/h2&gt;&lt;p&gt;Le prénom Oriane circule depuis plus d’un siècle, mais il faudra attendre les années 80 pour voir sa cote de popularité explosée. Distribuée à outrance et considérée comme un prénom à la mode, Oriane parvient à battre son record d’attribution en 2001 avec 456 princesses nommées ainsi. À l’heure actuelle, la cote de popularité se stabilise.&lt;/p&gt;</v>
      </c>
      <c r="AR419" s="10" t="str">
        <f t="shared" si="223"/>
        <v>&lt;h2&gt;&lt;strong&gt;Oriane&lt;/strong&gt; : Signification et origine du prénom&lt;/h2&gt;&lt;p&gt;&lt;strong&gt;Oriane&lt;/strong&gt; est un prénom dérivé d’Aure. Ses origines sont puisées dans le mot latin « aurum » qui se traduit tout simplement par « Or ». L’or symbolise d’un côté la richesse et la perfection et de l’autre la lumière et le couronnement. On retrouve ce symbole dans les compétitions sportives.&lt;/p&gt;&lt;h2&gt;&lt;strong&gt;Oriane&lt;/strong&gt; : Histoire et caractère du prénom&lt;/h2&gt;&lt;p&gt;L’histoire des &lt;strong&gt;Oriane&lt;/strong&gt; se trouve dans le récit d’Aure, une jeune femme syrienne. En 633, un certain saint Éloi (le ministre du roi Dagobert) prend l’initiative de construire le monastère martial dans lequel il héberge d’anciennes esclaves. Avec sa volonté, sa détermination et sa dévotion, Aure eut la chance de devenir la première abbesse de ce monastère. En 666, Aure est emportée par la maladie. À cette époque, les épidémies de peste font des ravages. &lt;strong&gt;Oriane&lt;/strong&gt; flirte avec le succès dans tous les domaines. Les &lt;strong&gt;Oriane&lt;/strong&gt; ne manquent pas de détermination pour mener à bien une action ou un projet. Nul ne va s’en dire que les &lt;strong&gt;Oriane&lt;/strong&gt; ont la réputation d’être de grandes séductrices aux charmes uniques. En conjuguant la spontanéité avec la naïveté et le jeu de séduction, les &lt;strong&gt;Oriane&lt;/strong&gt; réussissent souvent à obtenir ce qu’elles désirent. Femmes généreuses et attachantes, il est difficile de ne pas se lier d’amitié avec une &lt;strong&gt;Oriane&lt;/strong&gt;. &lt;/p&gt;&lt;h2&gt;155&lt;/h2&gt;&lt;p&gt;Le prénom &lt;strong&gt;Oriane&lt;/strong&gt; circule depuis plus d’un siècle, mais il faudra attendre les années 80 pour voir sa cote de popularité explosée. Distribuée à outrance et considérée comme un prénom à la mode, &lt;strong&gt;Oriane&lt;/strong&gt; parvient à battre son record d’attribution en 2001 avec 456 princesses nommées ainsi. À l’heure actuelle, la cote de popularité se stabilise.&lt;/p&gt;</v>
      </c>
    </row>
    <row r="420" spans="1:44" ht="20.100000000000001" customHeight="1">
      <c r="A420" s="104"/>
      <c r="B420" s="48" t="s">
        <v>400</v>
      </c>
      <c r="C420" s="48"/>
      <c r="D420" s="48" t="s">
        <v>513</v>
      </c>
      <c r="E420" s="48" t="str">
        <f>""</f>
        <v/>
      </c>
      <c r="F420" s="48">
        <v>918</v>
      </c>
      <c r="G420" s="48" t="str">
        <f t="shared" si="209"/>
        <v>1-20000918</v>
      </c>
      <c r="H420" s="48">
        <v>120000918</v>
      </c>
      <c r="I420" s="48" t="str">
        <f t="shared" si="227"/>
        <v>Prenoms-Feminins</v>
      </c>
      <c r="J420" s="48" t="s">
        <v>577</v>
      </c>
      <c r="K420" s="48">
        <f t="shared" si="228"/>
        <v>4200003</v>
      </c>
      <c r="L420" s="48" t="s">
        <v>4179</v>
      </c>
      <c r="M420" s="48" t="str">
        <f t="shared" si="226"/>
        <v>Prénom Orlane – Guide des prénoms – Le Parisien</v>
      </c>
      <c r="N420" s="48">
        <f t="shared" si="210"/>
        <v>47</v>
      </c>
      <c r="O420" s="49" t="s">
        <v>2717</v>
      </c>
      <c r="P420" s="48">
        <f t="shared" si="229"/>
        <v>122</v>
      </c>
      <c r="Q420" s="48" t="str">
        <f t="shared" si="203"/>
        <v>prénom Orlane, prenom Orlane, Orlane</v>
      </c>
      <c r="R420" s="48" t="str">
        <f t="shared" si="204"/>
        <v>Fiche prénom : Orlane</v>
      </c>
      <c r="S420" s="48" t="str">
        <f t="shared" si="205"/>
        <v>images/contenu/guide-prenoms/Orlane-120000918.jpg</v>
      </c>
      <c r="T420" s="48" t="s">
        <v>3679</v>
      </c>
      <c r="U420" s="55" t="s">
        <v>400</v>
      </c>
      <c r="V420" s="50" t="s">
        <v>2686</v>
      </c>
      <c r="W420" s="99" t="str">
        <f t="shared" si="211"/>
        <v>Orlane, chanteuse française. Source : http://www.afromontreal.com/</v>
      </c>
      <c r="X420" s="50" t="str">
        <f t="shared" si="206"/>
        <v>Orlane : Signification et origine du prénom</v>
      </c>
      <c r="Y420" s="50" t="s">
        <v>2687</v>
      </c>
      <c r="Z420" s="50">
        <f t="shared" si="212"/>
        <v>55</v>
      </c>
      <c r="AA420" s="50" t="str">
        <f t="shared" si="207"/>
        <v>Orlane : Histoire et caractère du prénom</v>
      </c>
      <c r="AB420" s="50" t="s">
        <v>2688</v>
      </c>
      <c r="AC420" s="50">
        <f t="shared" si="213"/>
        <v>167</v>
      </c>
      <c r="AD420" s="50" t="str">
        <f t="shared" si="208"/>
        <v>Orlane : Popularité du prénom</v>
      </c>
      <c r="AE420" s="50" t="s">
        <v>2689</v>
      </c>
      <c r="AF420" s="50">
        <f t="shared" si="214"/>
        <v>59</v>
      </c>
      <c r="AG420" s="36" t="s">
        <v>5296</v>
      </c>
      <c r="AH420" s="52" t="s">
        <v>5297</v>
      </c>
      <c r="AI420" s="53" t="s">
        <v>5298</v>
      </c>
      <c r="AJ420" s="9" t="str">
        <f t="shared" si="215"/>
        <v>&lt;h2&gt;Orlane : Signification et origine du prénom&lt;/h2&gt;</v>
      </c>
      <c r="AK420" s="9" t="str">
        <f t="shared" si="216"/>
        <v>&lt;p&gt;Orlane est un prénom dont les origines sont germaniques. En Allemand, Orlane se traduit par « hrod et land » qui signifie « gloire et terre ». Dans les pays anglo-saxons, Orlane est ni plus ni moins une forme du prénom Rolande, une sainte qui vécut au VIIIe siècle et qui s’était promise à Dieu.&lt;/p&gt;</v>
      </c>
      <c r="AL420" s="9" t="str">
        <f t="shared" si="217"/>
        <v>&lt;h2&gt;Orlane : Histoire et caractère du prénom&lt;/h2&gt;</v>
      </c>
      <c r="AM420" s="9" t="str">
        <f t="shared" si="218"/>
        <v>&lt;p&gt;Partir à la conquête de l’histoire d’Orlane, c’est se pencher sur le passé de Rolande, la fille de Desiderius, le dernier roi des Lombards. L’histoire raconte que cette princesse avait fait vœu de chasteté, voulant se consacrer uniquement à Dieu. Mais son père lui avait tracé un autre avenir et souhaitait la marier au roi d’Écosse. N’acceptant pas cette situation, Rolande préfère fuir pour se retrancher dans un monastère. Mais sa fuite ne sera que de courte durée puisqu’elle mourut sur le chemin de la quête vers la liberté. Autant dire que si les Orlane décident de mener un combat, elles vont jusqu’au bout de leur action. Mais, les Orlane n’aiment pas les échecs et face aux embuches, elles ont tendance à fuir. Côté cœur, les Orlane sont de grandes romantiques qui rejettent la solitude. Pour elles, le foyer est le lieu le plus sécurisant du monde. Bien que la nervosité soit leur plus grand défaut, les Orlane savent jouer de leur charme pour séduire les hommes. &lt;/p&gt;</v>
      </c>
      <c r="AN420" s="9" t="str">
        <f t="shared" si="219"/>
        <v>&lt;h2&gt;167&lt;/h2&gt;</v>
      </c>
      <c r="AO420" s="9" t="str">
        <f t="shared" si="220"/>
        <v>&lt;p&gt;Bien que le prénom circule déjà dans les pays anglo-saxons, ce n’est que dans les années 80 que le prénom Orlane arrive sur le territoire français. Original, ce prénom de baptême est populaire avec un record d’attribution en 2004 avec plus de 500 naissances. Si le prénom d’Orlane est toujours à la mode, son taux d’attribution tend à diminuer. &lt;/p&gt;</v>
      </c>
      <c r="AP420" s="7" t="str">
        <f t="shared" si="221"/>
        <v>&lt;h2&gt;Orlane : Signification et origine du prénom&lt;/h2&gt;&lt;p&gt;Orlane est un prénom dont les origines sont germaniques. En Allemand, Orlane se traduit par « hrod et land » qui signifie « gloire et terre ». Dans les pays anglo-saxons, Orlane est ni plus ni moins une forme du prénom Rolande, une sainte qui vécut au VIIIe siècle et qui s’était promise à Dieu.&lt;/p&gt;&lt;h2&gt;Orlane : Histoire et caractère du prénom&lt;/h2&gt;&lt;p&gt;Partir à la conquête de l’histoire d’Orlane, c’est se pencher sur le passé de Rolande, la fille de Desiderius, le dernier roi des Lombards. L’histoire raconte que cette princesse avait fait vœu de chasteté, voulant se consacrer uniquement à Dieu. Mais son père lui avait tracé un autre avenir et souhaitait la marier au roi d’Écosse. N’acceptant pas cette situation, Rolande préfère fuir pour se retrancher dans un monastère. Mais sa fuite ne sera que de courte durée puisqu’elle mourut sur le chemin de la quête vers la liberté. Autant dire que si les Orlane décident de mener un combat, elles vont jusqu’au bout de leur action. Mais, les Orlane n’aiment pas les échecs et face aux embuches, elles ont tendance à fuir. Côté cœur, les Orlane sont de grandes romantiques qui rejettent la solitude. Pour elles, le foyer est le lieu le plus sécurisant du monde. Bien que la nervosité soit leur plus grand défaut, les Orlane savent jouer de leur charme pour séduire les hommes. &lt;/p&gt;&lt;h2&gt;167&lt;/h2&gt;&lt;p&gt;Bien que le prénom circule déjà dans les pays anglo-saxons, ce n’est que dans les années 80 que le prénom Orlane arrive sur le territoire français. Original, ce prénom de baptême est populaire avec un record d’attribution en 2004 avec plus de 500 naissances. Si le prénom d’Orlane est toujours à la mode, son taux d’attribution tend à diminuer. &lt;/p&gt;</v>
      </c>
      <c r="AQ420" s="9" t="str">
        <f t="shared" si="222"/>
        <v>&lt;h2&gt;Orlane : Signification et origine du prénom&lt;/h2&gt;&lt;p&gt;Orlane est un prénom dont les origines sont germaniques. En Allemand, Orlane se traduit par « hrod et land » qui signifie « gloire et terre ». Dans les pays anglo-saxons, Orlane est ni plus ni moins une forme du prénom Rolande, une sainte qui vécut au VIIIe siècle et qui s’était promise à Dieu.&lt;/p&gt;&lt;h2&gt;Orlane : Histoire et caractère du prénom&lt;/h2&gt;&lt;p&gt;Partir à la conquête de l’histoire d’Orlane, c’est se pencher sur le passé de Rolande, la fille de Desiderius, le dernier roi des Lombards. L’histoire raconte que cette princesse avait fait vœu de chasteté, voulant se consacrer uniquement à Dieu. Mais son père lui avait tracé un autre avenir et souhaitait la marier au roi d’Écosse. N’acceptant pas cette situation, Rolande préfère fuir pour se retrancher dans un monastère. Mais sa fuite ne sera que de courte durée puisqu’elle mourut sur le chemin de la quête vers la liberté. Autant dire que si les Orlane décident de mener un combat, elles vont jusqu’au bout de leur action. Mais, les Orlane n’aiment pas les échecs et face aux embuches, elles ont tendance à fuir. Côté cœur, les Orlane sont de grandes romantiques qui rejettent la solitude. Pour elles, le foyer est le lieu le plus sécurisant du monde. Bien que la nervosité soit leur plus grand défaut, les Orlane savent jouer de leur charme pour séduire les hommes. &lt;/p&gt;&lt;h2&gt;167&lt;/h2&gt;&lt;p&gt;Bien que le prénom circule déjà dans les pays anglo-saxons, ce n’est que dans les années 80 que le prénom Orlane arrive sur le territoire français. Original, ce prénom de baptême est populaire avec un record d’attribution en 2004 avec plus de 500 naissances. Si le prénom d’Orlane est toujours à la mode, son taux d’attribution tend à diminuer. &lt;/p&gt;</v>
      </c>
      <c r="AR420" s="10" t="str">
        <f t="shared" si="223"/>
        <v>&lt;h2&gt;&lt;strong&gt;Orlane&lt;/strong&gt; : Signification et origine du prénom&lt;/h2&gt;&lt;p&gt;&lt;strong&gt;Orlane&lt;/strong&gt; est un prénom dont les origines sont germaniques. En Allemand, &lt;strong&gt;Orlane&lt;/strong&gt; se traduit par « hrod et land » qui signifie « gloire et terre ». Dans les pays anglo-saxons, &lt;strong&gt;Orlane&lt;/strong&gt; est ni plus ni moins une forme du prénom Rolande, une sainte qui vécut au VIIIe siècle et qui s’était promise à Dieu.&lt;/p&gt;&lt;h2&gt;&lt;strong&gt;Orlane&lt;/strong&gt; : Histoire et caractère du prénom&lt;/h2&gt;&lt;p&gt;Partir à la conquête de l’histoire d’&lt;strong&gt;Orlane&lt;/strong&gt;, c’est se pencher sur le passé de Rolande, la fille de Desiderius, le dernier roi des Lombards. L’histoire raconte que cette princesse avait fait vœu de chasteté, voulant se consacrer uniquement à Dieu. Mais son père lui avait tracé un autre avenir et souhaitait la marier au roi d’Écosse. N’acceptant pas cette situation, Rolande préfère fuir pour se retrancher dans un monastère. Mais sa fuite ne sera que de courte durée puisqu’elle mourut sur le chemin de la quête vers la liberté. Autant dire que si les &lt;strong&gt;Orlane&lt;/strong&gt; décident de mener un combat, elles vont jusqu’au bout de leur action. Mais, les &lt;strong&gt;Orlane&lt;/strong&gt; n’aiment pas les échecs et face aux embuches, elles ont tendance à fuir. Côté cœur, les &lt;strong&gt;Orlane&lt;/strong&gt; sont de grandes romantiques qui rejettent la solitude. Pour elles, le foyer est le lieu le plus sécurisant du monde. Bien que la nervosité soit leur plus grand défaut, les &lt;strong&gt;Orlane&lt;/strong&gt; savent jouer de leur charme pour séduire les hommes. &lt;/p&gt;&lt;h2&gt;167&lt;/h2&gt;&lt;p&gt;Bien que le prénom circule déjà dans les pays anglo-saxons, ce n’est que dans les années 80 que le prénom &lt;strong&gt;Orlane&lt;/strong&gt; arrive sur le territoire français. Original, ce prénom de baptême est populaire avec un record d’attribution en 2004 avec plus de 500 naissances. Si le prénom d’&lt;strong&gt;Orlane&lt;/strong&gt; est toujours à la mode, son taux d’attribution tend à diminuer. &lt;/p&gt;</v>
      </c>
    </row>
    <row r="421" spans="1:44" ht="20.100000000000001" customHeight="1">
      <c r="A421" s="104"/>
      <c r="B421" s="57" t="s">
        <v>401</v>
      </c>
      <c r="C421" s="48"/>
      <c r="D421" s="48" t="s">
        <v>513</v>
      </c>
      <c r="E421" s="48" t="str">
        <f>""</f>
        <v/>
      </c>
      <c r="F421" s="48">
        <v>919</v>
      </c>
      <c r="G421" s="48" t="str">
        <f t="shared" si="209"/>
        <v>1-20000919</v>
      </c>
      <c r="H421" s="48">
        <v>120000919</v>
      </c>
      <c r="I421" s="48" t="str">
        <f t="shared" si="227"/>
        <v>Prenoms-Feminins</v>
      </c>
      <c r="J421" s="48" t="s">
        <v>577</v>
      </c>
      <c r="K421" s="48">
        <f t="shared" si="228"/>
        <v>4200003</v>
      </c>
      <c r="L421" s="48" t="s">
        <v>4180</v>
      </c>
      <c r="M421" s="48" t="str">
        <f t="shared" si="226"/>
        <v>Prénom Paloma – Guide des prénoms – Le Parisien</v>
      </c>
      <c r="N421" s="48">
        <f t="shared" si="210"/>
        <v>47</v>
      </c>
      <c r="O421" s="49" t="s">
        <v>2718</v>
      </c>
      <c r="P421" s="48">
        <f t="shared" si="229"/>
        <v>149</v>
      </c>
      <c r="Q421" s="48" t="str">
        <f t="shared" si="203"/>
        <v>prénom Paloma, prenom Paloma, Paloma</v>
      </c>
      <c r="R421" s="48" t="str">
        <f t="shared" si="204"/>
        <v>Fiche prénom : Paloma</v>
      </c>
      <c r="S421" s="48" t="str">
        <f t="shared" si="205"/>
        <v>images/contenu/guide-prenoms/Paloma-120000919.jpg</v>
      </c>
      <c r="T421" s="48" t="s">
        <v>3680</v>
      </c>
      <c r="U421" s="50" t="s">
        <v>2690</v>
      </c>
      <c r="V421" s="50" t="s">
        <v>2691</v>
      </c>
      <c r="W421" s="99" t="str">
        <f t="shared" si="211"/>
        <v>Paloma Cordero, femme de l'ex-président Miguel de la Madrid (Mexique). Source : commons.wikimedia.org/</v>
      </c>
      <c r="X421" s="50" t="str">
        <f t="shared" si="206"/>
        <v>Paloma : Signification et origine du prénom</v>
      </c>
      <c r="Y421" s="50" t="s">
        <v>2692</v>
      </c>
      <c r="Z421" s="50">
        <f t="shared" si="212"/>
        <v>53</v>
      </c>
      <c r="AA421" s="50" t="str">
        <f t="shared" si="207"/>
        <v>Paloma : Histoire et caractère du prénom</v>
      </c>
      <c r="AB421" s="50" t="s">
        <v>2693</v>
      </c>
      <c r="AC421" s="50">
        <f t="shared" si="213"/>
        <v>161</v>
      </c>
      <c r="AD421" s="50" t="str">
        <f t="shared" si="208"/>
        <v>Paloma : Popularité du prénom</v>
      </c>
      <c r="AE421" s="50" t="s">
        <v>2694</v>
      </c>
      <c r="AF421" s="50">
        <f t="shared" si="214"/>
        <v>65</v>
      </c>
      <c r="AG421" s="65" t="s">
        <v>4553</v>
      </c>
      <c r="AH421" s="52"/>
      <c r="AI421" s="53" t="s">
        <v>5102</v>
      </c>
      <c r="AJ421" s="9" t="str">
        <f t="shared" si="215"/>
        <v>&lt;h2&gt;Paloma : Signification et origine du prénom&lt;/h2&gt;</v>
      </c>
      <c r="AK421" s="9" t="str">
        <f t="shared" si="216"/>
        <v>&lt;p&gt;Le secret des origines du prénom Paloma se trouve en Espagne. C’est, pour dire vrai, la forme espagnole pour désigner la Colombe. Dans différentes cultures, la colombe fait office de symbole de la paix tout comme le rameau d’olivier. Cette représentation est issue de la Bible dans le récit du déluge de Noé.&lt;/p&gt;</v>
      </c>
      <c r="AL421" s="9" t="str">
        <f t="shared" si="217"/>
        <v>&lt;h2&gt;Paloma : Histoire et caractère du prénom&lt;/h2&gt;</v>
      </c>
      <c r="AM421" s="9" t="str">
        <f t="shared" si="218"/>
        <v>&lt;p&gt;Partir sur les traces du prénom Paloma revient à s’intéresser à l’histoire de Colombe, une jeune femme espagnole qui ne vit que pour le christianisme. Dans son récit, Colombe décide de fuir l’Espagne pour rejoindre la Gaule, pays du christianisme par excellence. Elle se fera emprisonner par l’empereur romain Aurélien et verra mourir un à un ses compagnons. Souhaitant l’épargner, l’empereur Aurélien lui demande de choisir entre sa vie ou sa religion. Elle décide de se donner au christianisme. Elle sera décapitée le 31 décembre 274. Mais, Paloma, c’est aussi le célèbre tableau de Chaplin qui peint une jeune femme tenant une colombe pour représenter la fidélité en amour. Avec les Paloma, des femmes pleines de vie, malignes et curieuses, il faut s’attendre à vivre des aventures palpitantes. Elles n’hésitent pas à user des ruses et de stratagèmes pour obtenir ce qu’elles souhaitent. Les Paloma connaissent la définition du mot « aimer » et accordent de l’attention à qui le mérite. &lt;/p&gt;</v>
      </c>
      <c r="AN421" s="9" t="str">
        <f t="shared" si="219"/>
        <v>&lt;h2&gt;161&lt;/h2&gt;</v>
      </c>
      <c r="AO421" s="9" t="str">
        <f t="shared" si="220"/>
        <v>&lt;p&gt;La cote de popularité du prénom Paloma ne grimpe que vers la fin des années 90 avec un pic en 2005. Cette année-là, un peu plus de 500 petites filles reçoivent ce prénom en bénédiction. Aujourd’hui, le prénom de Paloma tend à grimper doucement dans le palmarès des prénoms les plus distribués. On ne dénombre pas moins de 6 466 Paloma depuis 1940 en France.  &lt;/p&gt;</v>
      </c>
      <c r="AP421" s="7" t="str">
        <f t="shared" si="221"/>
        <v>&lt;h2&gt;Paloma : Signification et origine du prénom&lt;/h2&gt;&lt;p&gt;Le secret des origines du prénom Paloma se trouve en Espagne. C’est, pour dire vrai, la forme espagnole pour désigner la Colombe. Dans différentes cultures, la colombe fait office de symbole de la paix tout comme le rameau d’olivier. Cette représentation est issue de la Bible dans le récit du déluge de Noé.&lt;/p&gt;&lt;h2&gt;Paloma : Histoire et caractère du prénom&lt;/h2&gt;&lt;p&gt;Partir sur les traces du prénom Paloma revient à s’intéresser à l’histoire de Colombe, une jeune femme espagnole qui ne vit que pour le christianisme. Dans son récit, Colombe décide de fuir l’Espagne pour rejoindre la Gaule, pays du christianisme par excellence. Elle se fera emprisonner par l’empereur romain Aurélien et verra mourir un à un ses compagnons. Souhaitant l’épargner, l’empereur Aurélien lui demande de choisir entre sa vie ou sa religion. Elle décide de se donner au christianisme. Elle sera décapitée le 31 décembre 274. Mais, Paloma, c’est aussi le célèbre tableau de Chaplin qui peint une jeune femme tenant une colombe pour représenter la fidélité en amour. Avec les Paloma, des femmes pleines de vie, malignes et curieuses, il faut s’attendre à vivre des aventures palpitantes. Elles n’hésitent pas à user des ruses et de stratagèmes pour obtenir ce qu’elles souhaitent. Les Paloma connaissent la définition du mot « aimer » et accordent de l’attention à qui le mérite. &lt;/p&gt;&lt;h2&gt;161&lt;/h2&gt;&lt;p&gt;La cote de popularité du prénom Paloma ne grimpe que vers la fin des années 90 avec un pic en 2005. Cette année-là, un peu plus de 500 petites filles reçoivent ce prénom en bénédiction. Aujourd’hui, le prénom de Paloma tend à grimper doucement dans le palmarès des prénoms les plus distribués. On ne dénombre pas moins de 6 466 Paloma depuis 1940 en France.  &lt;/p&gt;</v>
      </c>
      <c r="AQ421" s="9" t="str">
        <f t="shared" si="222"/>
        <v>&lt;h2&gt;Paloma : Signification et origine du prénom&lt;/h2&gt;&lt;p&gt;Le secret des origines du prénom Paloma se trouve en Espagne. C’est, pour dire vrai, la forme espagnole pour désigner la Colombe. Dans différentes cultures, la colombe fait office de symbole de la paix tout comme le rameau d’olivier. Cette représentation est issue de la Bible dans le récit du déluge de Noé.&lt;/p&gt;&lt;h2&gt;Paloma : Histoire et caractère du prénom&lt;/h2&gt;&lt;p&gt;Partir sur les traces du prénom Paloma revient à s’intéresser à l’histoire de Colombe, une jeune femme espagnole qui ne vit que pour le christianisme. Dans son récit, Colombe décide de fuir l’Espagne pour rejoindre la Gaule, pays du christianisme par excellence. Elle se fera emprisonner par l’empereur romain Aurélien et verra mourir un à un ses compagnons. Souhaitant l’épargner, l’empereur Aurélien lui demande de choisir entre sa vie ou sa religion. Elle décide de se donner au christianisme. Elle sera décapitée le 31 décembre 274. Mais, Paloma, c’est aussi le célèbre tableau de Chaplin qui peint une jeune femme tenant une colombe pour représenter la fidélité en amour. Avec les Paloma, des femmes pleines de vie, malignes et curieuses, il faut s’attendre à vivre des aventures palpitantes. Elles n’hésitent pas à user des ruses et de stratagèmes pour obtenir ce qu’elles souhaitent. Les Paloma connaissent la définition du mot « aimer » et accordent de l’attention à qui le mérite. &lt;/p&gt;&lt;h2&gt;161&lt;/h2&gt;&lt;p&gt;La cote de popularité du prénom Paloma ne grimpe que vers la fin des années 90 avec un pic en 2005. Cette année-là, un peu plus de 500 petites filles reçoivent ce prénom en bénédiction. Aujourd’hui, le prénom de Paloma tend à grimper doucement dans le palmarès des prénoms les plus distribués. On ne dénombre pas moins de 6 466 Paloma depuis 1940 en France.  &lt;/p&gt;</v>
      </c>
      <c r="AR421" s="10" t="str">
        <f t="shared" si="223"/>
        <v>&lt;h2&gt;&lt;strong&gt;Paloma&lt;/strong&gt; : Signification et origine du prénom&lt;/h2&gt;&lt;p&gt;Le secret des origines du prénom &lt;strong&gt;Paloma&lt;/strong&gt; se trouve en Espagne. C’est, pour dire vrai, la forme espagnole pour désigner la Colombe. Dans différentes cultures, la colombe fait office de symbole de la paix tout comme le rameau d’olivier. Cette représentation est issue de la Bible dans le récit du déluge de Noé.&lt;/p&gt;&lt;h2&gt;&lt;strong&gt;Paloma&lt;/strong&gt; : Histoire et caractère du prénom&lt;/h2&gt;&lt;p&gt;Partir sur les traces du prénom &lt;strong&gt;Paloma&lt;/strong&gt; revient à s’intéresser à l’histoire de Colombe, une jeune femme espagnole qui ne vit que pour le christianisme. Dans son récit, Colombe décide de fuir l’Espagne pour rejoindre la Gaule, pays du christianisme par excellence. Elle se fera emprisonner par l’empereur romain Aurélien et verra mourir un à un ses compagnons. Souhaitant l’épargner, l’empereur Aurélien lui demande de choisir entre sa vie ou sa religion. Elle décide de se donner au christianisme. Elle sera décapitée le 31 décembre 274. Mais, &lt;strong&gt;Paloma&lt;/strong&gt;, c’est aussi le célèbre tableau de Chaplin qui peint une jeune femme tenant une colombe pour représenter la fidélité en amour. Avec les &lt;strong&gt;Paloma&lt;/strong&gt;, des femmes pleines de vie, malignes et curieuses, il faut s’attendre à vivre des aventures palpitantes. Elles n’hésitent pas à user des ruses et de stratagèmes pour obtenir ce qu’elles souhaitent. Les &lt;strong&gt;Paloma&lt;/strong&gt; connaissent la définition du mot « aimer » et accordent de l’attention à qui le mérite. &lt;/p&gt;&lt;h2&gt;161&lt;/h2&gt;&lt;p&gt;La cote de popularité du prénom &lt;strong&gt;Paloma&lt;/strong&gt; ne grimpe que vers la fin des années 90 avec un pic en 2005. Cette année-là, un peu plus de 500 petites filles reçoivent ce prénom en bénédiction. Aujourd’hui, le prénom de &lt;strong&gt;Paloma&lt;/strong&gt; tend à grimper doucement dans le palmarès des prénoms les plus distribués. On ne dénombre pas moins de 6 466 &lt;strong&gt;Paloma&lt;/strong&gt; depuis 1940 en France.  &lt;/p&gt;</v>
      </c>
    </row>
    <row r="422" spans="1:44" ht="20.100000000000001" customHeight="1" thickBot="1">
      <c r="A422" s="105"/>
      <c r="B422" s="47" t="s">
        <v>402</v>
      </c>
      <c r="C422" s="48"/>
      <c r="D422" s="48" t="s">
        <v>513</v>
      </c>
      <c r="E422" s="48" t="str">
        <f>""</f>
        <v/>
      </c>
      <c r="F422" s="48">
        <v>920</v>
      </c>
      <c r="G422" s="48" t="str">
        <f t="shared" si="209"/>
        <v>1-20000920</v>
      </c>
      <c r="H422" s="48">
        <v>120000920</v>
      </c>
      <c r="I422" s="48" t="str">
        <f t="shared" si="227"/>
        <v>Prenoms-Feminins</v>
      </c>
      <c r="J422" s="48" t="s">
        <v>577</v>
      </c>
      <c r="K422" s="48">
        <f t="shared" si="228"/>
        <v>4200003</v>
      </c>
      <c r="L422" s="48" t="s">
        <v>4181</v>
      </c>
      <c r="M422" s="48" t="str">
        <f t="shared" si="226"/>
        <v>Prénom Pascale – Guide des prénoms – Le Parisien</v>
      </c>
      <c r="N422" s="48">
        <f t="shared" si="210"/>
        <v>48</v>
      </c>
      <c r="O422" s="49" t="s">
        <v>2719</v>
      </c>
      <c r="P422" s="48">
        <f t="shared" si="229"/>
        <v>128</v>
      </c>
      <c r="Q422" s="48" t="str">
        <f t="shared" si="203"/>
        <v>prénom Pascale, prenom Pascale, Pascale</v>
      </c>
      <c r="R422" s="48" t="str">
        <f t="shared" si="204"/>
        <v>Fiche prénom : Pascale</v>
      </c>
      <c r="S422" s="48" t="str">
        <f t="shared" si="205"/>
        <v>images/contenu/guide-prenoms/Pascale-120000920.jpg</v>
      </c>
      <c r="T422" s="48" t="s">
        <v>3681</v>
      </c>
      <c r="U422" s="50" t="s">
        <v>2695</v>
      </c>
      <c r="V422" s="50" t="s">
        <v>2696</v>
      </c>
      <c r="W422" s="99" t="str">
        <f t="shared" si="211"/>
        <v>Pascale Ogier, actrice française. Source : commons.wikimedia.org/</v>
      </c>
      <c r="X422" s="50" t="str">
        <f t="shared" si="206"/>
        <v>Pascale : Signification et origine du prénom</v>
      </c>
      <c r="Y422" s="50" t="s">
        <v>2697</v>
      </c>
      <c r="Z422" s="50">
        <f t="shared" si="212"/>
        <v>51</v>
      </c>
      <c r="AA422" s="50" t="str">
        <f t="shared" si="207"/>
        <v>Pascale : Histoire et caractère du prénom</v>
      </c>
      <c r="AB422" s="50" t="s">
        <v>2698</v>
      </c>
      <c r="AC422" s="50">
        <f t="shared" si="213"/>
        <v>156</v>
      </c>
      <c r="AD422" s="50" t="str">
        <f t="shared" si="208"/>
        <v>Pascale : Popularité du prénom</v>
      </c>
      <c r="AE422" s="50" t="s">
        <v>2699</v>
      </c>
      <c r="AF422" s="50">
        <f t="shared" si="214"/>
        <v>58</v>
      </c>
      <c r="AG422" s="65" t="s">
        <v>5299</v>
      </c>
      <c r="AH422" s="52" t="s">
        <v>5003</v>
      </c>
      <c r="AI422" s="53" t="s">
        <v>5102</v>
      </c>
      <c r="AJ422" s="9" t="str">
        <f t="shared" si="215"/>
        <v>&lt;h2&gt;Pascale : Signification et origine du prénom&lt;/h2&gt;</v>
      </c>
      <c r="AK422" s="9" t="str">
        <f t="shared" si="216"/>
        <v>&lt;p&gt;Pascale est un prénom féminin qui provient du mot hébraïque « Pessah », et qui a pour signification « le passage ». Cette traduction rappelle l’histoire des Dix Plaies. Durant cette période, Dieu vient en aide aux juifs en tuant les nouveau-nés d’origine égyptienne tout en protégeant les demeures des juifs.&lt;/p&gt;</v>
      </c>
      <c r="AL422" s="9" t="str">
        <f t="shared" si="217"/>
        <v>&lt;h2&gt;Pascale : Histoire et caractère du prénom&lt;/h2&gt;</v>
      </c>
      <c r="AM422" s="9" t="str">
        <f t="shared" si="218"/>
        <v>&lt;p&gt;Le prénom de Pascale s’associe aussi bien à la fête israélite qu’à la bible des chrétiens. Dans la religion israélite, la Sainte Pascal se conjugue avec la fête de Pâques. En cette semaine exceptionnelle, les juifs commémorent fièrement leur libération. C’est la fin de l’esclave des juifs par les Égyptiens. Pascale s’associe également au Saint-Pascal, un berger espagnol du XVIe siècle. Issu d’une famille pauvre, Pascal décide de se remettre à Dieu en devenant frère dans un couvent. Son histoire raconte qu’il avait reçu un don de Dieu ce qui lui a permis d’être l’auteur de nombreux miracles. Avec les Pascale, l’injustice ne doit pas régner. Elles se battent constamment en faisant preuve d’intelligence pour réussir à rétablir la justice autour d’elles. Elles s’adaptent à toutes les circonstances et ont pour devise qu’à chaque embuche une solution existe. Les Pascale ont un ange bienveillant qui leur apporte la chance en amour comme dans le monde professionnel. &lt;/p&gt;</v>
      </c>
      <c r="AN422" s="9" t="str">
        <f t="shared" si="219"/>
        <v>&lt;h2&gt;156&lt;/h2&gt;</v>
      </c>
      <c r="AO422" s="9" t="str">
        <f t="shared" si="220"/>
        <v>&lt;p&gt;Le prénom de Pascale est un prénom en voie de disparition. S’il est vrai qu’il a connu un pic d’attribution entre 1960 et 1970, aujourd’hui ce prénom n’est quasiment plus présent. Les parents ayant une préférence pour le dérivé Pascaline. D’après les statistiques, le prénom de Pascale aurait atteint le nombre de 100 000 attributions au XXe siècle. &lt;/p&gt;</v>
      </c>
      <c r="AP422" s="7" t="str">
        <f t="shared" si="221"/>
        <v>&lt;h2&gt;Pascale : Signification et origine du prénom&lt;/h2&gt;&lt;p&gt;Pascale est un prénom féminin qui provient du mot hébraïque « Pessah », et qui a pour signification « le passage ». Cette traduction rappelle l’histoire des Dix Plaies. Durant cette période, Dieu vient en aide aux juifs en tuant les nouveau-nés d’origine égyptienne tout en protégeant les demeures des juifs.&lt;/p&gt;&lt;h2&gt;Pascale : Histoire et caractère du prénom&lt;/h2&gt;&lt;p&gt;Le prénom de Pascale s’associe aussi bien à la fête israélite qu’à la bible des chrétiens. Dans la religion israélite, la Sainte Pascal se conjugue avec la fête de Pâques. En cette semaine exceptionnelle, les juifs commémorent fièrement leur libération. C’est la fin de l’esclave des juifs par les Égyptiens. Pascale s’associe également au Saint-Pascal, un berger espagnol du XVIe siècle. Issu d’une famille pauvre, Pascal décide de se remettre à Dieu en devenant frère dans un couvent. Son histoire raconte qu’il avait reçu un don de Dieu ce qui lui a permis d’être l’auteur de nombreux miracles. Avec les Pascale, l’injustice ne doit pas régner. Elles se battent constamment en faisant preuve d’intelligence pour réussir à rétablir la justice autour d’elles. Elles s’adaptent à toutes les circonstances et ont pour devise qu’à chaque embuche une solution existe. Les Pascale ont un ange bienveillant qui leur apporte la chance en amour comme dans le monde professionnel. &lt;/p&gt;&lt;h2&gt;156&lt;/h2&gt;&lt;p&gt;Le prénom de Pascale est un prénom en voie de disparition. S’il est vrai qu’il a connu un pic d’attribution entre 1960 et 1970, aujourd’hui ce prénom n’est quasiment plus présent. Les parents ayant une préférence pour le dérivé Pascaline. D’après les statistiques, le prénom de Pascale aurait atteint le nombre de 100 000 attributions au XXe siècle. &lt;/p&gt;</v>
      </c>
      <c r="AQ422" s="9" t="str">
        <f t="shared" si="222"/>
        <v>&lt;h2&gt;Pascale : Signification et origine du prénom&lt;/h2&gt;&lt;p&gt;Pascale est un prénom féminin qui provient du mot hébraïque « Pessah », et qui a pour signification « le passage ». Cette traduction rappelle l’histoire des Dix Plaies. Durant cette période, Dieu vient en aide aux juifs en tuant les nouveau-nés d’origine égyptienne tout en protégeant les demeures des juifs.&lt;/p&gt;&lt;h2&gt;Pascale : Histoire et caractère du prénom&lt;/h2&gt;&lt;p&gt;Le prénom de Pascale s’associe aussi bien à la fête israélite qu’à la bible des chrétiens. Dans la religion israélite, la Sainte Pascal se conjugue avec la fête de Pâques. En cette semaine exceptionnelle, les juifs commémorent fièrement leur libération. C’est la fin de l’esclave des juifs par les Égyptiens. Pascale s’associe également au Saint-Pascal, un berger espagnol du XVIe siècle. Issu d’une famille pauvre, Pascal décide de se remettre à Dieu en devenant frère dans un couvent. Son histoire raconte qu’il avait reçu un don de Dieu ce qui lui a permis d’être l’auteur de nombreux miracles. Avec les Pascale, l’injustice ne doit pas régner. Elles se battent constamment en faisant preuve d’intelligence pour réussir à rétablir la justice autour d’elles. Elles s’adaptent à toutes les circonstances et ont pour devise qu’à chaque embuche une solution existe. Les Pascale ont un ange bienveillant qui leur apporte la chance en amour comme dans le monde professionnel. &lt;/p&gt;&lt;h2&gt;156&lt;/h2&gt;&lt;p&gt;Le prénom de Pascale est un prénom en voie de disparition. S’il est vrai qu’il a connu un pic d’attribution entre 1960 et 1970, aujourd’hui ce prénom n’est quasiment plus présent. Les parents ayant une préférence pour le dérivé Pascaline. D’après les statistiques, le prénom de Pascale aurait atteint le nombre de 100 000 attributions au XXe siècle. &lt;/p&gt;</v>
      </c>
      <c r="AR422" s="10" t="str">
        <f t="shared" si="223"/>
        <v>&lt;h2&gt;&lt;strong&gt;Pascale&lt;/strong&gt; : Signification et origine du prénom&lt;/h2&gt;&lt;p&gt;&lt;strong&gt;Pascale&lt;/strong&gt; est un prénom féminin qui provient du mot hébraïque « Pessah », et qui a pour signification « le passage ». Cette traduction rappelle l’histoire des Dix Plaies. Durant cette période, Dieu vient en aide aux juifs en tuant les nouveau-nés d’origine égyptienne tout en protégeant les demeures des juifs.&lt;/p&gt;&lt;h2&gt;&lt;strong&gt;Pascale&lt;/strong&gt; : Histoire et caractère du prénom&lt;/h2&gt;&lt;p&gt;Le prénom de &lt;strong&gt;Pascale&lt;/strong&gt; s’associe aussi bien à la fête israélite qu’à la bible des chrétiens. Dans la religion israélite, la Sainte Pascal se conjugue avec la fête de Pâques. En cette semaine exceptionnelle, les juifs commémorent fièrement leur libération. C’est la fin de l’esclave des juifs par les Égyptiens. &lt;strong&gt;Pascale&lt;/strong&gt; s’associe également au Saint-Pascal, un berger espagnol du XVIe siècle. Issu d’une famille pauvre, Pascal décide de se remettre à Dieu en devenant frère dans un couvent. Son histoire raconte qu’il avait reçu un don de Dieu ce qui lui a permis d’être l’auteur de nombreux miracles. Avec les &lt;strong&gt;Pascale&lt;/strong&gt;, l’injustice ne doit pas régner. Elles se battent constamment en faisant preuve d’intelligence pour réussir à rétablir la justice autour d’elles. Elles s’adaptent à toutes les circonstances et ont pour devise qu’à chaque embuche une solution existe. Les &lt;strong&gt;Pascale&lt;/strong&gt; ont un ange bienveillant qui leur apporte la chance en amour comme dans le monde professionnel. &lt;/p&gt;&lt;h2&gt;156&lt;/h2&gt;&lt;p&gt;Le prénom de &lt;strong&gt;Pascale&lt;/strong&gt; est un prénom en voie de disparition. S’il est vrai qu’il a connu un pic d’attribution entre 1960 et 1970, aujourd’hui ce prénom n’est quasiment plus présent. Les parents ayant une préférence pour le dérivé Pascaline. D’après les statistiques, le prénom de &lt;strong&gt;Pascale&lt;/strong&gt; aurait atteint le nombre de 100 000 attributions au XXe siècle. &lt;/p&gt;</v>
      </c>
    </row>
    <row r="423" spans="1:44" ht="20.100000000000001" customHeight="1">
      <c r="A423" s="103" t="s">
        <v>535</v>
      </c>
      <c r="B423" s="48" t="s">
        <v>403</v>
      </c>
      <c r="C423" s="48"/>
      <c r="D423" s="48" t="s">
        <v>513</v>
      </c>
      <c r="E423" s="48" t="str">
        <f>""</f>
        <v/>
      </c>
      <c r="F423" s="48">
        <v>921</v>
      </c>
      <c r="G423" s="48" t="str">
        <f t="shared" si="209"/>
        <v>1-20000921</v>
      </c>
      <c r="H423" s="48">
        <v>120000921</v>
      </c>
      <c r="I423" s="48" t="str">
        <f t="shared" ref="I423:I442" si="230">VLOOKUP(J423,lsitcat,3)</f>
        <v>Prenoms-Feminins</v>
      </c>
      <c r="J423" s="48" t="s">
        <v>577</v>
      </c>
      <c r="K423" s="48">
        <f t="shared" ref="K423:K442" si="231">VLOOKUP(J423,lsitcat,2)</f>
        <v>4200003</v>
      </c>
      <c r="L423" s="48" t="s">
        <v>4182</v>
      </c>
      <c r="M423" s="48" t="str">
        <f t="shared" si="226"/>
        <v>Prénom Pascaline – Guide des prénoms – Le Parisien</v>
      </c>
      <c r="N423" s="48">
        <f t="shared" si="210"/>
        <v>50</v>
      </c>
      <c r="O423" s="48" t="s">
        <v>2721</v>
      </c>
      <c r="P423" s="48">
        <f t="shared" si="229"/>
        <v>116</v>
      </c>
      <c r="Q423" s="48" t="str">
        <f t="shared" si="203"/>
        <v>prénom Pascaline, prenom Pascaline, Pascaline</v>
      </c>
      <c r="R423" s="48" t="str">
        <f t="shared" si="204"/>
        <v>Fiche prénom : Pascaline</v>
      </c>
      <c r="S423" s="48" t="str">
        <f t="shared" si="205"/>
        <v>images/contenu/guide-prenoms/Pascaline-120000921.jpg</v>
      </c>
      <c r="T423" s="48" t="s">
        <v>3682</v>
      </c>
      <c r="U423" s="58" t="s">
        <v>2722</v>
      </c>
      <c r="V423" s="52" t="s">
        <v>5004</v>
      </c>
      <c r="W423" s="99" t="str">
        <f t="shared" si="211"/>
        <v>Pascaline Hervéet, chanteuse et compositrice française. Source : http://les.elles.site.free.fr/</v>
      </c>
      <c r="X423" s="52" t="str">
        <f t="shared" si="206"/>
        <v>Pascaline : Signification et origine du prénom</v>
      </c>
      <c r="Y423" s="59" t="s">
        <v>5005</v>
      </c>
      <c r="Z423" s="52">
        <f t="shared" si="212"/>
        <v>45</v>
      </c>
      <c r="AA423" s="52" t="str">
        <f t="shared" si="207"/>
        <v>Pascaline : Histoire et caractère du prénom</v>
      </c>
      <c r="AB423" s="59" t="s">
        <v>5006</v>
      </c>
      <c r="AC423" s="52">
        <f t="shared" si="213"/>
        <v>149</v>
      </c>
      <c r="AD423" s="52" t="str">
        <f t="shared" si="208"/>
        <v>Pascaline : Popularité du prénom</v>
      </c>
      <c r="AE423" s="59" t="s">
        <v>5007</v>
      </c>
      <c r="AF423" s="52">
        <f>LEN(TRIM(AE423))-LEN(SUBSTITUTE(TRIM(AE423)," ",""))+1</f>
        <v>48</v>
      </c>
      <c r="AG423" s="66" t="s">
        <v>5300</v>
      </c>
      <c r="AH423" s="52" t="s">
        <v>5301</v>
      </c>
      <c r="AI423" s="53" t="s">
        <v>5302</v>
      </c>
      <c r="AJ423" s="9" t="str">
        <f t="shared" si="215"/>
        <v>&lt;h2&gt;Pascaline : Signification et origine du prénom&lt;/h2&gt;</v>
      </c>
      <c r="AK423" s="9" t="str">
        <f t="shared" si="216"/>
        <v>&lt;p&gt;Variante de Pascale, un autre prénom féminin, Pascaline nous vient de l’hébreu pesah, et de l’araméen pasha qui signifient « le passage », impliquant le fait de sauter, passer outre, épargner. Il est également originaire du latin pasqualis, terme relatif à la fête pascale, donc à Pâques.&lt;/p&gt;</v>
      </c>
      <c r="AL423" s="9" t="str">
        <f t="shared" si="217"/>
        <v>&lt;h2&gt;Pascaline : Histoire et caractère du prénom&lt;/h2&gt;</v>
      </c>
      <c r="AM423" s="9" t="str">
        <f t="shared" si="218"/>
        <v>&lt;p&gt;Né en Espagne au XVIème siècle, saint Pascal était un jeune berger pauvre. Il entra alors au couvent des Franciscains, menant une vie humble et austère. De nombreux miracles lui sont attribués. Présent dans la culture française, le prénom Pascaline est également donné en Allemagne et aux Pays-Bas. En espagnol et en italien, il se transforme en Pascalina. Dotées d’une forte personnalité, les Pascaline sont intelligentes et bénéficient d’une souplesse d’esprit impressionnante. Elles disposent ainsi d’une grande capacité d’adaptation qui fait leur réussite dans les nombreux projets qu’elles entreprennent. Heureusement, car Pascaline est fière et n’accepte pas l’échec et les imperfections qui la rendent amère. Sensible et émotive, Pascaline est parfois susceptible et cache un grand besoin d’amour et d’affection. Elle aime ainsi attirer l’attention et impressionner son entourage pour se distinguer. Ne supportant pas l’injustice et se montrant souriante, accueillante et altruiste, Pascaline saura s’entourer de nombreux amis.&lt;/p&gt;</v>
      </c>
      <c r="AN423" s="9" t="str">
        <f t="shared" si="219"/>
        <v>&lt;h2&gt;149&lt;/h2&gt;</v>
      </c>
      <c r="AO423" s="9" t="str">
        <f t="shared" si="220"/>
        <v>&lt;p&gt;C’est dans les années 1980 que l’on dénombre le plus de Pascaline. La cote de popularité de ce prénom a connu une croissance importante entre 1950 et 1979, atteignant alors un pic avec 350 petites filles prénommées Pascaline. En 2010, une quinzaine de nouveau-nés seulement portaient ce prénom. &lt;/p&gt;</v>
      </c>
      <c r="AP423" s="7" t="str">
        <f t="shared" si="221"/>
        <v>&lt;h2&gt;Pascaline : Signification et origine du prénom&lt;/h2&gt;&lt;p&gt;Variante de Pascale, un autre prénom féminin, Pascaline nous vient de l’hébreu pesah, et de l’araméen pasha qui signifient « le passage », impliquant le fait de sauter, passer outre, épargner. Il est également originaire du latin pasqualis, terme relatif à la fête pascale, donc à Pâques.&lt;/p&gt;&lt;h2&gt;Pascaline : Histoire et caractère du prénom&lt;/h2&gt;&lt;p&gt;Né en Espagne au XVIème siècle, saint Pascal était un jeune berger pauvre. Il entra alors au couvent des Franciscains, menant une vie humble et austère. De nombreux miracles lui sont attribués. Présent dans la culture française, le prénom Pascaline est également donné en Allemagne et aux Pays-Bas. En espagnol et en italien, il se transforme en Pascalina. Dotées d’une forte personnalité, les Pascaline sont intelligentes et bénéficient d’une souplesse d’esprit impressionnante. Elles disposent ainsi d’une grande capacité d’adaptation qui fait leur réussite dans les nombreux projets qu’elles entreprennent. Heureusement, car Pascaline est fière et n’accepte pas l’échec et les imperfections qui la rendent amère. Sensible et émotive, Pascaline est parfois susceptible et cache un grand besoin d’amour et d’affection. Elle aime ainsi attirer l’attention et impressionner son entourage pour se distinguer. Ne supportant pas l’injustice et se montrant souriante, accueillante et altruiste, Pascaline saura s’entourer de nombreux amis.&lt;/p&gt;&lt;h2&gt;149&lt;/h2&gt;&lt;p&gt;C’est dans les années 1980 que l’on dénombre le plus de Pascaline. La cote de popularité de ce prénom a connu une croissance importante entre 1950 et 1979, atteignant alors un pic avec 350 petites filles prénommées Pascaline. En 2010, une quinzaine de nouveau-nés seulement portaient ce prénom. &lt;/p&gt;</v>
      </c>
      <c r="AQ423" s="9" t="str">
        <f t="shared" si="222"/>
        <v>&lt;h2&gt;Pascaline : Signification et origine du prénom&lt;/h2&gt;&lt;p&gt;Variante de Pascale, un autre prénom féminin, Pascaline nous vient de l’hébreu pesah, et de l’araméen pasha qui signifient « le passage », impliquant le fait de sauter, passer outre, épargner. Il est également originaire du latin pasqualis, terme relatif à la fête pascale, donc à Pâques.&lt;/p&gt;&lt;h2&gt;Pascaline : Histoire et caractère du prénom&lt;/h2&gt;&lt;p&gt;Né en Espagne au XVIème siècle, saint Pascal était un jeune berger pauvre. Il entra alors au couvent des Franciscains, menant une vie humble et austère. De nombreux miracles lui sont attribués. Présent dans la culture française, le prénom Pascaline est également donné en Allemagne et aux Pays-Bas. En espagnol et en italien, il se transforme en Pascalina. Dotées d’une forte personnalité, les Pascaline sont intelligentes et bénéficient d’une souplesse d’esprit impressionnante. Elles disposent ainsi d’une grande capacité d’adaptation qui fait leur réussite dans les nombreux projets qu’elles entreprennent. Heureusement, car Pascaline est fière et n’accepte pas l’échec et les imperfections qui la rendent amère. Sensible et émotive, Pascaline est parfois susceptible et cache un grand besoin d’amour et d’affection. Elle aime ainsi attirer l’attention et impressionner son entourage pour se distinguer. Ne supportant pas l’injustice et se montrant souriante, accueillante et altruiste, Pascaline saura s’entourer de nombreux amis.&lt;/p&gt;&lt;h2&gt;149&lt;/h2&gt;&lt;p&gt;C’est dans les années 1980 que l’on dénombre le plus de Pascaline. La cote de popularité de ce prénom a connu une croissance importante entre 1950 et 1979, atteignant alors un pic avec 350 petites filles prénommées Pascaline. En 2010, une quinzaine de nouveau-nés seulement portaient ce prénom. &lt;/p&gt;</v>
      </c>
      <c r="AR423" s="10" t="str">
        <f t="shared" si="223"/>
        <v>&lt;h2&gt;&lt;strong&gt;Pascaline&lt;/strong&gt; : Signification et origine du prénom&lt;/h2&gt;&lt;p&gt;Variante de Pascale, un autre prénom féminin, &lt;strong&gt;Pascaline&lt;/strong&gt; nous vient de l’hébreu pesah, et de l’araméen pasha qui signifient « le passage », impliquant le fait de sauter, passer outre, épargner. Il est également originaire du latin pasqualis, terme relatif à la fête pascale, donc à Pâques.&lt;/p&gt;&lt;h2&gt;&lt;strong&gt;Pascaline&lt;/strong&gt; : Histoire et caractère du prénom&lt;/h2&gt;&lt;p&gt;Né en Espagne au XVIème siècle, saint Pascal était un jeune berger pauvre. Il entra alors au couvent des Franciscains, menant une vie humble et austère. De nombreux miracles lui sont attribués. Présent dans la culture française, le prénom &lt;strong&gt;Pascaline&lt;/strong&gt; est également donné en Allemagne et aux Pays-Bas. En espagnol et en italien, il se transforme en Pascalina. Dotées d’une forte personnalité, les &lt;strong&gt;Pascaline&lt;/strong&gt; sont intelligentes et bénéficient d’une souplesse d’esprit impressionnante. Elles disposent ainsi d’une grande capacité d’adaptation qui fait leur réussite dans les nombreux projets qu’elles entreprennent. Heureusement, car &lt;strong&gt;Pascaline&lt;/strong&gt; est fière et n’accepte pas l’échec et les imperfections qui la rendent amère. Sensible et émotive, &lt;strong&gt;Pascaline&lt;/strong&gt; est parfois susceptible et cache un grand besoin d’amour et d’affection. Elle aime ainsi attirer l’attention et impressionner son entourage pour se distinguer. Ne supportant pas l’injustice et se montrant souriante, accueillante et altruiste, &lt;strong&gt;Pascaline&lt;/strong&gt; saura s’entourer de nombreux amis.&lt;/p&gt;&lt;h2&gt;149&lt;/h2&gt;&lt;p&gt;C’est dans les années 1980 que l’on dénombre le plus de &lt;strong&gt;Pascaline&lt;/strong&gt;. La cote de popularité de ce prénom a connu une croissance importante entre 1950 et 1979, atteignant alors un pic avec 350 petites filles prénommées &lt;strong&gt;Pascaline&lt;/strong&gt;. En 2010, une quinzaine de nouveau-nés seulement portaient ce prénom. &lt;/p&gt;</v>
      </c>
    </row>
    <row r="424" spans="1:44" ht="20.100000000000001" customHeight="1">
      <c r="A424" s="104"/>
      <c r="B424" s="47" t="s">
        <v>404</v>
      </c>
      <c r="C424" s="48"/>
      <c r="D424" s="48" t="s">
        <v>513</v>
      </c>
      <c r="E424" s="48" t="str">
        <f>""</f>
        <v/>
      </c>
      <c r="F424" s="48">
        <v>922</v>
      </c>
      <c r="G424" s="48" t="str">
        <f t="shared" si="209"/>
        <v>1-20000922</v>
      </c>
      <c r="H424" s="48">
        <v>120000922</v>
      </c>
      <c r="I424" s="48" t="str">
        <f t="shared" si="230"/>
        <v>Prenoms-Feminins</v>
      </c>
      <c r="J424" s="48" t="s">
        <v>577</v>
      </c>
      <c r="K424" s="48">
        <f t="shared" si="231"/>
        <v>4200003</v>
      </c>
      <c r="L424" s="48" t="s">
        <v>4183</v>
      </c>
      <c r="M424" s="48" t="str">
        <f t="shared" si="226"/>
        <v>Prénom Patricia – Guide des prénoms – Le Parisien</v>
      </c>
      <c r="N424" s="48">
        <f t="shared" si="210"/>
        <v>49</v>
      </c>
      <c r="O424" s="48" t="s">
        <v>2724</v>
      </c>
      <c r="P424" s="48">
        <f t="shared" si="229"/>
        <v>112</v>
      </c>
      <c r="Q424" s="48" t="str">
        <f t="shared" si="203"/>
        <v>prénom Patricia, prenom Patricia, Patricia</v>
      </c>
      <c r="R424" s="48" t="str">
        <f t="shared" si="204"/>
        <v>Fiche prénom : Patricia</v>
      </c>
      <c r="S424" s="48" t="str">
        <f t="shared" si="205"/>
        <v>images/contenu/guide-prenoms/Patricia-120000922.jpg</v>
      </c>
      <c r="T424" s="48" t="s">
        <v>3683</v>
      </c>
      <c r="U424" s="48" t="s">
        <v>2725</v>
      </c>
      <c r="V424" s="48" t="s">
        <v>2726</v>
      </c>
      <c r="W424" s="99" t="str">
        <f t="shared" si="211"/>
        <v>Patricia Arquette, actrice américaine. Source : commons.wikimedia.org/</v>
      </c>
      <c r="X424" s="48" t="str">
        <f t="shared" si="206"/>
        <v>Patricia : Signification et origine du prénom</v>
      </c>
      <c r="Y424" s="60" t="s">
        <v>5008</v>
      </c>
      <c r="Z424" s="48">
        <f>LEN(TRIM(Y424))-LEN(SUBSTITUTE(TRIM(Y424)," ",""))+1</f>
        <v>45</v>
      </c>
      <c r="AA424" s="48" t="str">
        <f t="shared" si="207"/>
        <v>Patricia : Histoire et caractère du prénom</v>
      </c>
      <c r="AB424" s="60" t="s">
        <v>5009</v>
      </c>
      <c r="AC424" s="48">
        <f t="shared" si="213"/>
        <v>160</v>
      </c>
      <c r="AD424" s="48" t="str">
        <f t="shared" si="208"/>
        <v>Patricia : Popularité du prénom</v>
      </c>
      <c r="AE424" s="60" t="s">
        <v>5010</v>
      </c>
      <c r="AF424" s="48">
        <f t="shared" ref="AF424:AF442" si="232">LEN(TRIM(AE424))-LEN(SUBSTITUTE(TRIM(AE424)," ",""))+1</f>
        <v>51</v>
      </c>
      <c r="AG424" s="66" t="s">
        <v>4553</v>
      </c>
      <c r="AH424" s="52" t="s">
        <v>5011</v>
      </c>
      <c r="AI424" s="53" t="s">
        <v>5102</v>
      </c>
      <c r="AJ424" s="9" t="str">
        <f t="shared" si="215"/>
        <v>&lt;h2&gt;Patricia : Signification et origine du prénom&lt;/h2&gt;</v>
      </c>
      <c r="AK424" s="9" t="str">
        <f t="shared" si="216"/>
        <v>&lt;p&gt;Dérivé des prénoms masculins Patrick et Patrice, on trouve l’origine du prénom Patricia dans le prénom latin Patricius. Ce prénom signifie littéralement « patricien », c’est à dire quelqu’un « qui appartient à la noblesse romaine ». Il apparaît dès le début de l’ère actuelle, devenant rapidement très populaire.  &lt;/p&gt;</v>
      </c>
      <c r="AL424" s="9" t="str">
        <f t="shared" si="217"/>
        <v>&lt;h2&gt;Patricia : Histoire et caractère du prénom&lt;/h2&gt;</v>
      </c>
      <c r="AM424" s="9" t="str">
        <f t="shared" si="218"/>
        <v>&lt;p&gt;Dès les premiers siècles, le prénom Patricia est largement répandu à Rome. Beaucoup plus tard, il devient très populaire en Angleterre et dans les pays anglophones grâce à la royauté. En effet, la petite-fille de la Reine Victoria jouit d’une très bonne réputation, rendant son prénom à la mode à partir du XIXème siècle. Cette tendance rejoint ensuite les terres françaises où le prénom se démocratise. La principale caractéristique des Patricia est leur bienveillance. Extrêmement généreuses, elles donnent beaucoup et sont très dévouées aux personnes qui les entourent. Très attentionnées et douces, les Patricia sont aussi énormément attachées aux valeurs familiales. Toutefois, il faut noter que Patricia demande beaucoup en retour de ce qu’elle donne. Très rancunière, elle peut devenir difficile à vivre si elle n’obtient pas ce qu’elle désire. Débordante d’énergie, voire légèrement hyperactive, elle renferme un grand besoin d’activité pouvant devenir agaçant. Elle déteste en effet la paresse. Volontaire et déterminée, Patricia est également méticuleuse et très organisée.  &lt;/p&gt;</v>
      </c>
      <c r="AN424" s="9" t="str">
        <f t="shared" si="219"/>
        <v>&lt;h2&gt;160&lt;/h2&gt;</v>
      </c>
      <c r="AO424" s="9" t="str">
        <f t="shared" si="220"/>
        <v>&lt;p&gt;Au cours du XXème siècle, le prénom Patricia ne fait son apparition qu’au milieu des années 1940, atteignant un pic en 1961 avec 11 823 petites filles portant ce prénom. Sa popularité décroît ensuite pour devenir très rare aujourd’hui. En effet, en 2010, on ne compte que 43 bébés nommés Patricia.&lt;/p&gt;</v>
      </c>
      <c r="AP424" s="7" t="str">
        <f t="shared" si="221"/>
        <v>&lt;h2&gt;Patricia : Signification et origine du prénom&lt;/h2&gt;&lt;p&gt;Dérivé des prénoms masculins Patrick et Patrice, on trouve l’origine du prénom Patricia dans le prénom latin Patricius. Ce prénom signifie littéralement « patricien », c’est à dire quelqu’un « qui appartient à la noblesse romaine ». Il apparaît dès le début de l’ère actuelle, devenant rapidement très populaire.  &lt;/p&gt;&lt;h2&gt;Patricia : Histoire et caractère du prénom&lt;/h2&gt;&lt;p&gt;Dès les premiers siècles, le prénom Patricia est largement répandu à Rome. Beaucoup plus tard, il devient très populaire en Angleterre et dans les pays anglophones grâce à la royauté. En effet, la petite-fille de la Reine Victoria jouit d’une très bonne réputation, rendant son prénom à la mode à partir du XIXème siècle. Cette tendance rejoint ensuite les terres françaises où le prénom se démocratise. La principale caractéristique des Patricia est leur bienveillance. Extrêmement généreuses, elles donnent beaucoup et sont très dévouées aux personnes qui les entourent. Très attentionnées et douces, les Patricia sont aussi énormément attachées aux valeurs familiales. Toutefois, il faut noter que Patricia demande beaucoup en retour de ce qu’elle donne. Très rancunière, elle peut devenir difficile à vivre si elle n’obtient pas ce qu’elle désire. Débordante d’énergie, voire légèrement hyperactive, elle renferme un grand besoin d’activité pouvant devenir agaçant. Elle déteste en effet la paresse. Volontaire et déterminée, Patricia est également méticuleuse et très organisée.  &lt;/p&gt;&lt;h2&gt;160&lt;/h2&gt;&lt;p&gt;Au cours du XXème siècle, le prénom Patricia ne fait son apparition qu’au milieu des années 1940, atteignant un pic en 1961 avec 11 823 petites filles portant ce prénom. Sa popularité décroît ensuite pour devenir très rare aujourd’hui. En effet, en 2010, on ne compte que 43 bébés nommés Patricia.&lt;/p&gt;</v>
      </c>
      <c r="AQ424" s="9" t="str">
        <f t="shared" si="222"/>
        <v>&lt;h2&gt;Patricia : Signification et origine du prénom&lt;/h2&gt;&lt;p&gt;Dérivé des prénoms masculins Patrick et Patrice, on trouve l’origine du prénom Patricia dans le prénom latin Patricius. Ce prénom signifie littéralement « patricien », c’est à dire quelqu’un « qui appartient à la noblesse romaine ». Il apparaît dès le début de l’ère actuelle, devenant rapidement très populaire.  &lt;/p&gt;&lt;h2&gt;Patricia : Histoire et caractère du prénom&lt;/h2&gt;&lt;p&gt;Dès les premiers siècles, le prénom Patricia est largement répandu à Rome. Beaucoup plus tard, il devient très populaire en Angleterre et dans les pays anglophones grâce à la royauté. En effet, la petite-fille de la Reine Victoria jouit d’une très bonne réputation, rendant son prénom à la mode à partir du XIXème siècle. Cette tendance rejoint ensuite les terres françaises où le prénom se démocratise. La principale caractéristique des Patricia est leur bienveillance. Extrêmement généreuses, elles donnent beaucoup et sont très dévouées aux personnes qui les entourent. Très attentionnées et douces, les Patricia sont aussi énormément attachées aux valeurs familiales. Toutefois, il faut noter que Patricia demande beaucoup en retour de ce qu’elle donne. Très rancunière, elle peut devenir difficile à vivre si elle n’obtient pas ce qu’elle désire. Débordante d’énergie, voire légèrement hyperactive, elle renferme un grand besoin d’activité pouvant devenir agaçant. Elle déteste en effet la paresse. Volontaire et déterminée, Patricia est également méticuleuse et très organisée.  &lt;/p&gt;&lt;h2&gt;160&lt;/h2&gt;&lt;p&gt;Au cours du XXème siècle, le prénom Patricia ne fait son apparition qu’au milieu des années 1940, atteignant un pic en 1961 avec 11 823 petites filles portant ce prénom. Sa popularité décroît ensuite pour devenir très rare aujourd’hui. En effet, en 2010, on ne compte que 43 bébés nommés Patricia.&lt;/p&gt;</v>
      </c>
      <c r="AR424" s="10" t="str">
        <f t="shared" si="223"/>
        <v>&lt;h2&gt;&lt;strong&gt;Patricia&lt;/strong&gt; : Signification et origine du prénom&lt;/h2&gt;&lt;p&gt;Dérivé des prénoms masculins Patrick et Patrice, on trouve l’origine du prénom &lt;strong&gt;Patricia&lt;/strong&gt; dans le prénom latin Patricius. Ce prénom signifie littéralement « patricien », c’est à dire quelqu’un « qui appartient à la noblesse romaine ». Il apparaît dès le début de l’ère actuelle, devenant rapidement très populaire.  &lt;/p&gt;&lt;h2&gt;&lt;strong&gt;Patricia&lt;/strong&gt; : Histoire et caractère du prénom&lt;/h2&gt;&lt;p&gt;Dès les premiers siècles, le prénom &lt;strong&gt;Patricia&lt;/strong&gt; est largement répandu à Rome. Beaucoup plus tard, il devient très populaire en Angleterre et dans les pays anglophones grâce à la royauté. En effet, la petite-fille de la Reine Victoria jouit d’une très bonne réputation, rendant son prénom à la mode à partir du XIXème siècle. Cette tendance rejoint ensuite les terres françaises où le prénom se démocratise. La principale caractéristique des &lt;strong&gt;Patricia&lt;/strong&gt; est leur bienveillance. Extrêmement généreuses, elles donnent beaucoup et sont très dévouées aux personnes qui les entourent. Très attentionnées et douces, les &lt;strong&gt;Patricia&lt;/strong&gt; sont aussi énormément attachées aux valeurs familiales. Toutefois, il faut noter que &lt;strong&gt;Patricia&lt;/strong&gt; demande beaucoup en retour de ce qu’elle donne. Très rancunière, elle peut devenir difficile à vivre si elle n’obtient pas ce qu’elle désire. Débordante d’énergie, voire légèrement hyperactive, elle renferme un grand besoin d’activité pouvant devenir agaçant. Elle déteste en effet la paresse. Volontaire et déterminée, &lt;strong&gt;Patricia&lt;/strong&gt; est également méticuleuse et très organisée.  &lt;/p&gt;&lt;h2&gt;160&lt;/h2&gt;&lt;p&gt;Au cours du XXème siècle, le prénom &lt;strong&gt;Patricia&lt;/strong&gt; ne fait son apparition qu’au milieu des années 1940, atteignant un pic en 1961 avec 11 823 petites filles portant ce prénom. Sa popularité décroît ensuite pour devenir très rare aujourd’hui. En effet, en 2010, on ne compte que 43 bébés nommés &lt;strong&gt;Patricia&lt;/strong&gt;.&lt;/p&gt;</v>
      </c>
    </row>
    <row r="425" spans="1:44" ht="20.100000000000001" customHeight="1">
      <c r="A425" s="104"/>
      <c r="B425" s="47" t="s">
        <v>405</v>
      </c>
      <c r="C425" s="48"/>
      <c r="D425" s="48" t="s">
        <v>513</v>
      </c>
      <c r="E425" s="48" t="str">
        <f>""</f>
        <v/>
      </c>
      <c r="F425" s="48">
        <v>923</v>
      </c>
      <c r="G425" s="48" t="str">
        <f t="shared" si="209"/>
        <v>1-20000923</v>
      </c>
      <c r="H425" s="48">
        <v>120000923</v>
      </c>
      <c r="I425" s="48" t="str">
        <f t="shared" si="230"/>
        <v>Prenoms-Feminins</v>
      </c>
      <c r="J425" s="48" t="s">
        <v>577</v>
      </c>
      <c r="K425" s="48">
        <f t="shared" si="231"/>
        <v>4200003</v>
      </c>
      <c r="L425" s="48" t="s">
        <v>4184</v>
      </c>
      <c r="M425" s="48" t="str">
        <f t="shared" si="226"/>
        <v>Prénom Paule – Guide des prénoms – Le Parisien</v>
      </c>
      <c r="N425" s="48">
        <f t="shared" si="210"/>
        <v>46</v>
      </c>
      <c r="O425" s="48" t="s">
        <v>2727</v>
      </c>
      <c r="P425" s="48">
        <f t="shared" si="229"/>
        <v>144</v>
      </c>
      <c r="Q425" s="48" t="str">
        <f t="shared" si="203"/>
        <v>prénom Paule, prenom Paule, Paule</v>
      </c>
      <c r="R425" s="48" t="str">
        <f t="shared" si="204"/>
        <v>Fiche prénom : Paule</v>
      </c>
      <c r="S425" s="48" t="str">
        <f t="shared" si="205"/>
        <v>images/contenu/guide-prenoms/Paule-120000923.jpg</v>
      </c>
      <c r="T425" s="48" t="s">
        <v>3684</v>
      </c>
      <c r="U425" s="48" t="s">
        <v>2728</v>
      </c>
      <c r="V425" s="48" t="s">
        <v>2729</v>
      </c>
      <c r="W425" s="99" t="str">
        <f t="shared" si="211"/>
        <v>Paule Constant, écrivaine française. Source : commons.wikimedia.org/</v>
      </c>
      <c r="X425" s="48" t="str">
        <f t="shared" si="206"/>
        <v>Paule : Signification et origine du prénom</v>
      </c>
      <c r="Y425" s="60" t="s">
        <v>5012</v>
      </c>
      <c r="Z425" s="48">
        <f t="shared" si="212"/>
        <v>51</v>
      </c>
      <c r="AA425" s="48" t="str">
        <f t="shared" si="207"/>
        <v>Paule : Histoire et caractère du prénom</v>
      </c>
      <c r="AB425" s="60" t="s">
        <v>5013</v>
      </c>
      <c r="AC425" s="48">
        <f t="shared" si="213"/>
        <v>141</v>
      </c>
      <c r="AD425" s="48" t="str">
        <f t="shared" si="208"/>
        <v>Paule : Popularité du prénom</v>
      </c>
      <c r="AE425" s="60" t="s">
        <v>5014</v>
      </c>
      <c r="AF425" s="48">
        <f t="shared" si="232"/>
        <v>53</v>
      </c>
      <c r="AG425" s="66" t="s">
        <v>5303</v>
      </c>
      <c r="AH425" s="52" t="s">
        <v>5015</v>
      </c>
      <c r="AI425" s="53" t="s">
        <v>5102</v>
      </c>
      <c r="AJ425" s="9" t="str">
        <f t="shared" si="215"/>
        <v>&lt;h2&gt;Paule : Signification et origine du prénom&lt;/h2&gt;</v>
      </c>
      <c r="AK425" s="9" t="str">
        <f t="shared" si="216"/>
        <v>&lt;p&gt;Paule, féminin du prénom Paul, vient du latin paulus qui signifie « petit », « faible ». Sainte Paule est une romaine du IVème siècle, appartenant à une célèbre famille patricienne. Elle vécut pieusement et en offrant beaucoup. Ayant cinq enfants dont deux étaient des saints, elle fonda un monastère à Bethléem où elle mourut.&lt;/p&gt;</v>
      </c>
      <c r="AL425" s="9" t="str">
        <f t="shared" si="217"/>
        <v>&lt;h2&gt;Paule : Histoire et caractère du prénom&lt;/h2&gt;</v>
      </c>
      <c r="AM425" s="9" t="str">
        <f t="shared" si="218"/>
        <v>&lt;p&gt;Dans l’Antiquité, on connaissait ce prénom sous la forme Paula. Par la suite, il connut de nombreuses variations jusqu’à ce qu’il réapparaisse au XVIème siècle. Il est ensuite rapidement devancé par Pauline même s’il reste populaire entre la fin du XIXème siècle et les années 1950. Récemment, c’est l’adaptation italienne Paola qui est devenue plus populaire. Déterminée et dotée d’une forte personnalité, Paule agit avec efficacité et inspire le respect. Elle est perfectionniste et entreprenante et se donne les moyens de réussir grâce à son intelligence et à une volonté de fer. En public, les Paule sont souvent autoritaires et opiniâtres, s’énervant facilement. En privé, Paule se montre douce et tendre. Elle s’ouvre aisément aux personnes à qui elle fait confiance, se montrant sociable et à l’écoute. Enfin, Paule aime la nouveauté et le changement, ce qui la rend parfois instable.&lt;/p&gt;</v>
      </c>
      <c r="AN425" s="9" t="str">
        <f t="shared" si="219"/>
        <v>&lt;h2&gt;141&lt;/h2&gt;</v>
      </c>
      <c r="AO425" s="9" t="str">
        <f t="shared" si="220"/>
        <v>&lt;p&gt;Aujourd’hui très rare, le prénom Paule a connu une croissance continue entre 1900 et 1914, puis une chute de popularité jusqu’en 1916. A nouveau en vogue par la suite, il entre dans son année de gloire en 1921, avec 1 421 bébés prénommés Paule. En 2010, seulement 8 petites filles portent ce prénom. &lt;/p&gt;</v>
      </c>
      <c r="AP425" s="7" t="str">
        <f t="shared" si="221"/>
        <v>&lt;h2&gt;Paule : Signification et origine du prénom&lt;/h2&gt;&lt;p&gt;Paule, féminin du prénom Paul, vient du latin paulus qui signifie « petit », « faible ». Sainte Paule est une romaine du IVème siècle, appartenant à une célèbre famille patricienne. Elle vécut pieusement et en offrant beaucoup. Ayant cinq enfants dont deux étaient des saints, elle fonda un monastère à Bethléem où elle mourut.&lt;/p&gt;&lt;h2&gt;Paule : Histoire et caractère du prénom&lt;/h2&gt;&lt;p&gt;Dans l’Antiquité, on connaissait ce prénom sous la forme Paula. Par la suite, il connut de nombreuses variations jusqu’à ce qu’il réapparaisse au XVIème siècle. Il est ensuite rapidement devancé par Pauline même s’il reste populaire entre la fin du XIXème siècle et les années 1950. Récemment, c’est l’adaptation italienne Paola qui est devenue plus populaire. Déterminée et dotée d’une forte personnalité, Paule agit avec efficacité et inspire le respect. Elle est perfectionniste et entreprenante et se donne les moyens de réussir grâce à son intelligence et à une volonté de fer. En public, les Paule sont souvent autoritaires et opiniâtres, s’énervant facilement. En privé, Paule se montre douce et tendre. Elle s’ouvre aisément aux personnes à qui elle fait confiance, se montrant sociable et à l’écoute. Enfin, Paule aime la nouveauté et le changement, ce qui la rend parfois instable.&lt;/p&gt;&lt;h2&gt;141&lt;/h2&gt;&lt;p&gt;Aujourd’hui très rare, le prénom Paule a connu une croissance continue entre 1900 et 1914, puis une chute de popularité jusqu’en 1916. A nouveau en vogue par la suite, il entre dans son année de gloire en 1921, avec 1 421 bébés prénommés Paule. En 2010, seulement 8 petites filles portent ce prénom. &lt;/p&gt;</v>
      </c>
      <c r="AQ425" s="9" t="str">
        <f t="shared" si="222"/>
        <v>&lt;h2&gt;Paule : Signification et origine du prénom&lt;/h2&gt;&lt;p&gt;Paule, féminin du prénom Paul, vient du latin paulus qui signifie « petit », « faible ». Sainte Paule est une romaine du IVème siècle, appartenant à une célèbre famille patricienne. Elle vécut pieusement et en offrant beaucoup. Ayant cinq enfants dont deux étaient des saints, elle fonda un monastère à Bethléem où elle mourut.&lt;/p&gt;&lt;h2&gt;Paule : Histoire et caractère du prénom&lt;/h2&gt;&lt;p&gt;Dans l’Antiquité, on connaissait ce prénom sous la forme Paula. Par la suite, il connut de nombreuses variations jusqu’à ce qu’il réapparaisse au XVIème siècle. Il est ensuite rapidement devancé par Pauline même s’il reste populaire entre la fin du XIXème siècle et les années 1950. Récemment, c’est l’adaptation italienne Paola qui est devenue plus populaire. Déterminée et dotée d’une forte personnalité, Paule agit avec efficacité et inspire le respect. Elle est perfectionniste et entreprenante et se donne les moyens de réussir grâce à son intelligence et à une volonté de fer. En public, les Paule sont souvent autoritaires et opiniâtres, s’énervant facilement. En privé, Paule se montre douce et tendre. Elle s’ouvre aisément aux personnes à qui elle fait confiance, se montrant sociable et à l’écoute. Enfin, Paule aime la nouveauté et le changement, ce qui la rend parfois instable.&lt;/p&gt;&lt;h2&gt;141&lt;/h2&gt;&lt;p&gt;Aujourd’hui très rare, le prénom Paule a connu une croissance continue entre 1900 et 1914, puis une chute de popularité jusqu’en 1916. A nouveau en vogue par la suite, il entre dans son année de gloire en 1921, avec 1 421 bébés prénommés Paule. En 2010, seulement 8 petites filles portent ce prénom. &lt;/p&gt;</v>
      </c>
      <c r="AR425" s="10" t="str">
        <f t="shared" si="223"/>
        <v>&lt;h2&gt;&lt;strong&gt;Paule&lt;/strong&gt; : Signification et origine du prénom&lt;/h2&gt;&lt;p&gt;&lt;strong&gt;Paule&lt;/strong&gt;, féminin du prénom Paul, vient du latin paulus qui signifie « petit », « faible ». Sainte &lt;strong&gt;Paule&lt;/strong&gt; est une romaine du IVème siècle, appartenant à une célèbre famille patricienne. Elle vécut pieusement et en offrant beaucoup. Ayant cinq enfants dont deux étaient des saints, elle fonda un monastère à Bethléem où elle mourut.&lt;/p&gt;&lt;h2&gt;&lt;strong&gt;Paule&lt;/strong&gt; : Histoire et caractère du prénom&lt;/h2&gt;&lt;p&gt;Dans l’Antiquité, on connaissait ce prénom sous la forme Paula. Par la suite, il connut de nombreuses variations jusqu’à ce qu’il réapparaisse au XVIème siècle. Il est ensuite rapidement devancé par Pauline même s’il reste populaire entre la fin du XIXème siècle et les années 1950. Récemment, c’est l’adaptation italienne Paola qui est devenue plus populaire. Déterminée et dotée d’une forte personnalité, &lt;strong&gt;Paule&lt;/strong&gt; agit avec efficacité et inspire le respect. Elle est perfectionniste et entreprenante et se donne les moyens de réussir grâce à son intelligence et à une volonté de fer. En public, les &lt;strong&gt;Paule&lt;/strong&gt; sont souvent autoritaires et opiniâtres, s’énervant facilement. En privé, &lt;strong&gt;Paule&lt;/strong&gt; se montre douce et tendre. Elle s’ouvre aisément aux personnes à qui elle fait confiance, se montrant sociable et à l’écoute. Enfin, &lt;strong&gt;Paule&lt;/strong&gt; aime la nouveauté et le changement, ce qui la rend parfois instable.&lt;/p&gt;&lt;h2&gt;141&lt;/h2&gt;&lt;p&gt;Aujourd’hui très rare, le prénom &lt;strong&gt;Paule&lt;/strong&gt; a connu une croissance continue entre 1900 et 1914, puis une chute de popularité jusqu’en 1916. A nouveau en vogue par la suite, il entre dans son année de gloire en 1921, avec 1 421 bébés prénommés &lt;strong&gt;Paule&lt;/strong&gt;. En 2010, seulement 8 petites filles portent ce prénom. &lt;/p&gt;</v>
      </c>
    </row>
    <row r="426" spans="1:44" ht="20.100000000000001" customHeight="1">
      <c r="A426" s="104"/>
      <c r="B426" s="47" t="s">
        <v>406</v>
      </c>
      <c r="C426" s="48"/>
      <c r="D426" s="48" t="s">
        <v>513</v>
      </c>
      <c r="E426" s="48" t="str">
        <f>""</f>
        <v/>
      </c>
      <c r="F426" s="48">
        <v>924</v>
      </c>
      <c r="G426" s="48" t="str">
        <f t="shared" si="209"/>
        <v>1-20000924</v>
      </c>
      <c r="H426" s="48">
        <v>120000924</v>
      </c>
      <c r="I426" s="48" t="str">
        <f t="shared" si="230"/>
        <v>Prenoms-Feminins</v>
      </c>
      <c r="J426" s="48" t="s">
        <v>577</v>
      </c>
      <c r="K426" s="48">
        <f t="shared" si="231"/>
        <v>4200003</v>
      </c>
      <c r="L426" s="48" t="s">
        <v>4185</v>
      </c>
      <c r="M426" s="48" t="str">
        <f t="shared" si="226"/>
        <v>Prénom Perrine – Guide des prénoms – Le Parisien</v>
      </c>
      <c r="N426" s="48">
        <f t="shared" si="210"/>
        <v>48</v>
      </c>
      <c r="O426" s="48" t="s">
        <v>2730</v>
      </c>
      <c r="P426" s="48">
        <f t="shared" si="229"/>
        <v>154</v>
      </c>
      <c r="Q426" s="48" t="str">
        <f t="shared" si="203"/>
        <v>prénom Perrine, prenom Perrine, Perrine</v>
      </c>
      <c r="R426" s="48" t="str">
        <f t="shared" si="204"/>
        <v>Fiche prénom : Perrine</v>
      </c>
      <c r="S426" s="48" t="str">
        <f t="shared" si="205"/>
        <v>images/contenu/guide-prenoms/Perrine-120000924.jpg</v>
      </c>
      <c r="T426" s="48" t="s">
        <v>3685</v>
      </c>
      <c r="U426" s="48" t="s">
        <v>2731</v>
      </c>
      <c r="V426" s="48" t="s">
        <v>2732</v>
      </c>
      <c r="W426" s="99" t="str">
        <f t="shared" si="211"/>
        <v>Perrine , pianiste française. Source : commons.wikimedia.org/</v>
      </c>
      <c r="X426" s="48" t="str">
        <f t="shared" si="206"/>
        <v>Perrine : Signification et origine du prénom</v>
      </c>
      <c r="Y426" s="60" t="s">
        <v>5016</v>
      </c>
      <c r="Z426" s="48">
        <f t="shared" si="212"/>
        <v>38</v>
      </c>
      <c r="AA426" s="48" t="str">
        <f t="shared" si="207"/>
        <v>Perrine : Histoire et caractère du prénom</v>
      </c>
      <c r="AB426" s="60" t="s">
        <v>5017</v>
      </c>
      <c r="AC426" s="48">
        <f t="shared" si="213"/>
        <v>143</v>
      </c>
      <c r="AD426" s="48" t="str">
        <f t="shared" si="208"/>
        <v>Perrine : Popularité du prénom</v>
      </c>
      <c r="AE426" s="60" t="s">
        <v>5018</v>
      </c>
      <c r="AF426" s="48">
        <f t="shared" si="232"/>
        <v>54</v>
      </c>
      <c r="AG426" s="66" t="s">
        <v>5304</v>
      </c>
      <c r="AH426" s="52" t="s">
        <v>5019</v>
      </c>
      <c r="AI426" s="53" t="s">
        <v>5102</v>
      </c>
      <c r="AJ426" s="9" t="str">
        <f t="shared" si="215"/>
        <v>&lt;h2&gt;Perrine : Signification et origine du prénom&lt;/h2&gt;</v>
      </c>
      <c r="AK426" s="9" t="str">
        <f t="shared" si="216"/>
        <v>&lt;p&gt;Le prénom Perrine est un dérivé de Pierre, qui nous vient du latin petra signifiant « pierre », « roche". C’est également une variation de Pétronille, une vierge qui vécut au Ier siècle, connue comme la fille spirituelle de saint Pierre. &lt;/p&gt;</v>
      </c>
      <c r="AL426" s="9" t="str">
        <f t="shared" si="217"/>
        <v>&lt;h2&gt;Perrine : Histoire et caractère du prénom&lt;/h2&gt;</v>
      </c>
      <c r="AM426" s="9" t="str">
        <f t="shared" si="218"/>
        <v>&lt;p&gt;Après avoir refusé un mariage avec un noble romain pour honorer son vœu de chasteté, Pétronille est morte martyrisée. Elle est alors devenue la sainte patronne de la France et de ses monarques, représentée par la palme du martyre. Très sensibles, les Perrine sont réservées et méfiantes, et tentent souvent de maîtriser leurs émotions. Affectueuses et attentionnées, elles sont de bonnes amies mais ont également besoin d’être soutenues et entourées de leurs proches.  Perrine est ambitieuse et perfectionniste, ce qui la sert dans sa vie professionnelle. Persuasive et séductrice, Perrine impose ses idées sans effort, tout en diplomatie. Indépendantes et parfois solitaires, les Perrine sont souvent dans leur bulle, coupant le contact avec le monde qui les entoure. En amour, ce sont des femmes possessives et passionnées. Dotée d’une grande force intérieure, à l’extérieur Perrine est à la fois ouverte, sociable et douce.&lt;/p&gt;</v>
      </c>
      <c r="AN426" s="9" t="str">
        <f t="shared" si="219"/>
        <v>&lt;h2&gt;143&lt;/h2&gt;</v>
      </c>
      <c r="AO426" s="9" t="str">
        <f t="shared" si="220"/>
        <v>&lt;p&gt;C’est au début du XXème siècle que le prénom Perrine se répand en France, jusqu’à atteindre 21 000 personnes prénommées Perrine depuis 1900. En 1986, 840 bébés portent ce prénom mais cette popularité est largement en baisse depuis, même s’il est toujours utilisé. On comptait en effet 215 bébés avec ce prénom en 2010.&lt;/p&gt;</v>
      </c>
      <c r="AP426" s="7" t="str">
        <f t="shared" si="221"/>
        <v>&lt;h2&gt;Perrine : Signification et origine du prénom&lt;/h2&gt;&lt;p&gt;Le prénom Perrine est un dérivé de Pierre, qui nous vient du latin petra signifiant « pierre », « roche". C’est également une variation de Pétronille, une vierge qui vécut au Ier siècle, connue comme la fille spirituelle de saint Pierre. &lt;/p&gt;&lt;h2&gt;Perrine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Très sensibles, les Perrine sont réservées et méfiantes, et tentent souvent de maîtriser leurs émotions. Affectueuses et attentionnées, elles sont de bonnes amies mais ont également besoin d’être soutenues et entourées de leurs proches.  Perrine est ambitieuse et perfectionniste, ce qui la sert dans sa vie professionnelle. Persuasive et séductrice, Perrine impose ses idées sans effort, tout en diplomatie. Indépendantes et parfois solitaires, les Perrine sont souvent dans leur bulle, coupant le contact avec le monde qui les entoure. En amour, ce sont des femmes possessives et passionnées. Dotée d’une grande force intérieure, à l’extérieur Perrine est à la fois ouverte, sociable et douce.&lt;/p&gt;&lt;h2&gt;143&lt;/h2&gt;&lt;p&gt;C’est au début du XXème siècle que le prénom Perrine se répand en France, jusqu’à atteindre 21 000 personnes prénommées Perrine depuis 1900. En 1986, 840 bébés portent ce prénom mais cette popularité est largement en baisse depuis, même s’il est toujours utilisé. On comptait en effet 215 bébés avec ce prénom en 2010.&lt;/p&gt;</v>
      </c>
      <c r="AQ426" s="9" t="str">
        <f t="shared" si="222"/>
        <v>&lt;h2&gt;Perrine : Signification et origine du prénom&lt;/h2&gt;&lt;p&gt;Le prénom Perrine est un dérivé de Pierre, qui nous vient du latin petra signifiant « pierre », « roche". C’est également une variation de Pétronille, une vierge qui vécut au Ier siècle, connue comme la fille spirituelle de saint Pierre. &lt;/p&gt;&lt;h2&gt;Perrine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Très sensibles, les Perrine sont réservées et méfiantes, et tentent souvent de maîtriser leurs émotions. Affectueuses et attentionnées, elles sont de bonnes amies mais ont également besoin d’être soutenues et entourées de leurs proches.  Perrine est ambitieuse et perfectionniste, ce qui la sert dans sa vie professionnelle. Persuasive et séductrice, Perrine impose ses idées sans effort, tout en diplomatie. Indépendantes et parfois solitaires, les Perrine sont souvent dans leur bulle, coupant le contact avec le monde qui les entoure. En amour, ce sont des femmes possessives et passionnées. Dotée d’une grande force intérieure, à l’extérieur Perrine est à la fois ouverte, sociable et douce.&lt;/p&gt;&lt;h2&gt;143&lt;/h2&gt;&lt;p&gt;C’est au début du XXème siècle que le prénom Perrine se répand en France, jusqu’à atteindre 21 000 personnes prénommées Perrine depuis 1900. En 1986, 840 bébés portent ce prénom mais cette popularité est largement en baisse depuis, même s’il est toujours utilisé. On comptait en effet 215 bébés avec ce prénom en 2010.&lt;/p&gt;</v>
      </c>
      <c r="AR426" s="10" t="str">
        <f t="shared" si="223"/>
        <v>&lt;h2&gt;&lt;strong&gt;Perrine&lt;/strong&gt; : Signification et origine du prénom&lt;/h2&gt;&lt;p&gt;Le prénom &lt;strong&gt;Perrine&lt;/strong&gt; est un dérivé de Pierre, qui nous vient du latin petra signifiant « pierre », « roche". C’est également une variation de Pétronille, une vierge qui vécut au Ier siècle, connue comme la fille spirituelle de saint Pierre. &lt;/p&gt;&lt;h2&gt;&lt;strong&gt;Perrine&lt;/strong&gt;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Très sensibles, les &lt;strong&gt;Perrine&lt;/strong&gt; sont réservées et méfiantes, et tentent souvent de maîtriser leurs émotions. Affectueuses et attentionnées, elles sont de bonnes amies mais ont également besoin d’être soutenues et entourées de leurs proches.  &lt;strong&gt;Perrine&lt;/strong&gt; est ambitieuse et perfectionniste, ce qui la sert dans sa vie professionnelle. Persuasive et séductrice, &lt;strong&gt;Perrine&lt;/strong&gt; impose ses idées sans effort, tout en diplomatie. Indépendantes et parfois solitaires, les &lt;strong&gt;Perrine&lt;/strong&gt; sont souvent dans leur bulle, coupant le contact avec le monde qui les entoure. En amour, ce sont des femmes possessives et passionnées. Dotée d’une grande force intérieure, à l’extérieur &lt;strong&gt;Perrine&lt;/strong&gt; est à la fois ouverte, sociable et douce.&lt;/p&gt;&lt;h2&gt;143&lt;/h2&gt;&lt;p&gt;C’est au début du XXème siècle que le prénom &lt;strong&gt;Perrine&lt;/strong&gt; se répand en France, jusqu’à atteindre 21 000 personnes prénommées &lt;strong&gt;Perrine&lt;/strong&gt; depuis 1900. En 1986, 840 bébés portent ce prénom mais cette popularité est largement en baisse depuis, même s’il est toujours utilisé. On comptait en effet 215 bébés avec ce prénom en 2010.&lt;/p&gt;</v>
      </c>
    </row>
    <row r="427" spans="1:44" ht="20.100000000000001" customHeight="1">
      <c r="A427" s="104"/>
      <c r="B427" s="47" t="s">
        <v>407</v>
      </c>
      <c r="C427" s="48"/>
      <c r="D427" s="48" t="s">
        <v>513</v>
      </c>
      <c r="E427" s="48" t="str">
        <f>""</f>
        <v/>
      </c>
      <c r="F427" s="48">
        <v>925</v>
      </c>
      <c r="G427" s="48" t="str">
        <f t="shared" si="209"/>
        <v>1-20000925</v>
      </c>
      <c r="H427" s="48">
        <v>120000925</v>
      </c>
      <c r="I427" s="48" t="str">
        <f t="shared" si="230"/>
        <v>Prenoms-Feminins</v>
      </c>
      <c r="J427" s="48" t="s">
        <v>577</v>
      </c>
      <c r="K427" s="48">
        <f t="shared" si="231"/>
        <v>4200003</v>
      </c>
      <c r="L427" s="48" t="s">
        <v>4186</v>
      </c>
      <c r="M427" s="48" t="str">
        <f t="shared" si="226"/>
        <v>Prénom Pierrette – Guide des prénoms – Le Parisien</v>
      </c>
      <c r="N427" s="48">
        <f t="shared" si="210"/>
        <v>50</v>
      </c>
      <c r="O427" s="48" t="s">
        <v>2733</v>
      </c>
      <c r="P427" s="48">
        <f t="shared" si="229"/>
        <v>156</v>
      </c>
      <c r="Q427" s="48" t="str">
        <f t="shared" si="203"/>
        <v>prénom Pierrette, prenom Pierrette, Pierrette</v>
      </c>
      <c r="R427" s="48" t="str">
        <f t="shared" si="204"/>
        <v>Fiche prénom : Pierrette</v>
      </c>
      <c r="S427" s="48" t="str">
        <f t="shared" si="205"/>
        <v>images/contenu/guide-prenoms/Pierrette-120000925.jpg</v>
      </c>
      <c r="T427" s="48" t="s">
        <v>3686</v>
      </c>
      <c r="U427" s="48" t="s">
        <v>2734</v>
      </c>
      <c r="V427" s="48" t="s">
        <v>2735</v>
      </c>
      <c r="W427" s="99" t="str">
        <f t="shared" si="211"/>
        <v>Pierrette Dupoyet, comédienne et auteure dramatique française. Source : commons.wikimedia.org/</v>
      </c>
      <c r="X427" s="48" t="str">
        <f t="shared" si="206"/>
        <v>Pierrette : Signification et origine du prénom</v>
      </c>
      <c r="Y427" s="60" t="s">
        <v>5020</v>
      </c>
      <c r="Z427" s="48">
        <f t="shared" si="212"/>
        <v>42</v>
      </c>
      <c r="AA427" s="48" t="str">
        <f t="shared" si="207"/>
        <v>Pierrette : Histoire et caractère du prénom</v>
      </c>
      <c r="AB427" s="60" t="s">
        <v>5021</v>
      </c>
      <c r="AC427" s="48">
        <f t="shared" si="213"/>
        <v>145</v>
      </c>
      <c r="AD427" s="48" t="str">
        <f t="shared" si="208"/>
        <v>Pierrette : Popularité du prénom</v>
      </c>
      <c r="AE427" s="60" t="s">
        <v>5022</v>
      </c>
      <c r="AF427" s="48">
        <f t="shared" si="232"/>
        <v>57</v>
      </c>
      <c r="AG427" s="66" t="s">
        <v>5305</v>
      </c>
      <c r="AH427" s="52" t="s">
        <v>5023</v>
      </c>
      <c r="AI427" s="53" t="s">
        <v>5102</v>
      </c>
      <c r="AJ427" s="9" t="str">
        <f t="shared" si="215"/>
        <v>&lt;h2&gt;Pierrette : Signification et origine du prénom&lt;/h2&gt;</v>
      </c>
      <c r="AK427" s="9" t="str">
        <f t="shared" si="216"/>
        <v>&lt;p&gt;Dérivé féminin du prénom Pierre, le prénom Pierrette nous vient prénom latin Petrus, lui-même provenant de petra, à savoir « pierre », « rocher ». C’est également une variation de Pétronille, une vierge qui vécut au Ier siècle, connue comme la fille spirituelle de saint Pierre.&lt;/p&gt;</v>
      </c>
      <c r="AL427" s="9" t="str">
        <f t="shared" si="217"/>
        <v>&lt;h2&gt;Pierrette : Histoire et caractère du prénom&lt;/h2&gt;</v>
      </c>
      <c r="AM427" s="9" t="str">
        <f t="shared" si="218"/>
        <v>&lt;p&gt;Après avoir refusé un mariage avec un noble romain pour honorer son vœu de chasteté, Pétronille est morte martyrisée. Elle est alors devenue la sainte patronne de la France et de ses monarques, représentée par la palme du martyre. Elle est aussi la patronne des Pierrette. Généreuses, les Pierrette sont aussi honnêtes et indulgentes, ce qui en fait des amies fidèles. Elles font par ailleurs confiance trop rapidement, ce qui peut leur jouer des tours. Dotées d’une grande volonté et d’un courage sans limite, les Pierrette travaillent sans relâche pour obtenir ce qu’elles recherchent. Elles apprécient d’ailleurs les biens matériels et l’argent et peuvent être de grandes femmes d’affaires. Attention, Pierrette sait se montrer très séductrice pour arriver à ses fins. Elle cherche également à impressionner, se mettant beaucoup en avant. Très énergique et passionnée, Pierrette peut aussi être colérique voire agressive, et très souvent impatiente. &lt;/p&gt;</v>
      </c>
      <c r="AN427" s="9" t="str">
        <f t="shared" si="219"/>
        <v>&lt;h2&gt;145&lt;/h2&gt;</v>
      </c>
      <c r="AO427" s="9" t="str">
        <f t="shared" si="220"/>
        <v>&lt;p&gt;Très populaire jusqu’à la fin des années 1930, avec un pic de 2 722 bébés prénommées Pierrette en 1932, le prénom subit une baisse de popularité au début des années 1940. Il est à nouveau souvent donné en 1946, avant de décliner jusqu’à aujourd’hui où le prénom Pierrette est très peu voire plus donné aux petites filles.&lt;/p&gt;</v>
      </c>
      <c r="AP427" s="7" t="str">
        <f t="shared" si="221"/>
        <v>&lt;h2&gt;Pierrette : Signification et origine du prénom&lt;/h2&gt;&lt;p&gt;Dérivé féminin du prénom Pierre, le prénom Pierrette nous vient prénom latin Petrus, lui-même provenant de petra, à savoir « pierre », « rocher ». C’est également une variation de Pétronille, une vierge qui vécut au Ier siècle, connue comme la fille spirituelle de saint Pierre.&lt;/p&gt;&lt;h2&gt;Pierrette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Elle est aussi la patronne des Pierrette. Généreuses, les Pierrette sont aussi honnêtes et indulgentes, ce qui en fait des amies fidèles. Elles font par ailleurs confiance trop rapidement, ce qui peut leur jouer des tours. Dotées d’une grande volonté et d’un courage sans limite, les Pierrette travaillent sans relâche pour obtenir ce qu’elles recherchent. Elles apprécient d’ailleurs les biens matériels et l’argent et peuvent être de grandes femmes d’affaires. Attention, Pierrette sait se montrer très séductrice pour arriver à ses fins. Elle cherche également à impressionner, se mettant beaucoup en avant. Très énergique et passionnée, Pierrette peut aussi être colérique voire agressive, et très souvent impatiente. &lt;/p&gt;&lt;h2&gt;145&lt;/h2&gt;&lt;p&gt;Très populaire jusqu’à la fin des années 1930, avec un pic de 2 722 bébés prénommées Pierrette en 1932, le prénom subit une baisse de popularité au début des années 1940. Il est à nouveau souvent donné en 1946, avant de décliner jusqu’à aujourd’hui où le prénom Pierrette est très peu voire plus donné aux petites filles.&lt;/p&gt;</v>
      </c>
      <c r="AQ427" s="9" t="str">
        <f t="shared" si="222"/>
        <v>&lt;h2&gt;Pierrette : Signification et origine du prénom&lt;/h2&gt;&lt;p&gt;Dérivé féminin du prénom Pierre, le prénom Pierrette nous vient prénom latin Petrus, lui-même provenant de petra, à savoir « pierre », « rocher ». C’est également une variation de Pétronille, une vierge qui vécut au Ier siècle, connue comme la fille spirituelle de saint Pierre.&lt;/p&gt;&lt;h2&gt;Pierrette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Elle est aussi la patronne des Pierrette. Généreuses, les Pierrette sont aussi honnêtes et indulgentes, ce qui en fait des amies fidèles. Elles font par ailleurs confiance trop rapidement, ce qui peut leur jouer des tours. Dotées d’une grande volonté et d’un courage sans limite, les Pierrette travaillent sans relâche pour obtenir ce qu’elles recherchent. Elles apprécient d’ailleurs les biens matériels et l’argent et peuvent être de grandes femmes d’affaires. Attention, Pierrette sait se montrer très séductrice pour arriver à ses fins. Elle cherche également à impressionner, se mettant beaucoup en avant. Très énergique et passionnée, Pierrette peut aussi être colérique voire agressive, et très souvent impatiente. &lt;/p&gt;&lt;h2&gt;145&lt;/h2&gt;&lt;p&gt;Très populaire jusqu’à la fin des années 1930, avec un pic de 2 722 bébés prénommées Pierrette en 1932, le prénom subit une baisse de popularité au début des années 1940. Il est à nouveau souvent donné en 1946, avant de décliner jusqu’à aujourd’hui où le prénom Pierrette est très peu voire plus donné aux petites filles.&lt;/p&gt;</v>
      </c>
      <c r="AR427" s="10" t="str">
        <f t="shared" si="223"/>
        <v>&lt;h2&gt;&lt;strong&gt;Pierrette&lt;/strong&gt; : Signification et origine du prénom&lt;/h2&gt;&lt;p&gt;Dérivé féminin du prénom Pierre, le prénom &lt;strong&gt;Pierrette&lt;/strong&gt; nous vient prénom latin Petrus, lui-même provenant de petra, à savoir « pierre », « rocher ». C’est également une variation de Pétronille, une vierge qui vécut au Ier siècle, connue comme la fille spirituelle de saint Pierre.&lt;/p&gt;&lt;h2&gt;&lt;strong&gt;Pierrette&lt;/strong&gt; : Histoire et caractère du prénom&lt;/h2&gt;&lt;p&gt;Après avoir refusé un mariage avec un noble romain pour honorer son vœu de chasteté, Pétronille est morte martyrisée. Elle est alors devenue la sainte patronne de la France et de ses monarques, représentée par la palme du martyre. Elle est aussi la patronne des &lt;strong&gt;Pierrette&lt;/strong&gt;. Généreuses, les &lt;strong&gt;Pierrette&lt;/strong&gt; sont aussi honnêtes et indulgentes, ce qui en fait des amies fidèles. Elles font par ailleurs confiance trop rapidement, ce qui peut leur jouer des tours. Dotées d’une grande volonté et d’un courage sans limite, les &lt;strong&gt;Pierrette&lt;/strong&gt; travaillent sans relâche pour obtenir ce qu’elles recherchent. Elles apprécient d’ailleurs les biens matériels et l’argent et peuvent être de grandes femmes d’affaires. Attention, &lt;strong&gt;Pierrette&lt;/strong&gt; sait se montrer très séductrice pour arriver à ses fins. Elle cherche également à impressionner, se mettant beaucoup en avant. Très énergique et passionnée, &lt;strong&gt;Pierrette&lt;/strong&gt; peut aussi être colérique voire agressive, et très souvent impatiente. &lt;/p&gt;&lt;h2&gt;145&lt;/h2&gt;&lt;p&gt;Très populaire jusqu’à la fin des années 1930, avec un pic de 2 722 bébés prénommées &lt;strong&gt;Pierrette&lt;/strong&gt; en 1932, le prénom subit une baisse de popularité au début des années 1940. Il est à nouveau souvent donné en 1946, avant de décliner jusqu’à aujourd’hui où le prénom &lt;strong&gt;Pierrette&lt;/strong&gt; est très peu voire plus donné aux petites filles.&lt;/p&gt;</v>
      </c>
    </row>
    <row r="428" spans="1:44" ht="20.100000000000001" customHeight="1">
      <c r="A428" s="104"/>
      <c r="B428" s="47" t="s">
        <v>408</v>
      </c>
      <c r="C428" s="48"/>
      <c r="D428" s="48" t="s">
        <v>513</v>
      </c>
      <c r="E428" s="48" t="str">
        <f>""</f>
        <v/>
      </c>
      <c r="F428" s="48">
        <v>926</v>
      </c>
      <c r="G428" s="48" t="str">
        <f t="shared" si="209"/>
        <v>1-20000926</v>
      </c>
      <c r="H428" s="48">
        <v>120000926</v>
      </c>
      <c r="I428" s="48" t="str">
        <f t="shared" si="230"/>
        <v>Prenoms-Feminins</v>
      </c>
      <c r="J428" s="48" t="s">
        <v>577</v>
      </c>
      <c r="K428" s="48">
        <f t="shared" si="231"/>
        <v>4200003</v>
      </c>
      <c r="L428" s="48" t="s">
        <v>4187</v>
      </c>
      <c r="M428" s="48" t="str">
        <f t="shared" si="226"/>
        <v>Prénom Priscilla – Guide des prénoms – Le Parisien</v>
      </c>
      <c r="N428" s="48">
        <f t="shared" si="210"/>
        <v>50</v>
      </c>
      <c r="O428" s="48" t="s">
        <v>2736</v>
      </c>
      <c r="P428" s="48">
        <f t="shared" si="229"/>
        <v>155</v>
      </c>
      <c r="Q428" s="48" t="str">
        <f t="shared" si="203"/>
        <v>prénom Priscilla, prenom Priscilla, Priscilla</v>
      </c>
      <c r="R428" s="48" t="str">
        <f t="shared" si="204"/>
        <v>Fiche prénom : Priscilla</v>
      </c>
      <c r="S428" s="48" t="str">
        <f t="shared" si="205"/>
        <v>images/contenu/guide-prenoms/Priscilla-120000926.jpg</v>
      </c>
      <c r="T428" s="48" t="s">
        <v>3687</v>
      </c>
      <c r="U428" s="48" t="s">
        <v>2737</v>
      </c>
      <c r="V428" s="48" t="s">
        <v>2738</v>
      </c>
      <c r="W428" s="99" t="str">
        <f t="shared" si="211"/>
        <v>Priscilla Betti, chanteuse française. Source : commons.wikimedia.org/</v>
      </c>
      <c r="X428" s="48" t="str">
        <f t="shared" si="206"/>
        <v>Priscilla : Signification et origine du prénom</v>
      </c>
      <c r="Y428" s="60" t="s">
        <v>5024</v>
      </c>
      <c r="Z428" s="48">
        <f t="shared" si="212"/>
        <v>53</v>
      </c>
      <c r="AA428" s="48" t="str">
        <f t="shared" si="207"/>
        <v>Priscilla : Histoire et caractère du prénom</v>
      </c>
      <c r="AB428" s="60" t="s">
        <v>5025</v>
      </c>
      <c r="AC428" s="48">
        <f t="shared" si="213"/>
        <v>135</v>
      </c>
      <c r="AD428" s="48" t="str">
        <f t="shared" si="208"/>
        <v>Priscilla : Popularité du prénom</v>
      </c>
      <c r="AE428" s="60" t="s">
        <v>5026</v>
      </c>
      <c r="AF428" s="48">
        <f t="shared" si="232"/>
        <v>63</v>
      </c>
      <c r="AG428" s="66" t="s">
        <v>5306</v>
      </c>
      <c r="AH428" s="52" t="s">
        <v>5027</v>
      </c>
      <c r="AI428" s="53" t="s">
        <v>5102</v>
      </c>
      <c r="AJ428" s="9" t="str">
        <f t="shared" si="215"/>
        <v>&lt;h2&gt;Priscilla : Signification et origine du prénom&lt;/h2&gt;</v>
      </c>
      <c r="AK428" s="9" t="str">
        <f t="shared" si="216"/>
        <v>&lt;p&gt;Originaire de priscus, qui signifie « antique », le prénom Priscilla est un prénom latin datant du Ier siècle. On dit que sainte Priscilla accueillit saint Pierre qui établit alors son quartier général dans la maison de celle-ci. On en sait très peu sur elle, mais elle dispose d’une catacombe à son nom à Rome.&lt;/p&gt;</v>
      </c>
      <c r="AL428" s="9" t="str">
        <f t="shared" si="217"/>
        <v>&lt;h2&gt;Priscilla : Histoire et caractère du prénom&lt;/h2&gt;</v>
      </c>
      <c r="AM428" s="9" t="str">
        <f t="shared" si="218"/>
        <v>&lt;p&gt;Le prénom Priscilla est un dérivé de Prisca, une romaine qui vécut au Ier siècle. Très répandu au XVIIIème siècle dans l’Amérique protestante, il a ensuite perdu en popularité. Il y est toutefois encore souvent attribué, comme c’est le cas également en Grande Bretagne. Le prénom Priscilla n’apparaît que très doucement en France dans les années 1950. En ce qui concerne le caractère de Priscilla, elle peut sembler forte en apparence, mais s’avère souvent fragile et sensible. Elle a horreur du mensonge et de l’injustice qui la révoltent. C’est une personne parfois complexe, se montrant à la fois idéaliste et matérialiste. Elle peut ainsi se trouver en contradiction avec elle-même dans certaines circonstances. Dotée d’un esprit novateur, Priscilla a un esprit aventurier et a besoin d’expérimenter beaucoup de nouvelles choses, quel que soit le domaine.&lt;/p&gt;</v>
      </c>
      <c r="AN428" s="9" t="str">
        <f t="shared" si="219"/>
        <v>&lt;h2&gt;135&lt;/h2&gt;</v>
      </c>
      <c r="AO428" s="9" t="str">
        <f t="shared" si="220"/>
        <v>&lt;p&gt;C’est seulement à partir des années 1970 que le prénom Priscilla commence à se diffuser largement en France. Il connaît un pic d’attributions en 1985 avec 1 047 bébés portant ce prénom. Par la suite, la popularité est en nette baisse jusqu’à aujourd’hui avec seulement  24 petites Priscilla nées en 2010.  Aujourd’hui, on recense plus de 13 000 personnes ayant été prénommées ainsi.&lt;/p&gt;</v>
      </c>
      <c r="AP428" s="7" t="str">
        <f t="shared" si="221"/>
        <v>&lt;h2&gt;Priscilla : Signification et origine du prénom&lt;/h2&gt;&lt;p&gt;Originaire de priscus, qui signifie « antique », le prénom Priscilla est un prénom latin datant du Ier siècle. On dit que sainte Priscilla accueillit saint Pierre qui établit alors son quartier général dans la maison de celle-ci. On en sait très peu sur elle, mais elle dispose d’une catacombe à son nom à Rome.&lt;/p&gt;&lt;h2&gt;Priscilla : Histoire et caractère du prénom&lt;/h2&gt;&lt;p&gt;Le prénom Priscilla est un dérivé de Prisca, une romaine qui vécut au Ier siècle. Très répandu au XVIIIème siècle dans l’Amérique protestante, il a ensuite perdu en popularité. Il y est toutefois encore souvent attribué, comme c’est le cas également en Grande Bretagne. Le prénom Priscilla n’apparaît que très doucement en France dans les années 1950. En ce qui concerne le caractère de Priscilla, elle peut sembler forte en apparence, mais s’avère souvent fragile et sensible. Elle a horreur du mensonge et de l’injustice qui la révoltent. C’est une personne parfois complexe, se montrant à la fois idéaliste et matérialiste. Elle peut ainsi se trouver en contradiction avec elle-même dans certaines circonstances. Dotée d’un esprit novateur, Priscilla a un esprit aventurier et a besoin d’expérimenter beaucoup de nouvelles choses, quel que soit le domaine.&lt;/p&gt;&lt;h2&gt;135&lt;/h2&gt;&lt;p&gt;C’est seulement à partir des années 1970 que le prénom Priscilla commence à se diffuser largement en France. Il connaît un pic d’attributions en 1985 avec 1 047 bébés portant ce prénom. Par la suite, la popularité est en nette baisse jusqu’à aujourd’hui avec seulement  24 petites Priscilla nées en 2010.  Aujourd’hui, on recense plus de 13 000 personnes ayant été prénommées ainsi.&lt;/p&gt;</v>
      </c>
      <c r="AQ428" s="9" t="str">
        <f t="shared" si="222"/>
        <v>&lt;h2&gt;Priscilla : Signification et origine du prénom&lt;/h2&gt;&lt;p&gt;Originaire de priscus, qui signifie « antique », le prénom Priscilla est un prénom latin datant du Ier siècle. On dit que sainte Priscilla accueillit saint Pierre qui établit alors son quartier général dans la maison de celle-ci. On en sait très peu sur elle, mais elle dispose d’une catacombe à son nom à Rome.&lt;/p&gt;&lt;h2&gt;Priscilla : Histoire et caractère du prénom&lt;/h2&gt;&lt;p&gt;Le prénom Priscilla est un dérivé de Prisca, une romaine qui vécut au Ier siècle. Très répandu au XVIIIème siècle dans l’Amérique protestante, il a ensuite perdu en popularité. Il y est toutefois encore souvent attribué, comme c’est le cas également en Grande Bretagne. Le prénom Priscilla n’apparaît que très doucement en France dans les années 1950. En ce qui concerne le caractère de Priscilla, elle peut sembler forte en apparence, mais s’avère souvent fragile et sensible. Elle a horreur du mensonge et de l’injustice qui la révoltent. C’est une personne parfois complexe, se montrant à la fois idéaliste et matérialiste. Elle peut ainsi se trouver en contradiction avec elle-même dans certaines circonstances. Dotée d’un esprit novateur, Priscilla a un esprit aventurier et a besoin d’expérimenter beaucoup de nouvelles choses, quel que soit le domaine.&lt;/p&gt;&lt;h2&gt;135&lt;/h2&gt;&lt;p&gt;C’est seulement à partir des années 1970 que le prénom Priscilla commence à se diffuser largement en France. Il connaît un pic d’attributions en 1985 avec 1 047 bébés portant ce prénom. Par la suite, la popularité est en nette baisse jusqu’à aujourd’hui avec seulement  24 petites Priscilla nées en 2010.  Aujourd’hui, on recense plus de 13 000 personnes ayant été prénommées ainsi.&lt;/p&gt;</v>
      </c>
      <c r="AR428" s="10" t="str">
        <f t="shared" si="223"/>
        <v>&lt;h2&gt;&lt;strong&gt;Priscilla&lt;/strong&gt; : Signification et origine du prénom&lt;/h2&gt;&lt;p&gt;Originaire de priscus, qui signifie « antique », le prénom &lt;strong&gt;Priscilla&lt;/strong&gt; est un prénom latin datant du Ier siècle. On dit que sainte &lt;strong&gt;Priscilla&lt;/strong&gt; accueillit saint Pierre qui établit alors son quartier général dans la maison de celle-ci. On en sait très peu sur elle, mais elle dispose d’une catacombe à son nom à Rome.&lt;/p&gt;&lt;h2&gt;&lt;strong&gt;Priscilla&lt;/strong&gt; : Histoire et caractère du prénom&lt;/h2&gt;&lt;p&gt;Le prénom &lt;strong&gt;Priscilla&lt;/strong&gt; est un dérivé de Prisca, une romaine qui vécut au Ier siècle. Très répandu au XVIIIème siècle dans l’Amérique protestante, il a ensuite perdu en popularité. Il y est toutefois encore souvent attribué, comme c’est le cas également en Grande Bretagne. Le prénom &lt;strong&gt;Priscilla&lt;/strong&gt; n’apparaît que très doucement en France dans les années 1950. En ce qui concerne le caractère de &lt;strong&gt;Priscilla&lt;/strong&gt;, elle peut sembler forte en apparence, mais s’avère souvent fragile et sensible. Elle a horreur du mensonge et de l’injustice qui la révoltent. C’est une personne parfois complexe, se montrant à la fois idéaliste et matérialiste. Elle peut ainsi se trouver en contradiction avec elle-même dans certaines circonstances. Dotée d’un esprit novateur, &lt;strong&gt;Priscilla&lt;/strong&gt; a un esprit aventurier et a besoin d’expérimenter beaucoup de nouvelles choses, quel que soit le domaine.&lt;/p&gt;&lt;h2&gt;135&lt;/h2&gt;&lt;p&gt;C’est seulement à partir des années 1970 que le prénom &lt;strong&gt;Priscilla&lt;/strong&gt; commence à se diffuser largement en France. Il connaît un pic d’attributions en 1985 avec 1 047 bébés portant ce prénom. Par la suite, la popularité est en nette baisse jusqu’à aujourd’hui avec seulement  24 petites &lt;strong&gt;Priscilla&lt;/strong&gt; nées en 2010.  Aujourd’hui, on recense plus de 13 000 personnes ayant été prénommées ainsi.&lt;/p&gt;</v>
      </c>
    </row>
    <row r="429" spans="1:44" ht="20.100000000000001" customHeight="1">
      <c r="A429" s="104"/>
      <c r="B429" s="47" t="s">
        <v>409</v>
      </c>
      <c r="C429" s="48"/>
      <c r="D429" s="48" t="s">
        <v>513</v>
      </c>
      <c r="E429" s="48" t="str">
        <f>""</f>
        <v/>
      </c>
      <c r="F429" s="48">
        <v>927</v>
      </c>
      <c r="G429" s="48" t="str">
        <f t="shared" si="209"/>
        <v>1-20000927</v>
      </c>
      <c r="H429" s="48">
        <v>120000927</v>
      </c>
      <c r="I429" s="48" t="str">
        <f t="shared" si="230"/>
        <v>Prenoms-Feminins</v>
      </c>
      <c r="J429" s="48" t="s">
        <v>577</v>
      </c>
      <c r="K429" s="48">
        <f t="shared" si="231"/>
        <v>4200003</v>
      </c>
      <c r="L429" s="48" t="s">
        <v>4188</v>
      </c>
      <c r="M429" s="48" t="str">
        <f t="shared" si="226"/>
        <v>Prénom Rachel – Guide des prénoms – Le Parisien</v>
      </c>
      <c r="N429" s="48">
        <f t="shared" si="210"/>
        <v>47</v>
      </c>
      <c r="O429" s="48" t="s">
        <v>2739</v>
      </c>
      <c r="P429" s="48">
        <f t="shared" si="229"/>
        <v>169</v>
      </c>
      <c r="Q429" s="48" t="str">
        <f t="shared" si="203"/>
        <v>prénom Rachel, prenom Rachel, Rachel</v>
      </c>
      <c r="R429" s="48" t="str">
        <f t="shared" si="204"/>
        <v>Fiche prénom : Rachel</v>
      </c>
      <c r="S429" s="48" t="str">
        <f t="shared" si="205"/>
        <v>images/contenu/guide-prenoms/Rachel-120000927.jpg</v>
      </c>
      <c r="T429" s="48" t="s">
        <v>3688</v>
      </c>
      <c r="U429" s="48" t="s">
        <v>2740</v>
      </c>
      <c r="V429" s="48" t="s">
        <v>2741</v>
      </c>
      <c r="W429" s="99" t="str">
        <f t="shared" si="211"/>
        <v>Rachel McAdams, actrice canadienne. Source : commons.wikimedia.org/</v>
      </c>
      <c r="X429" s="48" t="str">
        <f t="shared" si="206"/>
        <v>Rachel : Signification et origine du prénom</v>
      </c>
      <c r="Y429" s="60" t="s">
        <v>5028</v>
      </c>
      <c r="Z429" s="48">
        <f t="shared" si="212"/>
        <v>39</v>
      </c>
      <c r="AA429" s="48" t="str">
        <f t="shared" si="207"/>
        <v>Rachel : Histoire et caractère du prénom</v>
      </c>
      <c r="AB429" s="60" t="s">
        <v>5029</v>
      </c>
      <c r="AC429" s="48">
        <f t="shared" si="213"/>
        <v>135</v>
      </c>
      <c r="AD429" s="48" t="str">
        <f t="shared" si="208"/>
        <v>Rachel : Popularité du prénom</v>
      </c>
      <c r="AE429" s="60" t="s">
        <v>5030</v>
      </c>
      <c r="AF429" s="48">
        <f t="shared" si="232"/>
        <v>45</v>
      </c>
      <c r="AG429" s="66" t="s">
        <v>5307</v>
      </c>
      <c r="AH429" s="52" t="s">
        <v>5031</v>
      </c>
      <c r="AI429" s="53" t="s">
        <v>5102</v>
      </c>
      <c r="AJ429" s="9" t="str">
        <f t="shared" si="215"/>
        <v>&lt;h2&gt;Rachel : Signification et origine du prénom&lt;/h2&gt;</v>
      </c>
      <c r="AK429" s="9" t="str">
        <f t="shared" si="216"/>
        <v>&lt;p&gt;Rachel nous vient de l'hébreu rahel qui signifie « brebis ». D’après l’Ancien Testament, sainte Rachel est la femme de Jacob. C’est donc un prénom biblique très prisé par les personnes croyantes qui en ont rapidement fait un nom de baptême.&lt;/p&gt;</v>
      </c>
      <c r="AL429" s="9" t="str">
        <f t="shared" si="217"/>
        <v>&lt;h2&gt;Rachel : Histoire et caractère du prénom&lt;/h2&gt;</v>
      </c>
      <c r="AM429" s="9" t="str">
        <f t="shared" si="218"/>
        <v>&lt;p&gt;Le prénom Rachel ne se fait connaître dans les pays occidentaux qu’au XVIIème siècle, grâce aux puritains d’Angleterre et d’Amérique. Devenu populaire seulement à partir des années 1960, il a bénéficié ensuite de l’arrivée de la série télévisée américaine « Friends »qui a contribué à sa popularité, l'une des héroïne se prénommant Rachel. Ne supportant que très peu la solitude, Rachel s’épanouit vraiment lorsqu’elle est entourée. Sociable et accueillante, elle est également très généreuse et extrêmement aimable. Les Rachel sont toujours prêtes à aider leur prochain,et sont extrêmement attentives et sensibles aux autres. Très espiègles, elles se montrent également enthousiastes, ce qui fait d'elles des compagnes et des amies loyales et affectueuses. Respirant la joie de vivre, elles la transmettent aux gens qui l’entourent. Attention, Rachel préserve également son jardin secret malgré son ouverture envers les autres.  &lt;/p&gt;</v>
      </c>
      <c r="AN429" s="9" t="str">
        <f t="shared" si="219"/>
        <v>&lt;h2&gt;135&lt;/h2&gt;</v>
      </c>
      <c r="AO429" s="9" t="str">
        <f t="shared" si="220"/>
        <v>&lt;p&gt;Le prénom Rachel a commencé à se populariser dans les années 1960 avant de connaître un pic de 1 779 naissances en 1972. Largement en déclin, il n’est toutefois pas abandonné et garde aujourd’hui une certaine stabilité avec 420 petites filles prénommées Rachel en 2010.  &lt;/p&gt;</v>
      </c>
      <c r="AP429" s="7" t="str">
        <f t="shared" si="221"/>
        <v>&lt;h2&gt;Rachel : Signification et origine du prénom&lt;/h2&gt;&lt;p&gt;Rachel nous vient de l'hébreu rahel qui signifie « brebis ». D’après l’Ancien Testament, sainte Rachel est la femme de Jacob. C’est donc un prénom biblique très prisé par les personnes croyantes qui en ont rapidement fait un nom de baptême.&lt;/p&gt;&lt;h2&gt;Rachel : Histoire et caractère du prénom&lt;/h2&gt;&lt;p&gt;Le prénom Rachel ne se fait connaître dans les pays occidentaux qu’au XVIIème siècle, grâce aux puritains d’Angleterre et d’Amérique. Devenu populaire seulement à partir des années 1960, il a bénéficié ensuite de l’arrivée de la série télévisée américaine « Friends »qui a contribué à sa popularité, l'une des héroïne se prénommant Rachel. Ne supportant que très peu la solitude, Rachel s’épanouit vraiment lorsqu’elle est entourée. Sociable et accueillante, elle est également très généreuse et extrêmement aimable. Les Rachel sont toujours prêtes à aider leur prochain,et sont extrêmement attentives et sensibles aux autres. Très espiègles, elles se montrent également enthousiastes, ce qui fait d'elles des compagnes et des amies loyales et affectueuses. Respirant la joie de vivre, elles la transmettent aux gens qui l’entourent. Attention, Rachel préserve également son jardin secret malgré son ouverture envers les autres.  &lt;/p&gt;&lt;h2&gt;135&lt;/h2&gt;&lt;p&gt;Le prénom Rachel a commencé à se populariser dans les années 1960 avant de connaître un pic de 1 779 naissances en 1972. Largement en déclin, il n’est toutefois pas abandonné et garde aujourd’hui une certaine stabilité avec 420 petites filles prénommées Rachel en 2010.  &lt;/p&gt;</v>
      </c>
      <c r="AQ429" s="9" t="str">
        <f t="shared" si="222"/>
        <v>&lt;h2&gt;Rachel : Signification et origine du prénom&lt;/h2&gt;&lt;p&gt;Rachel nous vient de l'hébreu rahel qui signifie « brebis ». D’après l’Ancien Testament, sainte Rachel est la femme de Jacob. C’est donc un prénom biblique très prisé par les personnes croyantes qui en ont rapidement fait un nom de baptême.&lt;/p&gt;&lt;h2&gt;Rachel : Histoire et caractère du prénom&lt;/h2&gt;&lt;p&gt;Le prénom Rachel ne se fait connaître dans les pays occidentaux qu’au XVIIème siècle, grâce aux puritains d’Angleterre et d’Amérique. Devenu populaire seulement à partir des années 1960, il a bénéficié ensuite de l’arrivée de la série télévisée américaine « Friends »qui a contribué à sa popularité, l'une des héroïne se prénommant Rachel. Ne supportant que très peu la solitude, Rachel s’épanouit vraiment lorsqu’elle est entourée. Sociable et accueillante, elle est également très généreuse et extrêmement aimable. Les Rachel sont toujours prêtes à aider leur prochain,et sont extrêmement attentives et sensibles aux autres. Très espiègles, elles se montrent également enthousiastes, ce qui fait d'elles des compagnes et des amies loyales et affectueuses. Respirant la joie de vivre, elles la transmettent aux gens qui l’entourent. Attention, Rachel préserve également son jardin secret malgré son ouverture envers les autres.  &lt;/p&gt;&lt;h2&gt;135&lt;/h2&gt;&lt;p&gt;Le prénom Rachel a commencé à se populariser dans les années 1960 avant de connaître un pic de 1 779 naissances en 1972. Largement en déclin, il n’est toutefois pas abandonné et garde aujourd’hui une certaine stabilité avec 420 petites filles prénommées Rachel en 2010.  &lt;/p&gt;</v>
      </c>
      <c r="AR429" s="10" t="str">
        <f t="shared" si="223"/>
        <v>&lt;h2&gt;&lt;strong&gt;Rachel&lt;/strong&gt; : Signification et origine du prénom&lt;/h2&gt;&lt;p&gt;&lt;strong&gt;Rachel&lt;/strong&gt; nous vient de l'hébreu rahel qui signifie « brebis ». D’après l’Ancien Testament, sainte &lt;strong&gt;Rachel&lt;/strong&gt; est la femme de Jacob. C’est donc un prénom biblique très prisé par les personnes croyantes qui en ont rapidement fait un nom de baptême.&lt;/p&gt;&lt;h2&gt;&lt;strong&gt;Rachel&lt;/strong&gt; : Histoire et caractère du prénom&lt;/h2&gt;&lt;p&gt;Le prénom &lt;strong&gt;Rachel&lt;/strong&gt; ne se fait connaître dans les pays occidentaux qu’au XVIIème siècle, grâce aux puritains d’Angleterre et d’Amérique. Devenu populaire seulement à partir des années 1960, il a bénéficié ensuite de l’arrivée de la série télévisée américaine « Friends »qui a contribué à sa popularité, l'une des héroïne se prénommant &lt;strong&gt;Rachel&lt;/strong&gt;. Ne supportant que très peu la solitude, &lt;strong&gt;Rachel&lt;/strong&gt; s’épanouit vraiment lorsqu’elle est entourée. Sociable et accueillante, elle est également très généreuse et extrêmement aimable. Les &lt;strong&gt;Rachel&lt;/strong&gt; sont toujours prêtes à aider leur prochain,et sont extrêmement attentives et sensibles aux autres. Très espiègles, elles se montrent également enthousiastes, ce qui fait d'elles des compagnes et des amies loyales et affectueuses. Respirant la joie de vivre, elles la transmettent aux gens qui l’entourent. Attention, &lt;strong&gt;Rachel&lt;/strong&gt; préserve également son jardin secret malgré son ouverture envers les autres.  &lt;/p&gt;&lt;h2&gt;135&lt;/h2&gt;&lt;p&gt;Le prénom &lt;strong&gt;Rachel&lt;/strong&gt; a commencé à se populariser dans les années 1960 avant de connaître un pic de 1 779 naissances en 1972. Largement en déclin, il n’est toutefois pas abandonné et garde aujourd’hui une certaine stabilité avec 420 petites filles prénommées &lt;strong&gt;Rachel&lt;/strong&gt; en 2010.  &lt;/p&gt;</v>
      </c>
    </row>
    <row r="430" spans="1:44" ht="20.100000000000001" customHeight="1">
      <c r="A430" s="104"/>
      <c r="B430" s="47" t="s">
        <v>410</v>
      </c>
      <c r="C430" s="48"/>
      <c r="D430" s="48" t="s">
        <v>513</v>
      </c>
      <c r="E430" s="48" t="str">
        <f>""</f>
        <v/>
      </c>
      <c r="F430" s="48">
        <v>928</v>
      </c>
      <c r="G430" s="48" t="str">
        <f t="shared" si="209"/>
        <v>1-20000928</v>
      </c>
      <c r="H430" s="48">
        <v>120000928</v>
      </c>
      <c r="I430" s="48" t="str">
        <f t="shared" si="230"/>
        <v>Prenoms-Feminins</v>
      </c>
      <c r="J430" s="48" t="s">
        <v>577</v>
      </c>
      <c r="K430" s="48">
        <f t="shared" si="231"/>
        <v>4200003</v>
      </c>
      <c r="L430" s="48" t="s">
        <v>4189</v>
      </c>
      <c r="M430" s="48" t="str">
        <f t="shared" si="226"/>
        <v>Prénom Rania – Guide des prénoms – Le Parisien</v>
      </c>
      <c r="N430" s="48">
        <f t="shared" si="210"/>
        <v>46</v>
      </c>
      <c r="O430" s="48" t="s">
        <v>2742</v>
      </c>
      <c r="P430" s="48">
        <f t="shared" si="229"/>
        <v>119</v>
      </c>
      <c r="Q430" s="48" t="str">
        <f t="shared" si="203"/>
        <v>prénom Rania, prenom Rania, Rania</v>
      </c>
      <c r="R430" s="48" t="str">
        <f t="shared" si="204"/>
        <v>Fiche prénom : Rania</v>
      </c>
      <c r="S430" s="48" t="str">
        <f t="shared" si="205"/>
        <v>images/contenu/guide-prenoms/Rania-120000928.jpg</v>
      </c>
      <c r="T430" s="48" t="s">
        <v>3689</v>
      </c>
      <c r="U430" s="48" t="s">
        <v>2743</v>
      </c>
      <c r="V430" s="48" t="s">
        <v>2744</v>
      </c>
      <c r="W430" s="99" t="str">
        <f t="shared" si="211"/>
        <v>Rania al-Yassin, reine de Jordanie. Source : commons.wikimedia.org/</v>
      </c>
      <c r="X430" s="48" t="str">
        <f t="shared" si="206"/>
        <v>Rania : Signification et origine du prénom</v>
      </c>
      <c r="Y430" s="60" t="s">
        <v>2745</v>
      </c>
      <c r="Z430" s="48">
        <f t="shared" si="212"/>
        <v>41</v>
      </c>
      <c r="AA430" s="48" t="str">
        <f t="shared" si="207"/>
        <v>Rania : Histoire et caractère du prénom</v>
      </c>
      <c r="AB430" s="60" t="s">
        <v>5032</v>
      </c>
      <c r="AC430" s="48">
        <f t="shared" si="213"/>
        <v>145</v>
      </c>
      <c r="AD430" s="48" t="str">
        <f t="shared" si="208"/>
        <v>Rania : Popularité du prénom</v>
      </c>
      <c r="AE430" s="60" t="s">
        <v>5033</v>
      </c>
      <c r="AF430" s="48">
        <f t="shared" si="232"/>
        <v>48</v>
      </c>
      <c r="AG430" s="66" t="s">
        <v>5308</v>
      </c>
      <c r="AH430" s="52" t="s">
        <v>5034</v>
      </c>
      <c r="AI430" s="53" t="s">
        <v>5102</v>
      </c>
      <c r="AJ430" s="9" t="str">
        <f t="shared" si="215"/>
        <v>&lt;h2&gt;Rania : Signification et origine du prénom&lt;/h2&gt;</v>
      </c>
      <c r="AK430" s="9" t="str">
        <f t="shared" si="216"/>
        <v>&lt;p&gt;Rania est un prénom d'origine arabe qui signifie « qui se suffit de peu » ou encore « libérée du besoin ». Il peut également signifier « belle », « riche » et « noble ». En Afrique du nord, il s’écrit parfois Ghania, se prononçant toutefois de la même manière.  &lt;/p&gt;</v>
      </c>
      <c r="AL430" s="9" t="str">
        <f t="shared" si="217"/>
        <v>&lt;h2&gt;Rania : Histoire et caractère du prénom&lt;/h2&gt;</v>
      </c>
      <c r="AM430" s="9" t="str">
        <f t="shared" si="218"/>
        <v>&lt;p&gt;Où qu’il se trouve, chacun aime donner à son enfant un prénom qui lui tienne à cœur. Pour la plupart des musulmans, il est important de choisir des prénoms d’origine arabe, témoignant de leur identité culturelle. C’est ainsi que le prénom Rania a fait son apparition en France. Très agitées les Rania sont des personnes inquiètes qui ne tiennent pas en place. Gentille et généreuse, Rania est également affectueuse et câline, attirant beaucoup d’amis autour d’elle. Elle est toutefois très compliquée, renfermant deux caractères distincts en elle : un côté autoritaire et indépendant cotoît à un côté timide et dépendant. Rania alterne alors optimisme et défaitisme, tour à tour confiante puis passive. Tiraillée en son sein, elle affiche ainsi un mauvais caractère voire pique parfois des crises de colère. Un échec peut l’atteindre aisément et profondément, d’où le besoin de Rania d’être protégée et bien entourée.&lt;/p&gt;</v>
      </c>
      <c r="AN430" s="9" t="str">
        <f t="shared" si="219"/>
        <v>&lt;h2&gt;145&lt;/h2&gt;</v>
      </c>
      <c r="AO430" s="9" t="str">
        <f t="shared" si="220"/>
        <v>&lt;p&gt;Le prénom Rania fait son apparition dans les années 50,mais reste peu populaire avec une trentaine de bébés par an jusqu’en 1995. Puis, sa popularité augmente jusqu’au pic des 416 petites filles prénommées ainsi en 2005. Aujourd’hui, le prénom est toujours populaire avec 301 petites Rania en 2010. &lt;/p&gt;</v>
      </c>
      <c r="AP430" s="7" t="str">
        <f t="shared" si="221"/>
        <v>&lt;h2&gt;Rania : Signification et origine du prénom&lt;/h2&gt;&lt;p&gt;Rania est un prénom d'origine arabe qui signifie « qui se suffit de peu » ou encore « libérée du besoin ». Il peut également signifier « belle », « riche » et « noble ». En Afrique du nord, il s’écrit parfois Ghania, se prononçant toutefois de la même manière.  &lt;/p&gt;&lt;h2&gt;Rania : Histoire et caractère du prénom&lt;/h2&gt;&lt;p&gt;Où qu’il se trouve, chacun aime donner à son enfant un prénom qui lui tienne à cœur. Pour la plupart des musulmans, il est important de choisir des prénoms d’origine arabe, témoignant de leur identité culturelle. C’est ainsi que le prénom Rania a fait son apparition en France. Très agitées les Rania sont des personnes inquiètes qui ne tiennent pas en place. Gentille et généreuse, Rania est également affectueuse et câline, attirant beaucoup d’amis autour d’elle. Elle est toutefois très compliquée, renfermant deux caractères distincts en elle : un côté autoritaire et indépendant cotoît à un côté timide et dépendant. Rania alterne alors optimisme et défaitisme, tour à tour confiante puis passive. Tiraillée en son sein, elle affiche ainsi un mauvais caractère voire pique parfois des crises de colère. Un échec peut l’atteindre aisément et profondément, d’où le besoin de Rania d’être protégée et bien entourée.&lt;/p&gt;&lt;h2&gt;145&lt;/h2&gt;&lt;p&gt;Le prénom Rania fait son apparition dans les années 50,mais reste peu populaire avec une trentaine de bébés par an jusqu’en 1995. Puis, sa popularité augmente jusqu’au pic des 416 petites filles prénommées ainsi en 2005. Aujourd’hui, le prénom est toujours populaire avec 301 petites Rania en 2010. &lt;/p&gt;</v>
      </c>
      <c r="AQ430" s="9" t="str">
        <f t="shared" si="222"/>
        <v>&lt;h2&gt;Rania : Signification et origine du prénom&lt;/h2&gt;&lt;p&gt;Rania est un prénom d'origine arabe qui signifie « qui se suffit de peu » ou encore « libérée du besoin ». Il peut également signifier « belle », « riche » et « noble ». En Afrique du nord, il s’écrit parfois Ghania, se prononçant toutefois de la même manière.  &lt;/p&gt;&lt;h2&gt;Rania : Histoire et caractère du prénom&lt;/h2&gt;&lt;p&gt;Où qu’il se trouve, chacun aime donner à son enfant un prénom qui lui tienne à cœur. Pour la plupart des musulmans, il est important de choisir des prénoms d’origine arabe, témoignant de leur identité culturelle. C’est ainsi que le prénom Rania a fait son apparition en France. Très agitées les Rania sont des personnes inquiètes qui ne tiennent pas en place. Gentille et généreuse, Rania est également affectueuse et câline, attirant beaucoup d’amis autour d’elle. Elle est toutefois très compliquée, renfermant deux caractères distincts en elle : un côté autoritaire et indépendant cotoît à un côté timide et dépendant. Rania alterne alors optimisme et défaitisme, tour à tour confiante puis passive. Tiraillée en son sein, elle affiche ainsi un mauvais caractère voire pique parfois des crises de colère. Un échec peut l’atteindre aisément et profondément, d’où le besoin de Rania d’être protégée et bien entourée.&lt;/p&gt;&lt;h2&gt;145&lt;/h2&gt;&lt;p&gt;Le prénom Rania fait son apparition dans les années 50,mais reste peu populaire avec une trentaine de bébés par an jusqu’en 1995. Puis, sa popularité augmente jusqu’au pic des 416 petites filles prénommées ainsi en 2005. Aujourd’hui, le prénom est toujours populaire avec 301 petites Rania en 2010. &lt;/p&gt;</v>
      </c>
      <c r="AR430" s="10" t="str">
        <f t="shared" si="223"/>
        <v>&lt;h2&gt;&lt;strong&gt;Rania&lt;/strong&gt; : Signification et origine du prénom&lt;/h2&gt;&lt;p&gt;&lt;strong&gt;Rania&lt;/strong&gt; est un prénom d'origine arabe qui signifie « qui se suffit de peu » ou encore « libérée du besoin ». Il peut également signifier « belle », « riche » et « noble ». En Afrique du nord, il s’écrit parfois Ghania, se prononçant toutefois de la même manière.  &lt;/p&gt;&lt;h2&gt;&lt;strong&gt;Rania&lt;/strong&gt; : Histoire et caractère du prénom&lt;/h2&gt;&lt;p&gt;Où qu’il se trouve, chacun aime donner à son enfant un prénom qui lui tienne à cœur. Pour la plupart des musulmans, il est important de choisir des prénoms d’origine arabe, témoignant de leur identité culturelle. C’est ainsi que le prénom &lt;strong&gt;Rania&lt;/strong&gt; a fait son apparition en France. Très agitées les &lt;strong&gt;Rania&lt;/strong&gt; sont des personnes inquiètes qui ne tiennent pas en place. Gentille et généreuse, &lt;strong&gt;Rania&lt;/strong&gt; est également affectueuse et câline, attirant beaucoup d’amis autour d’elle. Elle est toutefois très compliquée, renfermant deux caractères distincts en elle : un côté autoritaire et indépendant cotoît à un côté timide et dépendant. &lt;strong&gt;Rania&lt;/strong&gt; alterne alors optimisme et défaitisme, tour à tour confiante puis passive. Tiraillée en son sein, elle affiche ainsi un mauvais caractère voire pique parfois des crises de colère. Un échec peut l’atteindre aisément et profondément, d’où le besoin de &lt;strong&gt;Rania&lt;/strong&gt; d’être protégée et bien entourée.&lt;/p&gt;&lt;h2&gt;145&lt;/h2&gt;&lt;p&gt;Le prénom &lt;strong&gt;Rania&lt;/strong&gt; fait son apparition dans les années 50,mais reste peu populaire avec une trentaine de bébés par an jusqu’en 1995. Puis, sa popularité augmente jusqu’au pic des 416 petites filles prénommées ainsi en 2005. Aujourd’hui, le prénom est toujours populaire avec 301 petites &lt;strong&gt;Rania&lt;/strong&gt; en 2010. &lt;/p&gt;</v>
      </c>
    </row>
    <row r="431" spans="1:44" ht="20.100000000000001" customHeight="1">
      <c r="A431" s="104"/>
      <c r="B431" s="47" t="s">
        <v>411</v>
      </c>
      <c r="C431" s="48"/>
      <c r="D431" s="48" t="s">
        <v>513</v>
      </c>
      <c r="E431" s="48" t="str">
        <f>""</f>
        <v/>
      </c>
      <c r="F431" s="48">
        <v>929</v>
      </c>
      <c r="G431" s="48" t="str">
        <f t="shared" si="209"/>
        <v>1-20000929</v>
      </c>
      <c r="H431" s="48">
        <v>120000929</v>
      </c>
      <c r="I431" s="48" t="str">
        <f t="shared" si="230"/>
        <v>Prenoms-Feminins</v>
      </c>
      <c r="J431" s="48" t="s">
        <v>577</v>
      </c>
      <c r="K431" s="48">
        <f t="shared" si="231"/>
        <v>4200003</v>
      </c>
      <c r="L431" s="48" t="s">
        <v>4190</v>
      </c>
      <c r="M431" s="48" t="str">
        <f t="shared" si="226"/>
        <v>Prénom Raphaelle – Guide des prénoms – Le Parisien</v>
      </c>
      <c r="N431" s="48">
        <f t="shared" si="210"/>
        <v>50</v>
      </c>
      <c r="O431" s="48" t="s">
        <v>2746</v>
      </c>
      <c r="P431" s="48">
        <f t="shared" si="229"/>
        <v>165</v>
      </c>
      <c r="Q431" s="48" t="str">
        <f t="shared" si="203"/>
        <v>prénom Raphaelle, prenom Raphaelle, Raphaelle</v>
      </c>
      <c r="R431" s="48" t="str">
        <f t="shared" si="204"/>
        <v>Fiche prénom : Raphaelle</v>
      </c>
      <c r="S431" s="48" t="str">
        <f t="shared" si="205"/>
        <v>images/contenu/guide-prenoms/Raphaelle-120000929.jpg</v>
      </c>
      <c r="T431" s="48" t="s">
        <v>3690</v>
      </c>
      <c r="U431" s="48" t="s">
        <v>2747</v>
      </c>
      <c r="V431" s="48" t="s">
        <v>2748</v>
      </c>
      <c r="W431" s="99" t="str">
        <f t="shared" si="211"/>
        <v>Raphaëlle Ricci, coach artistique française. Source : commons.wikimedia.org/</v>
      </c>
      <c r="X431" s="48" t="str">
        <f t="shared" si="206"/>
        <v>Raphaelle : Signification et origine du prénom</v>
      </c>
      <c r="Y431" s="60" t="s">
        <v>5035</v>
      </c>
      <c r="Z431" s="48">
        <f t="shared" si="212"/>
        <v>46</v>
      </c>
      <c r="AA431" s="48" t="str">
        <f t="shared" si="207"/>
        <v>Raphaelle : Histoire et caractère du prénom</v>
      </c>
      <c r="AB431" s="60" t="s">
        <v>2749</v>
      </c>
      <c r="AC431" s="48">
        <f t="shared" si="213"/>
        <v>145</v>
      </c>
      <c r="AD431" s="48" t="str">
        <f t="shared" si="208"/>
        <v>Raphaelle : Popularité du prénom</v>
      </c>
      <c r="AE431" s="60" t="s">
        <v>5036</v>
      </c>
      <c r="AF431" s="48">
        <f t="shared" si="232"/>
        <v>42</v>
      </c>
      <c r="AG431" s="66" t="s">
        <v>5309</v>
      </c>
      <c r="AH431" s="52" t="s">
        <v>5037</v>
      </c>
      <c r="AI431" s="53" t="s">
        <v>5102</v>
      </c>
      <c r="AJ431" s="9" t="str">
        <f t="shared" si="215"/>
        <v>&lt;h2&gt;Raphaelle : Signification et origine du prénom&lt;/h2&gt;</v>
      </c>
      <c r="AK431" s="9" t="str">
        <f t="shared" si="216"/>
        <v>&lt;p&gt;Féminin de Raphaël, le prénom Raphaëlle est originaire de l'hébreu rapha et El  qui signifient "Dieu guérit ». Selon la Bible, Raphaël est un archange bienveillant qui trouve une solution à tout. Saint Raphaël quant à lui est un moine franciscain martyrisé par des musulmans en 1860.&lt;/p&gt;</v>
      </c>
      <c r="AL431" s="9" t="str">
        <f t="shared" si="217"/>
        <v>&lt;h2&gt;Raphaelle : Histoire et caractère du prénom&lt;/h2&gt;</v>
      </c>
      <c r="AM431" s="9" t="str">
        <f t="shared" si="218"/>
        <v>&lt;p&gt;C’est principalement le prénom Raphaël, l’homologue masculin de Raphaëlle, qui se répand très tôt dans le monde judéo-chrétien. Ce n’est qu’à partir du XIXème siècle que le prénom féminin se démocratise, en particulier en Espagne et en Italie. Très nerveuses, les Raphaëlle se montrent souvent très en colère, parfois jusqu’à faire une crise. Peu modestes, elles aiment faire savoir qu’elles sont brillantes. En effet, elles sont intuitives et intelligentes, se démarquant des autres grâce à un esprit vif et éveillé. Curieuses, les Raphaëlle s’intéressent à beaucoup de choses à la fois. Toutefois, malgré une grande ambition, il leur arrive souvent de se décourager au cours d’un projet. Disposant d’une vie intérieure riche, Raphaëlle est à la fois sentimentale et spirituelle. Spontanées, les Raphaëlle sont extrêmement dévouées à leurs proches, très altruistes et généreuses, elles sont toujours prêtes à aider les personnes qui leurs sont chères.&lt;/p&gt;</v>
      </c>
      <c r="AN431" s="9" t="str">
        <f t="shared" si="219"/>
        <v>&lt;h2&gt;145&lt;/h2&gt;</v>
      </c>
      <c r="AO431" s="9" t="str">
        <f t="shared" si="220"/>
        <v>&lt;p&gt;Peu populaire jusqu’au début des années 1960, le prénom Raphaëlle se répand ensuite jusqu’au pic de 1986, avec 294 petites filles prénommées ainsi. Depuis, l’attribution du prénom est stable et il est toujours donné aujourd’hui avec 255 petites Raphaëlle nées en 2010.  &lt;/p&gt;</v>
      </c>
      <c r="AP431" s="7" t="str">
        <f t="shared" si="221"/>
        <v>&lt;h2&gt;Raphaelle : Signification et origine du prénom&lt;/h2&gt;&lt;p&gt;Féminin de Raphaël, le prénom Raphaëlle est originaire de l'hébreu rapha et El  qui signifient "Dieu guérit ». Selon la Bible, Raphaël est un archange bienveillant qui trouve une solution à tout. Saint Raphaël quant à lui est un moine franciscain martyrisé par des musulmans en 1860.&lt;/p&gt;&lt;h2&gt;Raphaelle : Histoire et caractère du prénom&lt;/h2&gt;&lt;p&gt;C’est principalement le prénom Raphaël, l’homologue masculin de Raphaëlle, qui se répand très tôt dans le monde judéo-chrétien. Ce n’est qu’à partir du XIXème siècle que le prénom féminin se démocratise, en particulier en Espagne et en Italie. Très nerveuses, les Raphaëlle se montrent souvent très en colère, parfois jusqu’à faire une crise. Peu modestes, elles aiment faire savoir qu’elles sont brillantes. En effet, elles sont intuitives et intelligentes, se démarquant des autres grâce à un esprit vif et éveillé. Curieuses, les Raphaëlle s’intéressent à beaucoup de choses à la fois. Toutefois, malgré une grande ambition, il leur arrive souvent de se décourager au cours d’un projet. Disposant d’une vie intérieure riche, Raphaëlle est à la fois sentimentale et spirituelle. Spontanées, les Raphaëlle sont extrêmement dévouées à leurs proches, très altruistes et généreuses, elles sont toujours prêtes à aider les personnes qui leurs sont chères.&lt;/p&gt;&lt;h2&gt;145&lt;/h2&gt;&lt;p&gt;Peu populaire jusqu’au début des années 1960, le prénom Raphaëlle se répand ensuite jusqu’au pic de 1986, avec 294 petites filles prénommées ainsi. Depuis, l’attribution du prénom est stable et il est toujours donné aujourd’hui avec 255 petites Raphaëlle nées en 2010.  &lt;/p&gt;</v>
      </c>
      <c r="AQ431" s="9" t="str">
        <f t="shared" si="222"/>
        <v>&lt;h2&gt;Raphaelle : Signification et origine du prénom&lt;/h2&gt;&lt;p&gt;Féminin de Raphaël, le prénom Raphaëlle est originaire de l'hébreu rapha et El  qui signifient "Dieu guérit ». Selon la Bible, Raphaël est un archange bienveillant qui trouve une solution à tout. Saint Raphaël quant à lui est un moine franciscain martyrisé par des musulmans en 1860.&lt;/p&gt;&lt;h2&gt;Raphaelle : Histoire et caractère du prénom&lt;/h2&gt;&lt;p&gt;C’est principalement le prénom Raphaël, l’homologue masculin de Raphaëlle, qui se répand très tôt dans le monde judéo-chrétien. Ce n’est qu’à partir du XIXème siècle que le prénom féminin se démocratise, en particulier en Espagne et en Italie. Très nerveuses, les Raphaëlle se montrent souvent très en colère, parfois jusqu’à faire une crise. Peu modestes, elles aiment faire savoir qu’elles sont brillantes. En effet, elles sont intuitives et intelligentes, se démarquant des autres grâce à un esprit vif et éveillé. Curieuses, les Raphaëlle s’intéressent à beaucoup de choses à la fois. Toutefois, malgré une grande ambition, il leur arrive souvent de se décourager au cours d’un projet. Disposant d’une vie intérieure riche, Raphaëlle est à la fois sentimentale et spirituelle. Spontanées, les Raphaëlle sont extrêmement dévouées à leurs proches, très altruistes et généreuses, elles sont toujours prêtes à aider les personnes qui leurs sont chères.&lt;/p&gt;&lt;h2&gt;145&lt;/h2&gt;&lt;p&gt;Peu populaire jusqu’au début des années 1960, le prénom Raphaëlle se répand ensuite jusqu’au pic de 1986, avec 294 petites filles prénommées ainsi. Depuis, l’attribution du prénom est stable et il est toujours donné aujourd’hui avec 255 petites Raphaëlle nées en 2010.  &lt;/p&gt;</v>
      </c>
      <c r="AR431" s="10" t="str">
        <f t="shared" si="223"/>
        <v>&lt;h2&gt;&lt;strong&gt;Raphaelle&lt;/strong&gt; : Signification et origine du prénom&lt;/h2&gt;&lt;p&gt;Féminin de Raphaël, le prénom Raphaëlle est originaire de l'hébreu rapha et El  qui signifient "Dieu guérit ». Selon la Bible, Raphaël est un archange bienveillant qui trouve une solution à tout. Saint Raphaël quant à lui est un moine franciscain martyrisé par des musulmans en 1860.&lt;/p&gt;&lt;h2&gt;&lt;strong&gt;Raphaelle&lt;/strong&gt; : Histoire et caractère du prénom&lt;/h2&gt;&lt;p&gt;C’est principalement le prénom Raphaël, l’homologue masculin de Raphaëlle, qui se répand très tôt dans le monde judéo-chrétien. Ce n’est qu’à partir du XIXème siècle que le prénom féminin se démocratise, en particulier en Espagne et en Italie. Très nerveuses, les Raphaëlle se montrent souvent très en colère, parfois jusqu’à faire une crise. Peu modestes, elles aiment faire savoir qu’elles sont brillantes. En effet, elles sont intuitives et intelligentes, se démarquant des autres grâce à un esprit vif et éveillé. Curieuses, les Raphaëlle s’intéressent à beaucoup de choses à la fois. Toutefois, malgré une grande ambition, il leur arrive souvent de se décourager au cours d’un projet. Disposant d’une vie intérieure riche, Raphaëlle est à la fois sentimentale et spirituelle. Spontanées, les Raphaëlle sont extrêmement dévouées à leurs proches, très altruistes et généreuses, elles sont toujours prêtes à aider les personnes qui leurs sont chères.&lt;/p&gt;&lt;h2&gt;145&lt;/h2&gt;&lt;p&gt;Peu populaire jusqu’au début des années 1960, le prénom Raphaëlle se répand ensuite jusqu’au pic de 1986, avec 294 petites filles prénommées ainsi. Depuis, l’attribution du prénom est stable et il est toujours donné aujourd’hui avec 255 petites Raphaëlle nées en 2010.  &lt;/p&gt;</v>
      </c>
    </row>
    <row r="432" spans="1:44" ht="20.100000000000001" customHeight="1">
      <c r="A432" s="104"/>
      <c r="B432" s="48" t="s">
        <v>412</v>
      </c>
      <c r="C432" s="48"/>
      <c r="D432" s="48" t="s">
        <v>513</v>
      </c>
      <c r="E432" s="48" t="str">
        <f>""</f>
        <v/>
      </c>
      <c r="F432" s="48">
        <v>930</v>
      </c>
      <c r="G432" s="48" t="str">
        <f t="shared" si="209"/>
        <v>1-20000930</v>
      </c>
      <c r="H432" s="48">
        <v>120000930</v>
      </c>
      <c r="I432" s="48" t="str">
        <f t="shared" si="230"/>
        <v>Prenoms-Feminins</v>
      </c>
      <c r="J432" s="48" t="s">
        <v>577</v>
      </c>
      <c r="K432" s="48">
        <f t="shared" si="231"/>
        <v>4200003</v>
      </c>
      <c r="L432" s="48" t="s">
        <v>4191</v>
      </c>
      <c r="M432" s="48" t="str">
        <f t="shared" si="226"/>
        <v>Prénom Regine – Guide des prénoms – Le Parisien</v>
      </c>
      <c r="N432" s="48">
        <f t="shared" si="210"/>
        <v>47</v>
      </c>
      <c r="O432" s="48" t="s">
        <v>2750</v>
      </c>
      <c r="P432" s="48">
        <f t="shared" si="229"/>
        <v>157</v>
      </c>
      <c r="Q432" s="48" t="str">
        <f t="shared" si="203"/>
        <v>prénom Regine, prenom Regine, Regine</v>
      </c>
      <c r="R432" s="48" t="str">
        <f t="shared" si="204"/>
        <v>Fiche prénom : Regine</v>
      </c>
      <c r="S432" s="48" t="str">
        <f t="shared" si="205"/>
        <v>images/contenu/guide-prenoms/Regine-120000930.jpg</v>
      </c>
      <c r="T432" s="48" t="s">
        <v>3691</v>
      </c>
      <c r="U432" s="61" t="s">
        <v>2751</v>
      </c>
      <c r="V432" s="48" t="s">
        <v>2752</v>
      </c>
      <c r="W432" s="99" t="str">
        <f t="shared" si="211"/>
        <v>Régine Choukroun, chanteuse française. Source : commons.wikimedia.org/</v>
      </c>
      <c r="X432" s="48" t="str">
        <f t="shared" si="206"/>
        <v>Regine : Signification et origine du prénom</v>
      </c>
      <c r="Y432" s="60" t="s">
        <v>5038</v>
      </c>
      <c r="Z432" s="48">
        <f t="shared" si="212"/>
        <v>46</v>
      </c>
      <c r="AA432" s="48" t="str">
        <f t="shared" si="207"/>
        <v>Regine : Histoire et caractère du prénom</v>
      </c>
      <c r="AB432" s="60" t="s">
        <v>5039</v>
      </c>
      <c r="AC432" s="48">
        <f t="shared" si="213"/>
        <v>151</v>
      </c>
      <c r="AD432" s="48" t="str">
        <f t="shared" si="208"/>
        <v>Regine : Popularité du prénom</v>
      </c>
      <c r="AE432" s="60" t="s">
        <v>5040</v>
      </c>
      <c r="AF432" s="48">
        <f t="shared" si="232"/>
        <v>50</v>
      </c>
      <c r="AG432" s="66" t="s">
        <v>2723</v>
      </c>
      <c r="AH432" s="52"/>
      <c r="AI432" s="53" t="s">
        <v>5102</v>
      </c>
      <c r="AJ432" s="9" t="str">
        <f t="shared" si="215"/>
        <v>&lt;h2&gt;Regine : Signification et origine du prénom&lt;/h2&gt;</v>
      </c>
      <c r="AK432" s="9" t="str">
        <f t="shared" si="216"/>
        <v>&lt;p&gt;Régine nous vient du latin regere qui signifie « gouverner » e tqui a engendré le prénom Régina signifiant « reine », dont Régine est un dérivé. Sainte Reine, aussi appelée sainte Régine, était une bergère religieuse, décapitée en martyre après avoir refusé les avances d'un gouverneur des Gaules, Olibrius.&lt;/p&gt;</v>
      </c>
      <c r="AL432" s="9" t="str">
        <f t="shared" si="217"/>
        <v>&lt;h2&gt;Regine : Histoire et caractère du prénom&lt;/h2&gt;</v>
      </c>
      <c r="AM432" s="9" t="str">
        <f t="shared" si="218"/>
        <v>&lt;p&gt;Ce prénom a connu un succès important en Europe, au début du XVIIIème siècle, principalement au Royaume Uni et en Italie. La légende de sainte Régine est aujourd’hui authentifiée par un monastère et une basilique élévés en son honneur, situés à Alesia. Très sensibles, les Régine font tout pour cacher leurs émotions, souvent sans succès, ce qui les rend parfois froides et hautaines en apparence. Régine peut alors s’avérer imprévisible dans sa façon de réagir. Confiante en apparence, elle ne dévoile que le meilleur d’elle-même, et elle est très timide. Pour qu’elle puisse s’ouvrir aux autres, il faut la rassurer. Travailleuse et droite, les Régine sont ordonnées et aiment l’équilibre dans leur vie. Attention, elles sont très rancunières et susceptibles, se montrant alors coléreuses et peu faciles à vivre. Courageuses, elles n’iront toutefois pas toujours au bout des choses et marchent beaucoup au coup de cœur, en amitié comme en passions. &lt;/p&gt;</v>
      </c>
      <c r="AN432" s="9" t="str">
        <f t="shared" si="219"/>
        <v>&lt;h2&gt;151&lt;/h2&gt;</v>
      </c>
      <c r="AO432" s="9" t="str">
        <f t="shared" si="220"/>
        <v>&lt;p&gt;Apparu en France au début du XXème siècle, le prénom Régine est alors le 165ème prénom le plus donné. En 1957, on atteint un pic de 2 411 petites filles prénommées ainsi. Le prénom subit ensuite un déclin de popularité et depuis les années 1990 il n’est presque plus attribué. &lt;/p&gt;</v>
      </c>
      <c r="AP432" s="7" t="str">
        <f t="shared" si="221"/>
        <v>&lt;h2&gt;Regine : Signification et origine du prénom&lt;/h2&gt;&lt;p&gt;Régine nous vient du latin regere qui signifie « gouverner » e tqui a engendré le prénom Régina signifiant « reine », dont Régine est un dérivé. Sainte Reine, aussi appelée sainte Régine, était une bergère religieuse, décapitée en martyre après avoir refusé les avances d'un gouverneur des Gaules, Olibrius.&lt;/p&gt;&lt;h2&gt;Regine : Histoire et caractère du prénom&lt;/h2&gt;&lt;p&gt;Ce prénom a connu un succès important en Europe, au début du XVIIIème siècle, principalement au Royaume Uni et en Italie. La légende de sainte Régine est aujourd’hui authentifiée par un monastère et une basilique élévés en son honneur, situés à Alesia. Très sensibles, les Régine font tout pour cacher leurs émotions, souvent sans succès, ce qui les rend parfois froides et hautaines en apparence. Régine peut alors s’avérer imprévisible dans sa façon de réagir. Confiante en apparence, elle ne dévoile que le meilleur d’elle-même, et elle est très timide. Pour qu’elle puisse s’ouvrir aux autres, il faut la rassurer. Travailleuse et droite, les Régine sont ordonnées et aiment l’équilibre dans leur vie. Attention, elles sont très rancunières et susceptibles, se montrant alors coléreuses et peu faciles à vivre. Courageuses, elles n’iront toutefois pas toujours au bout des choses et marchent beaucoup au coup de cœur, en amitié comme en passions. &lt;/p&gt;&lt;h2&gt;151&lt;/h2&gt;&lt;p&gt;Apparu en France au début du XXème siècle, le prénom Régine est alors le 165ème prénom le plus donné. En 1957, on atteint un pic de 2 411 petites filles prénommées ainsi. Le prénom subit ensuite un déclin de popularité et depuis les années 1990 il n’est presque plus attribué. &lt;/p&gt;</v>
      </c>
      <c r="AQ432" s="9" t="str">
        <f t="shared" si="222"/>
        <v>&lt;h2&gt;Regine : Signification et origine du prénom&lt;/h2&gt;&lt;p&gt;Régine nous vient du latin regere qui signifie « gouverner » e tqui a engendré le prénom Régina signifiant « reine », dont Régine est un dérivé. Sainte Reine, aussi appelée sainte Régine, était une bergère religieuse, décapitée en martyre après avoir refusé les avances d'un gouverneur des Gaules, Olibrius.&lt;/p&gt;&lt;h2&gt;Regine : Histoire et caractère du prénom&lt;/h2&gt;&lt;p&gt;Ce prénom a connu un succès important en Europe, au début du XVIIIème siècle, principalement au Royaume Uni et en Italie. La légende de sainte Régine est aujourd’hui authentifiée par un monastère et une basilique élévés en son honneur, situés à Alesia. Très sensibles, les Régine font tout pour cacher leurs émotions, souvent sans succès, ce qui les rend parfois froides et hautaines en apparence. Régine peut alors s’avérer imprévisible dans sa façon de réagir. Confiante en apparence, elle ne dévoile que le meilleur d’elle-même, et elle est très timide. Pour qu’elle puisse s’ouvrir aux autres, il faut la rassurer. Travailleuse et droite, les Régine sont ordonnées et aiment l’équilibre dans leur vie. Attention, elles sont très rancunières et susceptibles, se montrant alors coléreuses et peu faciles à vivre. Courageuses, elles n’iront toutefois pas toujours au bout des choses et marchent beaucoup au coup de cœur, en amitié comme en passions. &lt;/p&gt;&lt;h2&gt;151&lt;/h2&gt;&lt;p&gt;Apparu en France au début du XXème siècle, le prénom Régine est alors le 165ème prénom le plus donné. En 1957, on atteint un pic de 2 411 petites filles prénommées ainsi. Le prénom subit ensuite un déclin de popularité et depuis les années 1990 il n’est presque plus attribué. &lt;/p&gt;</v>
      </c>
      <c r="AR432" s="10" t="str">
        <f t="shared" si="223"/>
        <v>&lt;h2&gt;&lt;strong&gt;Regine&lt;/strong&gt; : Signification et origine du prénom&lt;/h2&gt;&lt;p&gt;Régine nous vient du latin regere qui signifie « gouverner » e tqui a engendré le prénom Régina signifiant « reine », dont Régine est un dérivé. Sainte Reine, aussi appelée sainte Régine, était une bergère religieuse, décapitée en martyre après avoir refusé les avances d'un gouverneur des Gaules, Olibrius.&lt;/p&gt;&lt;h2&gt;&lt;strong&gt;Regine&lt;/strong&gt; : Histoire et caractère du prénom&lt;/h2&gt;&lt;p&gt;Ce prénom a connu un succès important en Europe, au début du XVIIIème siècle, principalement au Royaume Uni et en Italie. La légende de sainte Régine est aujourd’hui authentifiée par un monastère et une basilique élévés en son honneur, situés à Alesia. Très sensibles, les Régine font tout pour cacher leurs émotions, souvent sans succès, ce qui les rend parfois froides et hautaines en apparence. Régine peut alors s’avérer imprévisible dans sa façon de réagir. Confiante en apparence, elle ne dévoile que le meilleur d’elle-même, et elle est très timide. Pour qu’elle puisse s’ouvrir aux autres, il faut la rassurer. Travailleuse et droite, les Régine sont ordonnées et aiment l’équilibre dans leur vie. Attention, elles sont très rancunières et susceptibles, se montrant alors coléreuses et peu faciles à vivre. Courageuses, elles n’iront toutefois pas toujours au bout des choses et marchent beaucoup au coup de cœur, en amitié comme en passions. &lt;/p&gt;&lt;h2&gt;151&lt;/h2&gt;&lt;p&gt;Apparu en France au début du XXème siècle, le prénom Régine est alors le 165ème prénom le plus donné. En 1957, on atteint un pic de 2 411 petites filles prénommées ainsi. Le prénom subit ensuite un déclin de popularité et depuis les années 1990 il n’est presque plus attribué. &lt;/p&gt;</v>
      </c>
    </row>
    <row r="433" spans="1:44" ht="20.100000000000001" customHeight="1">
      <c r="A433" s="104"/>
      <c r="B433" s="48" t="s">
        <v>413</v>
      </c>
      <c r="C433" s="48"/>
      <c r="D433" s="48" t="s">
        <v>513</v>
      </c>
      <c r="E433" s="48" t="str">
        <f>""</f>
        <v/>
      </c>
      <c r="F433" s="48">
        <v>931</v>
      </c>
      <c r="G433" s="48" t="str">
        <f t="shared" si="209"/>
        <v>1-20000931</v>
      </c>
      <c r="H433" s="48">
        <v>120000931</v>
      </c>
      <c r="I433" s="48" t="str">
        <f t="shared" si="230"/>
        <v>Prenoms-Feminins</v>
      </c>
      <c r="J433" s="48" t="s">
        <v>577</v>
      </c>
      <c r="K433" s="48">
        <f t="shared" si="231"/>
        <v>4200003</v>
      </c>
      <c r="L433" s="48" t="s">
        <v>4192</v>
      </c>
      <c r="M433" s="48" t="str">
        <f t="shared" si="226"/>
        <v>Prénom Rolande – Guide des prénoms – Le Parisien</v>
      </c>
      <c r="N433" s="48">
        <f t="shared" si="210"/>
        <v>48</v>
      </c>
      <c r="O433" s="48" t="s">
        <v>2753</v>
      </c>
      <c r="P433" s="48">
        <f t="shared" si="229"/>
        <v>163</v>
      </c>
      <c r="Q433" s="48" t="str">
        <f t="shared" si="203"/>
        <v>prénom Rolande, prenom Rolande, Rolande</v>
      </c>
      <c r="R433" s="48" t="str">
        <f t="shared" si="204"/>
        <v>Fiche prénom : Rolande</v>
      </c>
      <c r="S433" s="48" t="str">
        <f t="shared" si="205"/>
        <v>images/contenu/guide-prenoms/Rolande-120000931.jpg</v>
      </c>
      <c r="T433" s="48" t="s">
        <v>3692</v>
      </c>
      <c r="U433" s="61" t="s">
        <v>2754</v>
      </c>
      <c r="V433" s="48" t="s">
        <v>2755</v>
      </c>
      <c r="W433" s="99" t="str">
        <f t="shared" si="211"/>
        <v>Rolande Risterucchi, comédienne française. Source : commons.wikimedia.org/</v>
      </c>
      <c r="X433" s="48" t="str">
        <f t="shared" si="206"/>
        <v>Rolande : Signification et origine du prénom</v>
      </c>
      <c r="Y433" s="60" t="s">
        <v>5041</v>
      </c>
      <c r="Z433" s="48">
        <f t="shared" si="212"/>
        <v>43</v>
      </c>
      <c r="AA433" s="48" t="str">
        <f t="shared" si="207"/>
        <v>Rolande : Histoire et caractère du prénom</v>
      </c>
      <c r="AB433" s="60" t="s">
        <v>5042</v>
      </c>
      <c r="AC433" s="48">
        <f t="shared" si="213"/>
        <v>154</v>
      </c>
      <c r="AD433" s="48" t="str">
        <f t="shared" si="208"/>
        <v>Rolande : Popularité du prénom</v>
      </c>
      <c r="AE433" s="60" t="s">
        <v>5043</v>
      </c>
      <c r="AF433" s="48">
        <f t="shared" si="232"/>
        <v>46</v>
      </c>
      <c r="AG433" s="66" t="s">
        <v>2723</v>
      </c>
      <c r="AH433" s="52"/>
      <c r="AI433" s="53" t="s">
        <v>5102</v>
      </c>
      <c r="AJ433" s="9" t="str">
        <f t="shared" si="215"/>
        <v>&lt;h2&gt;Rolande : Signification et origine du prénom&lt;/h2&gt;</v>
      </c>
      <c r="AK433" s="9" t="str">
        <f t="shared" si="216"/>
        <v>&lt;p&gt;Rolande est un prénom germanique dérivé de son homologue masculin Roland et qui nous vient du germanique hrod qui signifie « gloire » ainsi que de nand qui signifie « courageux ». Vivant au VIIIème siècle, sainte Rolande avait fait vœu de chasteté et choisit d’entrer au monastère.&lt;/p&gt;</v>
      </c>
      <c r="AL433" s="9" t="str">
        <f t="shared" si="217"/>
        <v>&lt;h2&gt;Rolande : Histoire et caractère du prénom&lt;/h2&gt;</v>
      </c>
      <c r="AM433" s="9" t="str">
        <f t="shared" si="218"/>
        <v>&lt;p&gt;Apparu en France au VIIIème siècle, ce prénom a ensuite disparu pendant une longue période, revenant en grâce au XIXème siècle. Peu attribué aujourd’hui, il a été remplacé par un dérivé de ce prénom beaucoup plus populaire, à savoir Orlane, une transcription italienne. Sociables, les Rolande possèdent une bonne humeur communicante et un caractère optimiste. Charmantes, elles convainquent sans difficulté, faisant preuve d’un peu de sensualité et de séduction.  Au travail comme dans la vie, Rolande est perfectionniste et fait attention aux détails. Elle est également courageuse et active, faisant preuve d’un dynamisme à toute épreuve. Toutefois, elle est nerveuse et émotive, préférant parfois se replier sur elle-même et éviter les difficultés plutôt que de les affronter. Susceptibles, il leur arrive en effet de se décourager facilement et d’être sensibles à l’échec. Enfin, Rolande déteste la solitude et préfère la vie à deux ou en famille, très attachée à cette dernière ainsi qu’aux amis. &lt;/p&gt;</v>
      </c>
      <c r="AN433" s="9" t="str">
        <f t="shared" si="219"/>
        <v>&lt;h2&gt;154&lt;/h2&gt;</v>
      </c>
      <c r="AO433" s="9" t="str">
        <f t="shared" si="220"/>
        <v>&lt;p&gt;Atrribué assez couramment et de manière régulière jusqu’aux années 1940, c’est en 1931 que ce prénom a atteint son apogée avec 1 422 petites filles prénommées Rolande. Après cette période de popularité, le prénom connaît un déclin important et n’est quasiment plus donné de nos jours.&lt;/p&gt;</v>
      </c>
      <c r="AP433" s="7" t="str">
        <f t="shared" si="221"/>
        <v>&lt;h2&gt;Rolande : Signification et origine du prénom&lt;/h2&gt;&lt;p&gt;Rolande est un prénom germanique dérivé de son homologue masculin Roland et qui nous vient du germanique hrod qui signifie « gloire » ainsi que de nand qui signifie « courageux ». Vivant au VIIIème siècle, sainte Rolande avait fait vœu de chasteté et choisit d’entrer au monastère.&lt;/p&gt;&lt;h2&gt;Rolande : Histoire et caractère du prénom&lt;/h2&gt;&lt;p&gt;Apparu en France au VIIIème siècle, ce prénom a ensuite disparu pendant une longue période, revenant en grâce au XIXème siècle. Peu attribué aujourd’hui, il a été remplacé par un dérivé de ce prénom beaucoup plus populaire, à savoir Orlane, une transcription italienne. Sociables, les Rolande possèdent une bonne humeur communicante et un caractère optimiste. Charmantes, elles convainquent sans difficulté, faisant preuve d’un peu de sensualité et de séduction.  Au travail comme dans la vie, Rolande est perfectionniste et fait attention aux détails. Elle est également courageuse et active, faisant preuve d’un dynamisme à toute épreuve. Toutefois, elle est nerveuse et émotive, préférant parfois se replier sur elle-même et éviter les difficultés plutôt que de les affronter. Susceptibles, il leur arrive en effet de se décourager facilement et d’être sensibles à l’échec. Enfin, Rolande déteste la solitude et préfère la vie à deux ou en famille, très attachée à cette dernière ainsi qu’aux amis. &lt;/p&gt;&lt;h2&gt;154&lt;/h2&gt;&lt;p&gt;Atrribué assez couramment et de manière régulière jusqu’aux années 1940, c’est en 1931 que ce prénom a atteint son apogée avec 1 422 petites filles prénommées Rolande. Après cette période de popularité, le prénom connaît un déclin important et n’est quasiment plus donné de nos jours.&lt;/p&gt;</v>
      </c>
      <c r="AQ433" s="9" t="str">
        <f t="shared" si="222"/>
        <v>&lt;h2&gt;Rolande : Signification et origine du prénom&lt;/h2&gt;&lt;p&gt;Rolande est un prénom germanique dérivé de son homologue masculin Roland et qui nous vient du germanique hrod qui signifie « gloire » ainsi que de nand qui signifie « courageux ». Vivant au VIIIème siècle, sainte Rolande avait fait vœu de chasteté et choisit d’entrer au monastère.&lt;/p&gt;&lt;h2&gt;Rolande : Histoire et caractère du prénom&lt;/h2&gt;&lt;p&gt;Apparu en France au VIIIème siècle, ce prénom a ensuite disparu pendant une longue période, revenant en grâce au XIXème siècle. Peu attribué aujourd’hui, il a été remplacé par un dérivé de ce prénom beaucoup plus populaire, à savoir Orlane, une transcription italienne. Sociables, les Rolande possèdent une bonne humeur communicante et un caractère optimiste. Charmantes, elles convainquent sans difficulté, faisant preuve d’un peu de sensualité et de séduction.  Au travail comme dans la vie, Rolande est perfectionniste et fait attention aux détails. Elle est également courageuse et active, faisant preuve d’un dynamisme à toute épreuve. Toutefois, elle est nerveuse et émotive, préférant parfois se replier sur elle-même et éviter les difficultés plutôt que de les affronter. Susceptibles, il leur arrive en effet de se décourager facilement et d’être sensibles à l’échec. Enfin, Rolande déteste la solitude et préfère la vie à deux ou en famille, très attachée à cette dernière ainsi qu’aux amis. &lt;/p&gt;&lt;h2&gt;154&lt;/h2&gt;&lt;p&gt;Atrribué assez couramment et de manière régulière jusqu’aux années 1940, c’est en 1931 que ce prénom a atteint son apogée avec 1 422 petites filles prénommées Rolande. Après cette période de popularité, le prénom connaît un déclin important et n’est quasiment plus donné de nos jours.&lt;/p&gt;</v>
      </c>
      <c r="AR433" s="10" t="str">
        <f t="shared" si="223"/>
        <v>&lt;h2&gt;&lt;strong&gt;Rolande&lt;/strong&gt; : Signification et origine du prénom&lt;/h2&gt;&lt;p&gt;&lt;strong&gt;Rolande&lt;/strong&gt; est un prénom germanique dérivé de son homologue masculin Roland et qui nous vient du germanique hrod qui signifie « gloire » ainsi que de nand qui signifie « courageux ». Vivant au VIIIème siècle, sainte &lt;strong&gt;Rolande&lt;/strong&gt; avait fait vœu de chasteté et choisit d’entrer au monastère.&lt;/p&gt;&lt;h2&gt;&lt;strong&gt;Rolande&lt;/strong&gt; : Histoire et caractère du prénom&lt;/h2&gt;&lt;p&gt;Apparu en France au VIIIème siècle, ce prénom a ensuite disparu pendant une longue période, revenant en grâce au XIXème siècle. Peu attribué aujourd’hui, il a été remplacé par un dérivé de ce prénom beaucoup plus populaire, à savoir Orlane, une transcription italienne. Sociables, les &lt;strong&gt;Rolande&lt;/strong&gt; possèdent une bonne humeur communicante et un caractère optimiste. Charmantes, elles convainquent sans difficulté, faisant preuve d’un peu de sensualité et de séduction.  Au travail comme dans la vie, &lt;strong&gt;Rolande&lt;/strong&gt; est perfectionniste et fait attention aux détails. Elle est également courageuse et active, faisant preuve d’un dynamisme à toute épreuve. Toutefois, elle est nerveuse et émotive, préférant parfois se replier sur elle-même et éviter les difficultés plutôt que de les affronter. Susceptibles, il leur arrive en effet de se décourager facilement et d’être sensibles à l’échec. Enfin, &lt;strong&gt;Rolande&lt;/strong&gt; déteste la solitude et préfère la vie à deux ou en famille, très attachée à cette dernière ainsi qu’aux amis. &lt;/p&gt;&lt;h2&gt;154&lt;/h2&gt;&lt;p&gt;Atrribué assez couramment et de manière régulière jusqu’aux années 1940, c’est en 1931 que ce prénom a atteint son apogée avec 1 422 petites filles prénommées &lt;strong&gt;Rolande&lt;/strong&gt;. Après cette période de popularité, le prénom connaît un déclin important et n’est quasiment plus donné de nos jours.&lt;/p&gt;</v>
      </c>
    </row>
    <row r="434" spans="1:44" ht="20.100000000000001" customHeight="1">
      <c r="A434" s="104"/>
      <c r="B434" s="48" t="s">
        <v>414</v>
      </c>
      <c r="C434" s="48"/>
      <c r="D434" s="48" t="s">
        <v>513</v>
      </c>
      <c r="E434" s="48" t="str">
        <f>""</f>
        <v/>
      </c>
      <c r="F434" s="48">
        <v>932</v>
      </c>
      <c r="G434" s="48" t="str">
        <f t="shared" si="209"/>
        <v>1-20000932</v>
      </c>
      <c r="H434" s="48">
        <v>120000932</v>
      </c>
      <c r="I434" s="48" t="str">
        <f t="shared" si="230"/>
        <v>Prenoms-Feminins</v>
      </c>
      <c r="J434" s="48" t="s">
        <v>577</v>
      </c>
      <c r="K434" s="48">
        <f t="shared" si="231"/>
        <v>4200003</v>
      </c>
      <c r="L434" s="48" t="s">
        <v>4193</v>
      </c>
      <c r="M434" s="48" t="str">
        <f t="shared" si="226"/>
        <v>Prénom Romane – Guide des prénoms – Le Parisien</v>
      </c>
      <c r="N434" s="48">
        <f t="shared" si="210"/>
        <v>47</v>
      </c>
      <c r="O434" s="48" t="s">
        <v>2756</v>
      </c>
      <c r="P434" s="48">
        <f t="shared" si="229"/>
        <v>116</v>
      </c>
      <c r="Q434" s="48" t="str">
        <f t="shared" si="203"/>
        <v>prénom Romane, prenom Romane, Romane</v>
      </c>
      <c r="R434" s="48" t="str">
        <f t="shared" si="204"/>
        <v>Fiche prénom : Romane</v>
      </c>
      <c r="S434" s="48" t="str">
        <f t="shared" si="205"/>
        <v>images/contenu/guide-prenoms/Romane-120000932.jpg</v>
      </c>
      <c r="T434" s="48" t="s">
        <v>3693</v>
      </c>
      <c r="U434" s="61" t="s">
        <v>2757</v>
      </c>
      <c r="V434" s="48" t="s">
        <v>2758</v>
      </c>
      <c r="W434" s="99" t="str">
        <f t="shared" si="211"/>
        <v>Romane Serda, chanteuse française. Source : commons.wikimedia.org/</v>
      </c>
      <c r="X434" s="48" t="str">
        <f t="shared" si="206"/>
        <v>Romane : Signification et origine du prénom</v>
      </c>
      <c r="Y434" s="60" t="s">
        <v>5044</v>
      </c>
      <c r="Z434" s="48">
        <f t="shared" si="212"/>
        <v>38</v>
      </c>
      <c r="AA434" s="48" t="str">
        <f t="shared" si="207"/>
        <v>Romane : Histoire et caractère du prénom</v>
      </c>
      <c r="AB434" s="60" t="s">
        <v>5045</v>
      </c>
      <c r="AC434" s="48">
        <f t="shared" si="213"/>
        <v>146</v>
      </c>
      <c r="AD434" s="48" t="str">
        <f t="shared" si="208"/>
        <v>Romane : Popularité du prénom</v>
      </c>
      <c r="AE434" s="60" t="s">
        <v>5046</v>
      </c>
      <c r="AF434" s="48">
        <f t="shared" si="232"/>
        <v>43</v>
      </c>
      <c r="AG434" s="66" t="s">
        <v>2723</v>
      </c>
      <c r="AH434" s="52"/>
      <c r="AI434" s="53" t="s">
        <v>5102</v>
      </c>
      <c r="AJ434" s="9" t="str">
        <f t="shared" si="215"/>
        <v>&lt;h2&gt;Romane : Signification et origine du prénom&lt;/h2&gt;</v>
      </c>
      <c r="AK434" s="9" t="str">
        <f t="shared" si="216"/>
        <v>&lt;p&gt;Dérivé du prénom masculin Romain, le prénom Romane nous vient du latin romanus qui signifie donc « romain » dans le sens « habitant de Rome ». Ce qualificatif était attribué à l’époque aux pèlerins chrétiens ayant accompli le voyage jusqu’à Rome. &lt;/p&gt;</v>
      </c>
      <c r="AL434" s="9" t="str">
        <f t="shared" si="217"/>
        <v>&lt;h2&gt;Romane : Histoire et caractère du prénom&lt;/h2&gt;</v>
      </c>
      <c r="AM434" s="9" t="str">
        <f t="shared" si="218"/>
        <v>&lt;p&gt;Dans l’antiquité, le prénom Romane était répandu sous sa forme italienne « Romana », avant son apparition en France tel qu’on le connaît aujourd’hui, en 1912. Peu populaire alors, il décolle après les années 1970. On peut attribuer la forte popularité du prénom dans les années 1990 à l’actrice Romane Bohringer, prénommée ainsi en hommage à Roman Polanski, le fameux réalisateur. Charmeuse et vive, Romane est aussi drôle et optimiste. Elle dispose d’un sens de l’humour exacerbé et prend la vie du bon côté. Sélective en amitié et intransigeante avec les autres, elle préfère être seule que mal accompagnée. Généreuse, Romane offre sans compter et n’attend rien en retour, ce qui la rend vulnérable face aux personnes mal intentionnées. Ne supportant pas la médiocrité, elle est très exigeante avec elle-même. Les Romane, qui apportent également une importance énorme à la famille, sont affectueuses et attentionnées avec leur entourage. &lt;/p&gt;</v>
      </c>
      <c r="AN434" s="9" t="str">
        <f t="shared" si="219"/>
        <v>&lt;h2&gt;146&lt;/h2&gt;</v>
      </c>
      <c r="AO434" s="9" t="str">
        <f t="shared" si="220"/>
        <v>&lt;p&gt;Toujours très populaire aujourd’hui, le prénom Romane apparait dans les années 1970, suivi d’une forte croissance jusqu’au pic de 3 196 petites Romane nées en 2007. Il est actuellement très plébiscité, et on s’attend à ce qu’il devienne de plus en plus populaire. &lt;/p&gt;</v>
      </c>
      <c r="AP434" s="7" t="str">
        <f t="shared" si="221"/>
        <v>&lt;h2&gt;Romane : Signification et origine du prénom&lt;/h2&gt;&lt;p&gt;Dérivé du prénom masculin Romain, le prénom Romane nous vient du latin romanus qui signifie donc « romain » dans le sens « habitant de Rome ». Ce qualificatif était attribué à l’époque aux pèlerins chrétiens ayant accompli le voyage jusqu’à Rome. &lt;/p&gt;&lt;h2&gt;Romane : Histoire et caractère du prénom&lt;/h2&gt;&lt;p&gt;Dans l’antiquité, le prénom Romane était répandu sous sa forme italienne « Romana », avant son apparition en France tel qu’on le connaît aujourd’hui, en 1912. Peu populaire alors, il décolle après les années 1970. On peut attribuer la forte popularité du prénom dans les années 1990 à l’actrice Romane Bohringer, prénommée ainsi en hommage à Roman Polanski, le fameux réalisateur. Charmeuse et vive, Romane est aussi drôle et optimiste. Elle dispose d’un sens de l’humour exacerbé et prend la vie du bon côté. Sélective en amitié et intransigeante avec les autres, elle préfère être seule que mal accompagnée. Généreuse, Romane offre sans compter et n’attend rien en retour, ce qui la rend vulnérable face aux personnes mal intentionnées. Ne supportant pas la médiocrité, elle est très exigeante avec elle-même. Les Romane, qui apportent également une importance énorme à la famille, sont affectueuses et attentionnées avec leur entourage. &lt;/p&gt;&lt;h2&gt;146&lt;/h2&gt;&lt;p&gt;Toujours très populaire aujourd’hui, le prénom Romane apparait dans les années 1970, suivi d’une forte croissance jusqu’au pic de 3 196 petites Romane nées en 2007. Il est actuellement très plébiscité, et on s’attend à ce qu’il devienne de plus en plus populaire. &lt;/p&gt;</v>
      </c>
      <c r="AQ434" s="9" t="str">
        <f t="shared" si="222"/>
        <v>&lt;h2&gt;Romane : Signification et origine du prénom&lt;/h2&gt;&lt;p&gt;Dérivé du prénom masculin Romain, le prénom Romane nous vient du latin romanus qui signifie donc « romain » dans le sens « habitant de Rome ». Ce qualificatif était attribué à l’époque aux pèlerins chrétiens ayant accompli le voyage jusqu’à Rome. &lt;/p&gt;&lt;h2&gt;Romane : Histoire et caractère du prénom&lt;/h2&gt;&lt;p&gt;Dans l’antiquité, le prénom Romane était répandu sous sa forme italienne « Romana », avant son apparition en France tel qu’on le connaît aujourd’hui, en 1912. Peu populaire alors, il décolle après les années 1970. On peut attribuer la forte popularité du prénom dans les années 1990 à l’actrice Romane Bohringer, prénommée ainsi en hommage à Roman Polanski, le fameux réalisateur. Charmeuse et vive, Romane est aussi drôle et optimiste. Elle dispose d’un sens de l’humour exacerbé et prend la vie du bon côté. Sélective en amitié et intransigeante avec les autres, elle préfère être seule que mal accompagnée. Généreuse, Romane offre sans compter et n’attend rien en retour, ce qui la rend vulnérable face aux personnes mal intentionnées. Ne supportant pas la médiocrité, elle est très exigeante avec elle-même. Les Romane, qui apportent également une importance énorme à la famille, sont affectueuses et attentionnées avec leur entourage. &lt;/p&gt;&lt;h2&gt;146&lt;/h2&gt;&lt;p&gt;Toujours très populaire aujourd’hui, le prénom Romane apparait dans les années 1970, suivi d’une forte croissance jusqu’au pic de 3 196 petites Romane nées en 2007. Il est actuellement très plébiscité, et on s’attend à ce qu’il devienne de plus en plus populaire. &lt;/p&gt;</v>
      </c>
      <c r="AR434" s="10" t="str">
        <f t="shared" si="223"/>
        <v>&lt;h2&gt;&lt;strong&gt;Romane&lt;/strong&gt; : Signification et origine du prénom&lt;/h2&gt;&lt;p&gt;Dérivé du prénom masculin Romain, le prénom &lt;strong&gt;Romane&lt;/strong&gt; nous vient du latin romanus qui signifie donc « romain » dans le sens « habitant de Rome ». Ce qualificatif était attribué à l’époque aux pèlerins chrétiens ayant accompli le voyage jusqu’à Rome. &lt;/p&gt;&lt;h2&gt;&lt;strong&gt;Romane&lt;/strong&gt; : Histoire et caractère du prénom&lt;/h2&gt;&lt;p&gt;Dans l’antiquité, le prénom &lt;strong&gt;Romane&lt;/strong&gt; était répandu sous sa forme italienne « Romana », avant son apparition en France tel qu’on le connaît aujourd’hui, en 1912. Peu populaire alors, il décolle après les années 1970. On peut attribuer la forte popularité du prénom dans les années 1990 à l’actrice &lt;strong&gt;Romane&lt;/strong&gt; Bohringer, prénommée ainsi en hommage à Roman Polanski, le fameux réalisateur. Charmeuse et vive, &lt;strong&gt;Romane&lt;/strong&gt; est aussi drôle et optimiste. Elle dispose d’un sens de l’humour exacerbé et prend la vie du bon côté. Sélective en amitié et intransigeante avec les autres, elle préfère être seule que mal accompagnée. Généreuse, &lt;strong&gt;Romane&lt;/strong&gt; offre sans compter et n’attend rien en retour, ce qui la rend vulnérable face aux personnes mal intentionnées. Ne supportant pas la médiocrité, elle est très exigeante avec elle-même. Les &lt;strong&gt;Romane&lt;/strong&gt;, qui apportent également une importance énorme à la famille, sont affectueuses et attentionnées avec leur entourage. &lt;/p&gt;&lt;h2&gt;146&lt;/h2&gt;&lt;p&gt;Toujours très populaire aujourd’hui, le prénom &lt;strong&gt;Romane&lt;/strong&gt; apparait dans les années 1970, suivi d’une forte croissance jusqu’au pic de 3 196 petites &lt;strong&gt;Romane&lt;/strong&gt; nées en 2007. Il est actuellement très plébiscité, et on s’attend à ce qu’il devienne de plus en plus populaire. &lt;/p&gt;</v>
      </c>
    </row>
    <row r="435" spans="1:44" ht="20.100000000000001" customHeight="1">
      <c r="A435" s="104"/>
      <c r="B435" s="47" t="s">
        <v>415</v>
      </c>
      <c r="C435" s="48"/>
      <c r="D435" s="48" t="s">
        <v>513</v>
      </c>
      <c r="E435" s="48" t="str">
        <f>""</f>
        <v/>
      </c>
      <c r="F435" s="48">
        <v>933</v>
      </c>
      <c r="G435" s="48" t="str">
        <f t="shared" si="209"/>
        <v>1-20000933</v>
      </c>
      <c r="H435" s="48">
        <v>120000933</v>
      </c>
      <c r="I435" s="48" t="str">
        <f t="shared" si="230"/>
        <v>Prenoms-Feminins</v>
      </c>
      <c r="J435" s="48" t="s">
        <v>577</v>
      </c>
      <c r="K435" s="48">
        <f t="shared" si="231"/>
        <v>4200003</v>
      </c>
      <c r="L435" s="48" t="s">
        <v>4194</v>
      </c>
      <c r="M435" s="48" t="str">
        <f t="shared" si="226"/>
        <v>Prénom Romy – Guide des prénoms – Le Parisien</v>
      </c>
      <c r="N435" s="48">
        <f t="shared" si="210"/>
        <v>45</v>
      </c>
      <c r="O435" s="48" t="s">
        <v>2759</v>
      </c>
      <c r="P435" s="48">
        <f t="shared" si="229"/>
        <v>158</v>
      </c>
      <c r="Q435" s="48" t="str">
        <f t="shared" si="203"/>
        <v>prénom Romy, prenom Romy, Romy</v>
      </c>
      <c r="R435" s="48" t="str">
        <f t="shared" si="204"/>
        <v>Fiche prénom : Romy</v>
      </c>
      <c r="S435" s="48" t="str">
        <f t="shared" si="205"/>
        <v>images/contenu/guide-prenoms/Romy-120000933.jpg</v>
      </c>
      <c r="T435" s="48" t="s">
        <v>3694</v>
      </c>
      <c r="U435" s="48" t="s">
        <v>2760</v>
      </c>
      <c r="V435" s="48" t="s">
        <v>2761</v>
      </c>
      <c r="W435" s="99" t="str">
        <f t="shared" si="211"/>
        <v>Romy Schneider, actrice allemande. Source : commons.wikimedia.org/</v>
      </c>
      <c r="X435" s="48" t="str">
        <f t="shared" si="206"/>
        <v>Romy : Signification et origine du prénom</v>
      </c>
      <c r="Y435" s="60" t="s">
        <v>5047</v>
      </c>
      <c r="Z435" s="48">
        <f t="shared" si="212"/>
        <v>34</v>
      </c>
      <c r="AA435" s="48" t="str">
        <f t="shared" si="207"/>
        <v>Romy : Histoire et caractère du prénom</v>
      </c>
      <c r="AB435" s="60" t="s">
        <v>5048</v>
      </c>
      <c r="AC435" s="48">
        <f t="shared" si="213"/>
        <v>143</v>
      </c>
      <c r="AD435" s="48" t="str">
        <f t="shared" si="208"/>
        <v>Romy : Popularité du prénom</v>
      </c>
      <c r="AE435" s="60" t="s">
        <v>2762</v>
      </c>
      <c r="AF435" s="48">
        <f t="shared" si="232"/>
        <v>45</v>
      </c>
      <c r="AG435" s="66" t="s">
        <v>5310</v>
      </c>
      <c r="AH435" s="52" t="s">
        <v>5049</v>
      </c>
      <c r="AI435" s="53" t="s">
        <v>5102</v>
      </c>
      <c r="AJ435" s="9" t="str">
        <f t="shared" si="215"/>
        <v>&lt;h2&gt;Romy : Signification et origine du prénom&lt;/h2&gt;</v>
      </c>
      <c r="AK435" s="9" t="str">
        <f t="shared" si="216"/>
        <v>&lt;p&gt;Le prénom Romy peut-être le diminutif de Rose-Marie et viendrait donc du latin rosa qui signifie « fleur de rose ». On pense également qu’il peut-être un dérivé de Romuald, inspiré du germain waldan signifiant « gouverner »&lt;/p&gt;</v>
      </c>
      <c r="AL435" s="9" t="str">
        <f t="shared" si="217"/>
        <v>&lt;h2&gt;Romy : Histoire et caractère du prénom&lt;/h2&gt;</v>
      </c>
      <c r="AM435" s="9" t="str">
        <f t="shared" si="218"/>
        <v>&lt;p&gt;Apparu en France dans les années 1960, la popularité du prénom Romy est principalement due à la star de cinéma Romy Schneider, qui a démocratisé et fait connaître son prénom, par ailleurs la contraction de Rose-Marie. Dotées d’une autorité naturelle, les Romy sont donc parfois trop autoritaires. Très disciplinées, elles sont également extrêmement volontaires. Elles sont aussi perfectionnistes et idéalistes et leur but principal est de s’élever. Elles n’abandonnent que rarement les idées qu’elles ont en tête, se montrant souvent très têtues. Elles se montrent également maîtresses de leurs émotions et ne laissent pas paraître leurs sentiments, en particulier face à des inconnus. Dans la vie, Romy est une passionnée qui ne supporte pas la fadeur et la tiédeur. Très rancunière, elle a un caractère impulsif et est sujette aux colères. Toujours sociable et accueillante, Romy sait aussi être tolérante et très généreuse. &lt;/p&gt;</v>
      </c>
      <c r="AN435" s="9" t="str">
        <f t="shared" si="219"/>
        <v>&lt;h2&gt;143&lt;/h2&gt;</v>
      </c>
      <c r="AO435" s="9" t="str">
        <f t="shared" si="220"/>
        <v>&lt;p&gt;Aujourd’hui de plus en plus populaire en France, la notoriété du prénom Romy est en forte croissance depuis son apparition dans les années 1970, malgré une légère baisse au milieu des années 1990. En 2010, on recense un pic avec 423 petites filles prénommées Romy.  &lt;/p&gt;</v>
      </c>
      <c r="AP435" s="7" t="str">
        <f t="shared" si="221"/>
        <v>&lt;h2&gt;Romy : Signification et origine du prénom&lt;/h2&gt;&lt;p&gt;Le prénom Romy peut-être le diminutif de Rose-Marie et viendrait donc du latin rosa qui signifie « fleur de rose ». On pense également qu’il peut-être un dérivé de Romuald, inspiré du germain waldan signifiant « gouverner »&lt;/p&gt;&lt;h2&gt;Romy : Histoire et caractère du prénom&lt;/h2&gt;&lt;p&gt;Apparu en France dans les années 1960, la popularité du prénom Romy est principalement due à la star de cinéma Romy Schneider, qui a démocratisé et fait connaître son prénom, par ailleurs la contraction de Rose-Marie. Dotées d’une autorité naturelle, les Romy sont donc parfois trop autoritaires. Très disciplinées, elles sont également extrêmement volontaires. Elles sont aussi perfectionnistes et idéalistes et leur but principal est de s’élever. Elles n’abandonnent que rarement les idées qu’elles ont en tête, se montrant souvent très têtues. Elles se montrent également maîtresses de leurs émotions et ne laissent pas paraître leurs sentiments, en particulier face à des inconnus. Dans la vie, Romy est une passionnée qui ne supporte pas la fadeur et la tiédeur. Très rancunière, elle a un caractère impulsif et est sujette aux colères. Toujours sociable et accueillante, Romy sait aussi être tolérante et très généreuse. &lt;/p&gt;&lt;h2&gt;143&lt;/h2&gt;&lt;p&gt;Aujourd’hui de plus en plus populaire en France, la notoriété du prénom Romy est en forte croissance depuis son apparition dans les années 1970, malgré une légère baisse au milieu des années 1990. En 2010, on recense un pic avec 423 petites filles prénommées Romy.  &lt;/p&gt;</v>
      </c>
      <c r="AQ435" s="9" t="str">
        <f t="shared" si="222"/>
        <v>&lt;h2&gt;Romy : Signification et origine du prénom&lt;/h2&gt;&lt;p&gt;Le prénom Romy peut-être le diminutif de Rose-Marie et viendrait donc du latin rosa qui signifie « fleur de rose ». On pense également qu’il peut-être un dérivé de Romuald, inspiré du germain waldan signifiant « gouverner »&lt;/p&gt;&lt;h2&gt;Romy : Histoire et caractère du prénom&lt;/h2&gt;&lt;p&gt;Apparu en France dans les années 1960, la popularité du prénom Romy est principalement due à la star de cinéma Romy Schneider, qui a démocratisé et fait connaître son prénom, par ailleurs la contraction de Rose-Marie. Dotées d’une autorité naturelle, les Romy sont donc parfois trop autoritaires. Très disciplinées, elles sont également extrêmement volontaires. Elles sont aussi perfectionnistes et idéalistes et leur but principal est de s’élever. Elles n’abandonnent que rarement les idées qu’elles ont en tête, se montrant souvent très têtues. Elles se montrent également maîtresses de leurs émotions et ne laissent pas paraître leurs sentiments, en particulier face à des inconnus. Dans la vie, Romy est une passionnée qui ne supporte pas la fadeur et la tiédeur. Très rancunière, elle a un caractère impulsif et est sujette aux colères. Toujours sociable et accueillante, Romy sait aussi être tolérante et très généreuse. &lt;/p&gt;&lt;h2&gt;143&lt;/h2&gt;&lt;p&gt;Aujourd’hui de plus en plus populaire en France, la notoriété du prénom Romy est en forte croissance depuis son apparition dans les années 1970, malgré une légère baisse au milieu des années 1990. En 2010, on recense un pic avec 423 petites filles prénommées Romy.  &lt;/p&gt;</v>
      </c>
      <c r="AR435" s="10" t="str">
        <f t="shared" si="223"/>
        <v>&lt;h2&gt;&lt;strong&gt;Romy&lt;/strong&gt; : Signification et origine du prénom&lt;/h2&gt;&lt;p&gt;Le prénom &lt;strong&gt;Romy&lt;/strong&gt; peut-être le diminutif de Rose-Marie et viendrait donc du latin rosa qui signifie « fleur de rose ». On pense également qu’il peut-être un dérivé de Romuald, inspiré du germain waldan signifiant « gouverner »&lt;/p&gt;&lt;h2&gt;&lt;strong&gt;Romy&lt;/strong&gt; : Histoire et caractère du prénom&lt;/h2&gt;&lt;p&gt;Apparu en France dans les années 1960, la popularité du prénom &lt;strong&gt;Romy&lt;/strong&gt; est principalement due à la star de cinéma &lt;strong&gt;Romy&lt;/strong&gt; Schneider, qui a démocratisé et fait connaître son prénom, par ailleurs la contraction de Rose-Marie. Dotées d’une autorité naturelle, les &lt;strong&gt;Romy&lt;/strong&gt; sont donc parfois trop autoritaires. Très disciplinées, elles sont également extrêmement volontaires. Elles sont aussi perfectionnistes et idéalistes et leur but principal est de s’élever. Elles n’abandonnent que rarement les idées qu’elles ont en tête, se montrant souvent très têtues. Elles se montrent également maîtresses de leurs émotions et ne laissent pas paraître leurs sentiments, en particulier face à des inconnus. Dans la vie, &lt;strong&gt;Romy&lt;/strong&gt; est une passionnée qui ne supporte pas la fadeur et la tiédeur. Très rancunière, elle a un caractère impulsif et est sujette aux colères. Toujours sociable et accueillante, &lt;strong&gt;Romy&lt;/strong&gt; sait aussi être tolérante et très généreuse. &lt;/p&gt;&lt;h2&gt;143&lt;/h2&gt;&lt;p&gt;Aujourd’hui de plus en plus populaire en France, la notoriété du prénom &lt;strong&gt;Romy&lt;/strong&gt; est en forte croissance depuis son apparition dans les années 1970, malgré une légère baisse au milieu des années 1990. En 2010, on recense un pic avec 423 petites filles prénommées &lt;strong&gt;Romy&lt;/strong&gt;.  &lt;/p&gt;</v>
      </c>
    </row>
    <row r="436" spans="1:44" ht="20.100000000000001" customHeight="1">
      <c r="A436" s="104"/>
      <c r="B436" s="47" t="s">
        <v>416</v>
      </c>
      <c r="C436" s="48"/>
      <c r="D436" s="48" t="s">
        <v>513</v>
      </c>
      <c r="E436" s="48" t="str">
        <f>""</f>
        <v/>
      </c>
      <c r="F436" s="48">
        <v>934</v>
      </c>
      <c r="G436" s="48" t="str">
        <f t="shared" si="209"/>
        <v>1-20000934</v>
      </c>
      <c r="H436" s="48">
        <v>120000934</v>
      </c>
      <c r="I436" s="48" t="str">
        <f t="shared" si="230"/>
        <v>Prenoms-Feminins</v>
      </c>
      <c r="J436" s="48" t="s">
        <v>577</v>
      </c>
      <c r="K436" s="48">
        <f t="shared" si="231"/>
        <v>4200003</v>
      </c>
      <c r="L436" s="48" t="s">
        <v>4195</v>
      </c>
      <c r="M436" s="48" t="str">
        <f t="shared" si="226"/>
        <v>Prénom Rose – Guide des prénoms – Le Parisien</v>
      </c>
      <c r="N436" s="48">
        <f t="shared" si="210"/>
        <v>45</v>
      </c>
      <c r="O436" s="48" t="s">
        <v>2763</v>
      </c>
      <c r="P436" s="48">
        <f t="shared" si="229"/>
        <v>127</v>
      </c>
      <c r="Q436" s="48" t="str">
        <f t="shared" si="203"/>
        <v>prénom Rose, prenom Rose, Rose</v>
      </c>
      <c r="R436" s="48" t="str">
        <f t="shared" si="204"/>
        <v>Fiche prénom : Rose</v>
      </c>
      <c r="S436" s="48" t="str">
        <f t="shared" si="205"/>
        <v>images/contenu/guide-prenoms/Rose-120000934.jpg</v>
      </c>
      <c r="T436" s="48" t="s">
        <v>3695</v>
      </c>
      <c r="U436" s="48" t="s">
        <v>2764</v>
      </c>
      <c r="V436" s="48" t="s">
        <v>2765</v>
      </c>
      <c r="W436" s="99" t="str">
        <f t="shared" si="211"/>
        <v>Rose McGowan, actrice américaine. Source : commons.wikimedia.org/</v>
      </c>
      <c r="X436" s="48" t="str">
        <f t="shared" si="206"/>
        <v>Rose : Signification et origine du prénom</v>
      </c>
      <c r="Y436" s="60" t="s">
        <v>5050</v>
      </c>
      <c r="Z436" s="48">
        <f t="shared" si="212"/>
        <v>39</v>
      </c>
      <c r="AA436" s="48" t="str">
        <f t="shared" si="207"/>
        <v>Rose : Histoire et caractère du prénom</v>
      </c>
      <c r="AB436" s="60" t="s">
        <v>5051</v>
      </c>
      <c r="AC436" s="48">
        <f t="shared" si="213"/>
        <v>150</v>
      </c>
      <c r="AD436" s="48" t="str">
        <f t="shared" si="208"/>
        <v>Rose : Popularité du prénom</v>
      </c>
      <c r="AE436" s="60" t="s">
        <v>5052</v>
      </c>
      <c r="AF436" s="48">
        <f t="shared" si="232"/>
        <v>60</v>
      </c>
      <c r="AG436" s="66" t="s">
        <v>5311</v>
      </c>
      <c r="AH436" s="52" t="s">
        <v>5053</v>
      </c>
      <c r="AI436" s="53" t="s">
        <v>5102</v>
      </c>
      <c r="AJ436" s="9" t="str">
        <f t="shared" si="215"/>
        <v>&lt;h2&gt;Rose : Signification et origine du prénom&lt;/h2&gt;</v>
      </c>
      <c r="AK436" s="9" t="str">
        <f t="shared" si="216"/>
        <v>&lt;p&gt;Le prénom Rose était à l’origine un prénom masculin Normand, venant de  hrod signifiant « gloire », et de haidis, signifiant « le rang ». Par la suite, il se féminisa de par sa similarité avec le prénom latin rosa qui signifie « rose »&lt;/p&gt;</v>
      </c>
      <c r="AL436" s="9" t="str">
        <f t="shared" si="217"/>
        <v>&lt;h2&gt;Rose : Histoire et caractère du prénom&lt;/h2&gt;</v>
      </c>
      <c r="AM436" s="9" t="str">
        <f t="shared" si="218"/>
        <v>&lt;p&gt;Au XVème siècle, le prénom Rose se propage dans le monde occidental où il est bien accueilli. En France, sa popularité débute au XIXème siècle avec une ascension importante au début du XXème siècle. Il subit ensuite une baisse d’intérêt, remplacé par d’autres variantes du prénom. Les Rose se démarquent de par leur force de caractère, à la fois courageux et déterminé. Passionnées, elles peuvent s’investir entièrement dans une cause ou un projet qui leur tient à cœur. les Rose vont en général au bout de tout ce qu’elles entreprennent, se montrant découragées et abattues si elles subissent un échec. Parfois capricieuse, Rose est difficile à manipuler et fait preuve d’une intelligence remarquable. Diplomate, elle n’a aucun mal à se faire respecter et à captiver son audience. Pleine d’humour, Rose sait faire preuve de fantaisie. Elle est également très fidèle en amour comme en amitié, s’investissant énormément dans les relations.&lt;/p&gt;</v>
      </c>
      <c r="AN436" s="9" t="str">
        <f t="shared" si="219"/>
        <v>&lt;h2&gt;150&lt;/h2&gt;</v>
      </c>
      <c r="AO436" s="9" t="str">
        <f t="shared" si="220"/>
        <v>&lt;p&gt;Très populaire dès le début du XIXème siècle, le prénom Rose est donné en moyenne plus de 1 600 fois par an avec un record de 1 842 petites filles portant ce prénom en 1906. Après un déclin jusqu’aux années 1990, le prénom est à nouveau à la mode de nos jours avec 1 602 petites Rose nées en 2009.&lt;/p&gt;</v>
      </c>
      <c r="AP436" s="7" t="str">
        <f t="shared" si="221"/>
        <v>&lt;h2&gt;Rose : Signification et origine du prénom&lt;/h2&gt;&lt;p&gt;Le prénom Rose était à l’origine un prénom masculin Normand, venant de  hrod signifiant « gloire », et de haidis, signifiant « le rang ». Par la suite, il se féminisa de par sa similarité avec le prénom latin rosa qui signifie « rose »&lt;/p&gt;&lt;h2&gt;Rose : Histoire et caractère du prénom&lt;/h2&gt;&lt;p&gt;Au XVème siècle, le prénom Rose se propage dans le monde occidental où il est bien accueilli. En France, sa popularité débute au XIXème siècle avec une ascension importante au début du XXème siècle. Il subit ensuite une baisse d’intérêt, remplacé par d’autres variantes du prénom. Les Rose se démarquent de par leur force de caractère, à la fois courageux et déterminé. Passionnées, elles peuvent s’investir entièrement dans une cause ou un projet qui leur tient à cœur. les Rose vont en général au bout de tout ce qu’elles entreprennent, se montrant découragées et abattues si elles subissent un échec. Parfois capricieuse, Rose est difficile à manipuler et fait preuve d’une intelligence remarquable. Diplomate, elle n’a aucun mal à se faire respecter et à captiver son audience. Pleine d’humour, Rose sait faire preuve de fantaisie. Elle est également très fidèle en amour comme en amitié, s’investissant énormément dans les relations.&lt;/p&gt;&lt;h2&gt;150&lt;/h2&gt;&lt;p&gt;Très populaire dès le début du XIXème siècle, le prénom Rose est donné en moyenne plus de 1 600 fois par an avec un record de 1 842 petites filles portant ce prénom en 1906. Après un déclin jusqu’aux années 1990, le prénom est à nouveau à la mode de nos jours avec 1 602 petites Rose nées en 2009.&lt;/p&gt;</v>
      </c>
      <c r="AQ436" s="9" t="str">
        <f t="shared" si="222"/>
        <v>&lt;h2&gt;Rose : Signification et origine du prénom&lt;/h2&gt;&lt;p&gt;Le prénom Rose était à l’origine un prénom masculin Normand, venant de  hrod signifiant « gloire », et de haidis, signifiant « le rang ». Par la suite, il se féminisa de par sa similarité avec le prénom latin rosa qui signifie « rose »&lt;/p&gt;&lt;h2&gt;Rose : Histoire et caractère du prénom&lt;/h2&gt;&lt;p&gt;Au XVème siècle, le prénom Rose se propage dans le monde occidental où il est bien accueilli. En France, sa popularité débute au XIXème siècle avec une ascension importante au début du XXème siècle. Il subit ensuite une baisse d’intérêt, remplacé par d’autres variantes du prénom. Les Rose se démarquent de par leur force de caractère, à la fois courageux et déterminé. Passionnées, elles peuvent s’investir entièrement dans une cause ou un projet qui leur tient à cœur. les Rose vont en général au bout de tout ce qu’elles entreprennent, se montrant découragées et abattues si elles subissent un échec. Parfois capricieuse, Rose est difficile à manipuler et fait preuve d’une intelligence remarquable. Diplomate, elle n’a aucun mal à se faire respecter et à captiver son audience. Pleine d’humour, Rose sait faire preuve de fantaisie. Elle est également très fidèle en amour comme en amitié, s’investissant énormément dans les relations.&lt;/p&gt;&lt;h2&gt;150&lt;/h2&gt;&lt;p&gt;Très populaire dès le début du XIXème siècle, le prénom Rose est donné en moyenne plus de 1 600 fois par an avec un record de 1 842 petites filles portant ce prénom en 1906. Après un déclin jusqu’aux années 1990, le prénom est à nouveau à la mode de nos jours avec 1 602 petites Rose nées en 2009.&lt;/p&gt;</v>
      </c>
      <c r="AR436" s="10" t="str">
        <f t="shared" si="223"/>
        <v>&lt;h2&gt;&lt;strong&gt;Rose&lt;/strong&gt; : Signification et origine du prénom&lt;/h2&gt;&lt;p&gt;Le prénom &lt;strong&gt;Rose&lt;/strong&gt; était à l’origine un prénom masculin Normand, venant de  hrod signifiant « gloire », et de haidis, signifiant « le rang ». Par la suite, il se féminisa de par sa similarité avec le prénom latin rosa qui signifie « rose »&lt;/p&gt;&lt;h2&gt;&lt;strong&gt;Rose&lt;/strong&gt; : Histoire et caractère du prénom&lt;/h2&gt;&lt;p&gt;Au XVème siècle, le prénom &lt;strong&gt;Rose&lt;/strong&gt; se propage dans le monde occidental où il est bien accueilli. En France, sa popularité débute au XIXème siècle avec une ascension importante au début du XXème siècle. Il subit ensuite une baisse d’intérêt, remplacé par d’autres variantes du prénom. Les &lt;strong&gt;Rose&lt;/strong&gt; se démarquent de par leur force de caractère, à la fois courageux et déterminé. Passionnées, elles peuvent s’investir entièrement dans une cause ou un projet qui leur tient à cœur. les &lt;strong&gt;Rose&lt;/strong&gt; vont en général au bout de tout ce qu’elles entreprennent, se montrant découragées et abattues si elles subissent un échec. Parfois capricieuse, &lt;strong&gt;Rose&lt;/strong&gt; est difficile à manipuler et fait preuve d’une intelligence remarquable. Diplomate, elle n’a aucun mal à se faire respecter et à captiver son audience. Pleine d’humour, &lt;strong&gt;Rose&lt;/strong&gt; sait faire preuve de fantaisie. Elle est également très fidèle en amour comme en amitié, s’investissant énormément dans les relations.&lt;/p&gt;&lt;h2&gt;150&lt;/h2&gt;&lt;p&gt;Très populaire dès le début du XIXème siècle, le prénom &lt;strong&gt;Rose&lt;/strong&gt; est donné en moyenne plus de 1 600 fois par an avec un record de 1 842 petites filles portant ce prénom en 1906. Après un déclin jusqu’aux années 1990, le prénom est à nouveau à la mode de nos jours avec 1 602 petites &lt;strong&gt;Rose&lt;/strong&gt; nées en 2009.&lt;/p&gt;</v>
      </c>
    </row>
    <row r="437" spans="1:44" ht="20.100000000000001" customHeight="1">
      <c r="A437" s="104"/>
      <c r="B437" s="47" t="s">
        <v>417</v>
      </c>
      <c r="C437" s="48"/>
      <c r="D437" s="48" t="s">
        <v>513</v>
      </c>
      <c r="E437" s="48" t="str">
        <f>""</f>
        <v/>
      </c>
      <c r="F437" s="48">
        <v>935</v>
      </c>
      <c r="G437" s="48" t="str">
        <f t="shared" si="209"/>
        <v>1-20000935</v>
      </c>
      <c r="H437" s="48">
        <v>120000935</v>
      </c>
      <c r="I437" s="48" t="str">
        <f t="shared" si="230"/>
        <v>Prenoms-Feminins</v>
      </c>
      <c r="J437" s="48" t="s">
        <v>577</v>
      </c>
      <c r="K437" s="48">
        <f t="shared" si="231"/>
        <v>4200003</v>
      </c>
      <c r="L437" s="48" t="s">
        <v>4196</v>
      </c>
      <c r="M437" s="48" t="str">
        <f t="shared" si="226"/>
        <v>Prénom Roselyne – Guide des prénoms – Le Parisien</v>
      </c>
      <c r="N437" s="48">
        <f t="shared" si="210"/>
        <v>49</v>
      </c>
      <c r="O437" s="48" t="s">
        <v>2766</v>
      </c>
      <c r="P437" s="48">
        <f t="shared" si="229"/>
        <v>157</v>
      </c>
      <c r="Q437" s="48" t="str">
        <f t="shared" si="203"/>
        <v>prénom Roselyne, prenom Roselyne, Roselyne</v>
      </c>
      <c r="R437" s="48" t="str">
        <f t="shared" si="204"/>
        <v>Fiche prénom : Roselyne</v>
      </c>
      <c r="S437" s="48" t="str">
        <f t="shared" si="205"/>
        <v>images/contenu/guide-prenoms/Roselyne-120000935.jpg</v>
      </c>
      <c r="T437" s="48" t="s">
        <v>3696</v>
      </c>
      <c r="U437" s="48" t="s">
        <v>2767</v>
      </c>
      <c r="V437" s="48" t="s">
        <v>2768</v>
      </c>
      <c r="W437" s="99" t="str">
        <f t="shared" si="211"/>
        <v>Roselyne Bachelot, femme politique française. Source : commons.wikimedia.org/</v>
      </c>
      <c r="X437" s="48" t="str">
        <f t="shared" si="206"/>
        <v>Roselyne : Signification et origine du prénom</v>
      </c>
      <c r="Y437" s="60" t="s">
        <v>5054</v>
      </c>
      <c r="Z437" s="48">
        <f t="shared" si="212"/>
        <v>41</v>
      </c>
      <c r="AA437" s="48" t="str">
        <f t="shared" si="207"/>
        <v>Roselyne : Histoire et caractère du prénom</v>
      </c>
      <c r="AB437" s="60" t="s">
        <v>5055</v>
      </c>
      <c r="AC437" s="48">
        <f t="shared" si="213"/>
        <v>158</v>
      </c>
      <c r="AD437" s="48" t="str">
        <f t="shared" si="208"/>
        <v>Roselyne : Popularité du prénom</v>
      </c>
      <c r="AE437" s="60" t="s">
        <v>5056</v>
      </c>
      <c r="AF437" s="48">
        <f t="shared" si="232"/>
        <v>48</v>
      </c>
      <c r="AG437" s="66" t="s">
        <v>5312</v>
      </c>
      <c r="AH437" s="52" t="s">
        <v>5057</v>
      </c>
      <c r="AI437" s="53" t="s">
        <v>5102</v>
      </c>
      <c r="AJ437" s="9" t="str">
        <f t="shared" si="215"/>
        <v>&lt;h2&gt;Roselyne : Signification et origine du prénom&lt;/h2&gt;</v>
      </c>
      <c r="AK437" s="9" t="str">
        <f t="shared" si="216"/>
        <v>&lt;p&gt;Roselyne est un prénom d’origine germanique nous venant de hrod » et de lind qui signifiaient « glorieux serpent ». On peut également associer ce prénom aux mots latins rosa et linum qui signifient « rose » et « lin », interprété  par « fleur de rose et de lin ».&lt;/p&gt;</v>
      </c>
      <c r="AL437" s="9" t="str">
        <f t="shared" si="217"/>
        <v>&lt;h2&gt;Roselyne : Histoire et caractère du prénom&lt;/h2&gt;</v>
      </c>
      <c r="AM437" s="9" t="str">
        <f t="shared" si="218"/>
        <v>&lt;p&gt;Très répandu dans de nombreux pays européens à partir du XVème siècle, le prénom Roselyne est toutefois demeuré discret, ne connaissant pas une popularité importante. Toutefois, en France, il devient assez populaire dans les années 1950. Très énergique, les Roselyne se montrent enthousiastes voire impatientes et détestent la paresse. Elles ont besoin de bouger constamment afin de se sentir vivante. Les Roselyne agissent alors parfois de manière impulsive, libérant un côté légèrement hyperactif qui constitue sa défense. En effet, elle est susceptible et sensible et peut parfois se montrer cruelle pour se protéger d’une attaque, ne contrôlant pas toujours ses émotions. Il pourra lui arriver de créer un climat intenable pour ses proches si elle n’obtient pas ce qu’elle désire. Charismatique, Roselyne est une épicurienne qui croque la vie à pleines dents. Au travail, elle est très persuasive mais ne se remet pas beaucoup en question. Très généreuse dans la vie, elle exige en retour de recevoir beaucoup.&lt;/p&gt;</v>
      </c>
      <c r="AN437" s="9" t="str">
        <f t="shared" si="219"/>
        <v>&lt;h2&gt;158&lt;/h2&gt;</v>
      </c>
      <c r="AO437" s="9" t="str">
        <f t="shared" si="220"/>
        <v>&lt;p&gt;Le prénom Roselyne commence à se démocratiser dans les années 1920, connaissant sa plus grande cote de popularité en 1953 avec un pic de 1 031 bébés prénommées ainsi. En forte baisse à partir des années 1960, Roselyne est aujourd'hui désuet avec seulement 5 petites Roselyne en 2009.&lt;/p&gt;</v>
      </c>
      <c r="AP437" s="7" t="str">
        <f t="shared" si="221"/>
        <v>&lt;h2&gt;Roselyne : Signification et origine du prénom&lt;/h2&gt;&lt;p&gt;Roselyne est un prénom d’origine germanique nous venant de hrod » et de lind qui signifiaient « glorieux serpent ». On peut également associer ce prénom aux mots latins rosa et linum qui signifient « rose » et « lin », interprété  par « fleur de rose et de lin ».&lt;/p&gt;&lt;h2&gt;Roselyne : Histoire et caractère du prénom&lt;/h2&gt;&lt;p&gt;Très répandu dans de nombreux pays européens à partir du XVème siècle, le prénom Roselyne est toutefois demeuré discret, ne connaissant pas une popularité importante. Toutefois, en France, il devient assez populaire dans les années 1950. Très énergique, les Roselyne se montrent enthousiastes voire impatientes et détestent la paresse. Elles ont besoin de bouger constamment afin de se sentir vivante. Les Roselyne agissent alors parfois de manière impulsive, libérant un côté légèrement hyperactif qui constitue sa défense. En effet, elle est susceptible et sensible et peut parfois se montrer cruelle pour se protéger d’une attaque, ne contrôlant pas toujours ses émotions. Il pourra lui arriver de créer un climat intenable pour ses proches si elle n’obtient pas ce qu’elle désire. Charismatique, Roselyne est une épicurienne qui croque la vie à pleines dents. Au travail, elle est très persuasive mais ne se remet pas beaucoup en question. Très généreuse dans la vie, elle exige en retour de recevoir beaucoup.&lt;/p&gt;&lt;h2&gt;158&lt;/h2&gt;&lt;p&gt;Le prénom Roselyne commence à se démocratiser dans les années 1920, connaissant sa plus grande cote de popularité en 1953 avec un pic de 1 031 bébés prénommées ainsi. En forte baisse à partir des années 1960, Roselyne est aujourd'hui désuet avec seulement 5 petites Roselyne en 2009.&lt;/p&gt;</v>
      </c>
      <c r="AQ437" s="9" t="str">
        <f t="shared" si="222"/>
        <v>&lt;h2&gt;Roselyne : Signification et origine du prénom&lt;/h2&gt;&lt;p&gt;Roselyne est un prénom d’origine germanique nous venant de hrod » et de lind qui signifiaient « glorieux serpent ». On peut également associer ce prénom aux mots latins rosa et linum qui signifient « rose » et « lin », interprété  par « fleur de rose et de lin ».&lt;/p&gt;&lt;h2&gt;Roselyne : Histoire et caractère du prénom&lt;/h2&gt;&lt;p&gt;Très répandu dans de nombreux pays européens à partir du XVème siècle, le prénom Roselyne est toutefois demeuré discret, ne connaissant pas une popularité importante. Toutefois, en France, il devient assez populaire dans les années 1950. Très énergique, les Roselyne se montrent enthousiastes voire impatientes et détestent la paresse. Elles ont besoin de bouger constamment afin de se sentir vivante. Les Roselyne agissent alors parfois de manière impulsive, libérant un côté légèrement hyperactif qui constitue sa défense. En effet, elle est susceptible et sensible et peut parfois se montrer cruelle pour se protéger d’une attaque, ne contrôlant pas toujours ses émotions. Il pourra lui arriver de créer un climat intenable pour ses proches si elle n’obtient pas ce qu’elle désire. Charismatique, Roselyne est une épicurienne qui croque la vie à pleines dents. Au travail, elle est très persuasive mais ne se remet pas beaucoup en question. Très généreuse dans la vie, elle exige en retour de recevoir beaucoup.&lt;/p&gt;&lt;h2&gt;158&lt;/h2&gt;&lt;p&gt;Le prénom Roselyne commence à se démocratiser dans les années 1920, connaissant sa plus grande cote de popularité en 1953 avec un pic de 1 031 bébés prénommées ainsi. En forte baisse à partir des années 1960, Roselyne est aujourd'hui désuet avec seulement 5 petites Roselyne en 2009.&lt;/p&gt;</v>
      </c>
      <c r="AR437" s="10" t="str">
        <f t="shared" si="223"/>
        <v>&lt;h2&gt;&lt;strong&gt;Roselyne&lt;/strong&gt; : Signification et origine du prénom&lt;/h2&gt;&lt;p&gt;&lt;strong&gt;Roselyne&lt;/strong&gt; est un prénom d’origine germanique nous venant de hrod » et de lind qui signifiaient « glorieux serpent ». On peut également associer ce prénom aux mots latins rosa et linum qui signifient « rose » et « lin », interprété  par « fleur de rose et de lin ».&lt;/p&gt;&lt;h2&gt;&lt;strong&gt;Roselyne&lt;/strong&gt; : Histoire et caractère du prénom&lt;/h2&gt;&lt;p&gt;Très répandu dans de nombreux pays européens à partir du XVème siècle, le prénom &lt;strong&gt;Roselyne&lt;/strong&gt; est toutefois demeuré discret, ne connaissant pas une popularité importante. Toutefois, en France, il devient assez populaire dans les années 1950. Très énergique, les &lt;strong&gt;Roselyne&lt;/strong&gt; se montrent enthousiastes voire impatientes et détestent la paresse. Elles ont besoin de bouger constamment afin de se sentir vivante. Les &lt;strong&gt;Roselyne&lt;/strong&gt; agissent alors parfois de manière impulsive, libérant un côté légèrement hyperactif qui constitue sa défense. En effet, elle est susceptible et sensible et peut parfois se montrer cruelle pour se protéger d’une attaque, ne contrôlant pas toujours ses émotions. Il pourra lui arriver de créer un climat intenable pour ses proches si elle n’obtient pas ce qu’elle désire. Charismatique, &lt;strong&gt;Roselyne&lt;/strong&gt; est une épicurienne qui croque la vie à pleines dents. Au travail, elle est très persuasive mais ne se remet pas beaucoup en question. Très généreuse dans la vie, elle exige en retour de recevoir beaucoup.&lt;/p&gt;&lt;h2&gt;158&lt;/h2&gt;&lt;p&gt;Le prénom &lt;strong&gt;Roselyne&lt;/strong&gt; commence à se démocratiser dans les années 1920, connaissant sa plus grande cote de popularité en 1953 avec un pic de 1 031 bébés prénommées ainsi. En forte baisse à partir des années 1960, &lt;strong&gt;Roselyne&lt;/strong&gt; est aujourd'hui désuet avec seulement 5 petites &lt;strong&gt;Roselyne&lt;/strong&gt; en 2009.&lt;/p&gt;</v>
      </c>
    </row>
    <row r="438" spans="1:44" ht="20.100000000000001" customHeight="1">
      <c r="A438" s="104"/>
      <c r="B438" s="47" t="s">
        <v>418</v>
      </c>
      <c r="C438" s="48"/>
      <c r="D438" s="48" t="s">
        <v>513</v>
      </c>
      <c r="E438" s="48" t="str">
        <f>""</f>
        <v/>
      </c>
      <c r="F438" s="48">
        <v>936</v>
      </c>
      <c r="G438" s="48" t="str">
        <f t="shared" si="209"/>
        <v>1-20000936</v>
      </c>
      <c r="H438" s="48">
        <v>120000936</v>
      </c>
      <c r="I438" s="48" t="str">
        <f t="shared" si="230"/>
        <v>Prenoms-Feminins</v>
      </c>
      <c r="J438" s="48" t="s">
        <v>575</v>
      </c>
      <c r="K438" s="48">
        <f t="shared" si="231"/>
        <v>4200004</v>
      </c>
      <c r="L438" s="48" t="s">
        <v>4197</v>
      </c>
      <c r="M438" s="48" t="str">
        <f t="shared" si="226"/>
        <v>Prénom Rose-marie – Guide des prénoms – Le Parisien</v>
      </c>
      <c r="N438" s="48">
        <f t="shared" si="210"/>
        <v>51</v>
      </c>
      <c r="O438" s="48" t="s">
        <v>2769</v>
      </c>
      <c r="P438" s="48">
        <f t="shared" si="229"/>
        <v>139</v>
      </c>
      <c r="Q438" s="48" t="str">
        <f t="shared" si="203"/>
        <v>prénom Rose-marie, prenom Rose-marie, Rose-marie</v>
      </c>
      <c r="R438" s="48" t="str">
        <f t="shared" si="204"/>
        <v>Fiche prénom : Rose-marie</v>
      </c>
      <c r="S438" s="48" t="str">
        <f t="shared" si="205"/>
        <v>images/contenu/guide-prenoms/Rose-marie-120000936.jpg</v>
      </c>
      <c r="T438" s="48" t="s">
        <v>3697</v>
      </c>
      <c r="U438" s="48" t="s">
        <v>2770</v>
      </c>
      <c r="V438" s="48" t="s">
        <v>2771</v>
      </c>
      <c r="W438" s="99" t="str">
        <f t="shared" si="211"/>
        <v>Rose-Marie Dauverchain Arnaud, écrivaine française. Source : commons.wikimedia.org/</v>
      </c>
      <c r="X438" s="48" t="str">
        <f t="shared" si="206"/>
        <v>Rose-marie : Signification et origine du prénom</v>
      </c>
      <c r="Y438" s="60" t="s">
        <v>5058</v>
      </c>
      <c r="Z438" s="48">
        <f t="shared" si="212"/>
        <v>42</v>
      </c>
      <c r="AA438" s="48" t="str">
        <f t="shared" si="207"/>
        <v>Rose-marie : Histoire et caractère du prénom</v>
      </c>
      <c r="AB438" s="60" t="s">
        <v>5059</v>
      </c>
      <c r="AC438" s="48">
        <f t="shared" si="213"/>
        <v>145</v>
      </c>
      <c r="AD438" s="48" t="str">
        <f t="shared" si="208"/>
        <v>Rose-marie : Popularité du prénom</v>
      </c>
      <c r="AE438" s="60" t="s">
        <v>2772</v>
      </c>
      <c r="AF438" s="48">
        <f t="shared" si="232"/>
        <v>42</v>
      </c>
      <c r="AG438" s="66" t="s">
        <v>5313</v>
      </c>
      <c r="AH438" s="52" t="s">
        <v>5060</v>
      </c>
      <c r="AI438" s="53" t="s">
        <v>5102</v>
      </c>
      <c r="AJ438" s="9" t="str">
        <f t="shared" si="215"/>
        <v>&lt;h2&gt;Rose-marie : Signification et origine du prénom&lt;/h2&gt;</v>
      </c>
      <c r="AK438" s="9" t="str">
        <f t="shared" si="216"/>
        <v>&lt;p&gt;Rose-Marie est un prénom composé associant Rose, du latin rosa signifiant «rose » et Marie ayant plusieurs significations. En Egypte, Marie signifie "aimer" tandis qu’en hébreu, il vient de Myriam qui signifie l’"enthousiasme" ou" le parfum de ceux qui s’aiment d’un amour pur". &lt;/p&gt;</v>
      </c>
      <c r="AL438" s="9" t="str">
        <f t="shared" si="217"/>
        <v>&lt;h2&gt;Rose-marie : Histoire et caractère du prénom&lt;/h2&gt;</v>
      </c>
      <c r="AM438" s="9" t="str">
        <f t="shared" si="218"/>
        <v>&lt;p&gt;Ce prénom nous vient d’Isabelle d’Oliva, aussi connue comme sainte Rose de Lima, née au XVIème siècle dans la ville du même nom. Elle fut surnommée Rose de par son teint clair, assez inhabituel pour une péruvienne. A 20 ans, elle devient religieuse dominicaine sous le nom de Rose-Marie. Mystique, elle trouble la communauté qui l’exclut, et elle finit seule et incomprise en 1617. Dotée d’un tempérament affirmé, Rose-Marie est franche et autoritaire, pouvant se montrer froide et agressive. Susceptibles, les Rose-Marie s’emportent aisément et doutent beaucoup d’elles. Parfois timides, elles peuvent ensuite être effrontées, passant souvent d’un extrême à l’autre. Rose-Marie est également courageuse et solide, extrêmement déterminée et ne changera jamais d’avis. Nerveuse, elle aime l’action et a besoin de pratiquer des exercices physiques pour pouvoir se défouler. Enfin, Rose-Marie se donne entièrement dans ses relations amicales et amoureuses, se montrant souvent jalouse. &lt;/p&gt;</v>
      </c>
      <c r="AN438" s="9" t="str">
        <f t="shared" si="219"/>
        <v>&lt;h2&gt;145&lt;/h2&gt;</v>
      </c>
      <c r="AO438" s="9" t="str">
        <f t="shared" si="220"/>
        <v>&lt;p&gt;Le prénom Rose-Marie devient populaire dans les années 1930, atteignant un nombre record de 416 bébés prénommées ainsi en 1953. Depuis, sa popularité ne cesse de baisser, restant stable depuis les années 2000 avec une moyenne de 10 petites Rose-Marie par an.&lt;/p&gt;</v>
      </c>
      <c r="AP438" s="7" t="str">
        <f t="shared" si="221"/>
        <v>&lt;h2&gt;Rose-marie : Signification et origine du prénom&lt;/h2&gt;&lt;p&gt;Rose-Marie est un prénom composé associant Rose, du latin rosa signifiant «rose » et Marie ayant plusieurs significations. En Egypte, Marie signifie "aimer" tandis qu’en hébreu, il vient de Myriam qui signifie l’"enthousiasme" ou" le parfum de ceux qui s’aiment d’un amour pur". &lt;/p&gt;&lt;h2&gt;Rose-marie : Histoire et caractère du prénom&lt;/h2&gt;&lt;p&gt;Ce prénom nous vient d’Isabelle d’Oliva, aussi connue comme sainte Rose de Lima, née au XVIème siècle dans la ville du même nom. Elle fut surnommée Rose de par son teint clair, assez inhabituel pour une péruvienne. A 20 ans, elle devient religieuse dominicaine sous le nom de Rose-Marie. Mystique, elle trouble la communauté qui l’exclut, et elle finit seule et incomprise en 1617. Dotée d’un tempérament affirmé, Rose-Marie est franche et autoritaire, pouvant se montrer froide et agressive. Susceptibles, les Rose-Marie s’emportent aisément et doutent beaucoup d’elles. Parfois timides, elles peuvent ensuite être effrontées, passant souvent d’un extrême à l’autre. Rose-Marie est également courageuse et solide, extrêmement déterminée et ne changera jamais d’avis. Nerveuse, elle aime l’action et a besoin de pratiquer des exercices physiques pour pouvoir se défouler. Enfin, Rose-Marie se donne entièrement dans ses relations amicales et amoureuses, se montrant souvent jalouse. &lt;/p&gt;&lt;h2&gt;145&lt;/h2&gt;&lt;p&gt;Le prénom Rose-Marie devient populaire dans les années 1930, atteignant un nombre record de 416 bébés prénommées ainsi en 1953. Depuis, sa popularité ne cesse de baisser, restant stable depuis les années 2000 avec une moyenne de 10 petites Rose-Marie par an.&lt;/p&gt;</v>
      </c>
      <c r="AQ438" s="9" t="str">
        <f t="shared" si="222"/>
        <v>&lt;h2&gt;Rose-marie : Signification et origine du prénom&lt;/h2&gt;&lt;p&gt;Rose-Marie est un prénom composé associant Rose, du latin rosa signifiant «rose » et Marie ayant plusieurs significations. En Egypte, Marie signifie "aimer" tandis qu’en hébreu, il vient de Myriam qui signifie l’"enthousiasme" ou" le parfum de ceux qui s’aiment d’un amour pur". &lt;/p&gt;&lt;h2&gt;Rose-marie : Histoire et caractère du prénom&lt;/h2&gt;&lt;p&gt;Ce prénom nous vient d’Isabelle d’Oliva, aussi connue comme sainte Rose de Lima, née au XVIème siècle dans la ville du même nom. Elle fut surnommée Rose de par son teint clair, assez inhabituel pour une péruvienne. A 20 ans, elle devient religieuse dominicaine sous le nom de Rose-Marie. Mystique, elle trouble la communauté qui l’exclut, et elle finit seule et incomprise en 1617. Dotée d’un tempérament affirmé, Rose-Marie est franche et autoritaire, pouvant se montrer froide et agressive. Susceptibles, les Rose-Marie s’emportent aisément et doutent beaucoup d’elles. Parfois timides, elles peuvent ensuite être effrontées, passant souvent d’un extrême à l’autre. Rose-Marie est également courageuse et solide, extrêmement déterminée et ne changera jamais d’avis. Nerveuse, elle aime l’action et a besoin de pratiquer des exercices physiques pour pouvoir se défouler. Enfin, Rose-Marie se donne entièrement dans ses relations amicales et amoureuses, se montrant souvent jalouse. &lt;/p&gt;&lt;h2&gt;145&lt;/h2&gt;&lt;p&gt;Le prénom Rose-Marie devient populaire dans les années 1930, atteignant un nombre record de 416 bébés prénommées ainsi en 1953. Depuis, sa popularité ne cesse de baisser, restant stable depuis les années 2000 avec une moyenne de 10 petites Rose-Marie par an.&lt;/p&gt;</v>
      </c>
      <c r="AR438" s="10" t="str">
        <f t="shared" si="223"/>
        <v>&lt;h2&gt;&lt;strong&gt;Rose-marie&lt;/strong&gt; : Signification et origine du prénom&lt;/h2&gt;&lt;p&gt;Rose-Marie est un prénom composé associant Rose, du latin rosa signifiant «rose » et Marie ayant plusieurs significations. En Egypte, Marie signifie "aimer" tandis qu’en hébreu, il vient de Myriam qui signifie l’"enthousiasme" ou" le parfum de ceux qui s’aiment d’un amour pur". &lt;/p&gt;&lt;h2&gt;&lt;strong&gt;Rose-marie&lt;/strong&gt; : Histoire et caractère du prénom&lt;/h2&gt;&lt;p&gt;Ce prénom nous vient d’Isabelle d’Oliva, aussi connue comme sainte Rose de Lima, née au XVIème siècle dans la ville du même nom. Elle fut surnommée Rose de par son teint clair, assez inhabituel pour une péruvienne. A 20 ans, elle devient religieuse dominicaine sous le nom de Rose-Marie. Mystique, elle trouble la communauté qui l’exclut, et elle finit seule et incomprise en 1617. Dotée d’un tempérament affirmé, Rose-Marie est franche et autoritaire, pouvant se montrer froide et agressive. Susceptibles, les Rose-Marie s’emportent aisément et doutent beaucoup d’elles. Parfois timides, elles peuvent ensuite être effrontées, passant souvent d’un extrême à l’autre. Rose-Marie est également courageuse et solide, extrêmement déterminée et ne changera jamais d’avis. Nerveuse, elle aime l’action et a besoin de pratiquer des exercices physiques pour pouvoir se défouler. Enfin, Rose-Marie se donne entièrement dans ses relations amicales et amoureuses, se montrant souvent jalouse. &lt;/p&gt;&lt;h2&gt;145&lt;/h2&gt;&lt;p&gt;Le prénom Rose-Marie devient populaire dans les années 1930, atteignant un nombre record de 416 bébés prénommées ainsi en 1953. Depuis, sa popularité ne cesse de baisser, restant stable depuis les années 2000 avec une moyenne de 10 petites Rose-Marie par an.&lt;/p&gt;</v>
      </c>
    </row>
    <row r="439" spans="1:44" ht="20.100000000000001" customHeight="1">
      <c r="A439" s="104"/>
      <c r="B439" s="48" t="s">
        <v>419</v>
      </c>
      <c r="C439" s="48"/>
      <c r="D439" s="48" t="s">
        <v>513</v>
      </c>
      <c r="E439" s="48" t="str">
        <f>""</f>
        <v/>
      </c>
      <c r="F439" s="48">
        <v>937</v>
      </c>
      <c r="G439" s="48" t="str">
        <f t="shared" si="209"/>
        <v>1-20000937</v>
      </c>
      <c r="H439" s="48">
        <v>120000937</v>
      </c>
      <c r="I439" s="48" t="str">
        <f t="shared" si="230"/>
        <v>Prenoms-Feminins</v>
      </c>
      <c r="J439" s="48" t="s">
        <v>577</v>
      </c>
      <c r="K439" s="48">
        <f t="shared" si="231"/>
        <v>4200003</v>
      </c>
      <c r="L439" s="48" t="s">
        <v>4198</v>
      </c>
      <c r="M439" s="48" t="str">
        <f t="shared" si="226"/>
        <v>Prénom Roxane – Guide des prénoms – Le Parisien</v>
      </c>
      <c r="N439" s="48">
        <f t="shared" si="210"/>
        <v>47</v>
      </c>
      <c r="O439" s="48" t="s">
        <v>2773</v>
      </c>
      <c r="P439" s="48">
        <f t="shared" si="229"/>
        <v>134</v>
      </c>
      <c r="Q439" s="48" t="str">
        <f t="shared" si="203"/>
        <v>prénom Roxane, prenom Roxane, Roxane</v>
      </c>
      <c r="R439" s="48" t="str">
        <f t="shared" si="204"/>
        <v>Fiche prénom : Roxane</v>
      </c>
      <c r="S439" s="48" t="str">
        <f t="shared" si="205"/>
        <v>images/contenu/guide-prenoms/Roxane-120000937.jpg</v>
      </c>
      <c r="T439" s="48" t="s">
        <v>3698</v>
      </c>
      <c r="U439" s="61" t="s">
        <v>2774</v>
      </c>
      <c r="V439" s="48" t="s">
        <v>2775</v>
      </c>
      <c r="W439" s="99" t="str">
        <f t="shared" si="211"/>
        <v>Roxane Mesquida, actrice française. Source : commons.wikimedia.org/</v>
      </c>
      <c r="X439" s="48" t="str">
        <f t="shared" si="206"/>
        <v>Roxane : Signification et origine du prénom</v>
      </c>
      <c r="Y439" s="60" t="s">
        <v>5061</v>
      </c>
      <c r="Z439" s="48">
        <f t="shared" si="212"/>
        <v>37</v>
      </c>
      <c r="AA439" s="48" t="str">
        <f t="shared" si="207"/>
        <v>Roxane : Histoire et caractère du prénom</v>
      </c>
      <c r="AB439" s="60" t="s">
        <v>5062</v>
      </c>
      <c r="AC439" s="48">
        <f t="shared" si="213"/>
        <v>146</v>
      </c>
      <c r="AD439" s="48" t="str">
        <f t="shared" si="208"/>
        <v>Roxane : Popularité du prénom</v>
      </c>
      <c r="AE439" s="60" t="s">
        <v>5063</v>
      </c>
      <c r="AF439" s="48">
        <f t="shared" si="232"/>
        <v>46</v>
      </c>
      <c r="AG439" s="66" t="s">
        <v>2723</v>
      </c>
      <c r="AH439" s="52"/>
      <c r="AI439" s="53" t="s">
        <v>5102</v>
      </c>
      <c r="AJ439" s="9" t="str">
        <f t="shared" si="215"/>
        <v>&lt;h2&gt;Roxane : Signification et origine du prénom&lt;/h2&gt;</v>
      </c>
      <c r="AK439" s="9" t="str">
        <f t="shared" si="216"/>
        <v>&lt;p&gt;Le prénom Roxane est un prénom d’origine persane, issu du mot roxan dignifiant « aube ». On l’interprète alors dans le sens « brillante comme l’aurore ». D’autres affirment que c’est un prénom dérivé de Reine, du latin regina signifiant "reine".&lt;/p&gt;</v>
      </c>
      <c r="AL439" s="9" t="str">
        <f t="shared" si="217"/>
        <v>&lt;h2&gt;Roxane : Histoire et caractère du prénom&lt;/h2&gt;</v>
      </c>
      <c r="AM439" s="9" t="str">
        <f t="shared" si="218"/>
        <v>&lt;p&gt;L’épouse d’Alexandre le Grand, Roxane, a rendu son prénom célèbre jusqu’au VIème siècle puisqu’il est alors mentionné dans de nombreux ouvrages littéraires et historiques. Par la suite, sa popularité disparaît, avant de revenir à la Renaissance. Puis, il devient très à la mode, en particulier aux Etats Unis. En France, il ne se répand que dans les années 1980. Travailleuses, les Roxane ne s’arrêtent pas au moindre échec et tenteront d’atteindre leurs objectifs par tous les moyens. Très autonomes, elles n’en sont pas moins sociables et s’avèrent très fidèles en amitié. Roxane ne laissera jamais ses amis de côté, étant toujours dévouée envers eux, leur prêtant main-forte si nécessaire. Toutefois, elle a un fort caractère et préfèrera conserver son indépendance, ce qui fait d’elle une véritable femme moderne. Enfin, les Roxane croquent la vie à pleines dents, rêvant d’aventures et d’expériences originales, ainsi que d’amour passionnel.&lt;/p&gt;</v>
      </c>
      <c r="AN439" s="9" t="str">
        <f t="shared" si="219"/>
        <v>&lt;h2&gt;146&lt;/h2&gt;</v>
      </c>
      <c r="AO439" s="9" t="str">
        <f t="shared" si="220"/>
        <v>&lt;p&gt;Prénom assez actuel, Roxane a commencé à percer en France dans les années 1950, jusqu’à l’année 1993 pendant laquelle 592 petites fillesont été prénommées ainsi. Aujourd’hui, après une baisse de popularité en 2003, la cote de ce prénom est stable avec 455 petites Roxane en 2010.&lt;/p&gt;</v>
      </c>
      <c r="AP439" s="7" t="str">
        <f t="shared" si="221"/>
        <v>&lt;h2&gt;Roxane : Signification et origine du prénom&lt;/h2&gt;&lt;p&gt;Le prénom Roxane est un prénom d’origine persane, issu du mot roxan dignifiant « aube ». On l’interprète alors dans le sens « brillante comme l’aurore ». D’autres affirment que c’est un prénom dérivé de Reine, du latin regina signifiant "reine".&lt;/p&gt;&lt;h2&gt;Roxane : Histoire et caractère du prénom&lt;/h2&gt;&lt;p&gt;L’épouse d’Alexandre le Grand, Roxane, a rendu son prénom célèbre jusqu’au VIème siècle puisqu’il est alors mentionné dans de nombreux ouvrages littéraires et historiques. Par la suite, sa popularité disparaît, avant de revenir à la Renaissance. Puis, il devient très à la mode, en particulier aux Etats Unis. En France, il ne se répand que dans les années 1980. Travailleuses, les Roxane ne s’arrêtent pas au moindre échec et tenteront d’atteindre leurs objectifs par tous les moyens. Très autonomes, elles n’en sont pas moins sociables et s’avèrent très fidèles en amitié. Roxane ne laissera jamais ses amis de côté, étant toujours dévouée envers eux, leur prêtant main-forte si nécessaire. Toutefois, elle a un fort caractère et préfèrera conserver son indépendance, ce qui fait d’elle une véritable femme moderne. Enfin, les Roxane croquent la vie à pleines dents, rêvant d’aventures et d’expériences originales, ainsi que d’amour passionnel.&lt;/p&gt;&lt;h2&gt;146&lt;/h2&gt;&lt;p&gt;Prénom assez actuel, Roxane a commencé à percer en France dans les années 1950, jusqu’à l’année 1993 pendant laquelle 592 petites fillesont été prénommées ainsi. Aujourd’hui, après une baisse de popularité en 2003, la cote de ce prénom est stable avec 455 petites Roxane en 2010.&lt;/p&gt;</v>
      </c>
      <c r="AQ439" s="9" t="str">
        <f t="shared" si="222"/>
        <v>&lt;h2&gt;Roxane : Signification et origine du prénom&lt;/h2&gt;&lt;p&gt;Le prénom Roxane est un prénom d’origine persane, issu du mot roxan dignifiant « aube ». On l’interprète alors dans le sens « brillante comme l’aurore ». D’autres affirment que c’est un prénom dérivé de Reine, du latin regina signifiant "reine".&lt;/p&gt;&lt;h2&gt;Roxane : Histoire et caractère du prénom&lt;/h2&gt;&lt;p&gt;L’épouse d’Alexandre le Grand, Roxane, a rendu son prénom célèbre jusqu’au VIème siècle puisqu’il est alors mentionné dans de nombreux ouvrages littéraires et historiques. Par la suite, sa popularité disparaît, avant de revenir à la Renaissance. Puis, il devient très à la mode, en particulier aux Etats Unis. En France, il ne se répand que dans les années 1980. Travailleuses, les Roxane ne s’arrêtent pas au moindre échec et tenteront d’atteindre leurs objectifs par tous les moyens. Très autonomes, elles n’en sont pas moins sociables et s’avèrent très fidèles en amitié. Roxane ne laissera jamais ses amis de côté, étant toujours dévouée envers eux, leur prêtant main-forte si nécessaire. Toutefois, elle a un fort caractère et préfèrera conserver son indépendance, ce qui fait d’elle une véritable femme moderne. Enfin, les Roxane croquent la vie à pleines dents, rêvant d’aventures et d’expériences originales, ainsi que d’amour passionnel.&lt;/p&gt;&lt;h2&gt;146&lt;/h2&gt;&lt;p&gt;Prénom assez actuel, Roxane a commencé à percer en France dans les années 1950, jusqu’à l’année 1993 pendant laquelle 592 petites fillesont été prénommées ainsi. Aujourd’hui, après une baisse de popularité en 2003, la cote de ce prénom est stable avec 455 petites Roxane en 2010.&lt;/p&gt;</v>
      </c>
      <c r="AR439" s="10" t="str">
        <f t="shared" si="223"/>
        <v>&lt;h2&gt;&lt;strong&gt;Roxane&lt;/strong&gt; : Signification et origine du prénom&lt;/h2&gt;&lt;p&gt;Le prénom &lt;strong&gt;Roxane&lt;/strong&gt; est un prénom d’origine persane, issu du mot roxan dignifiant « aube ». On l’interprète alors dans le sens « brillante comme l’aurore ». D’autres affirment que c’est un prénom dérivé de Reine, du latin regina signifiant "reine".&lt;/p&gt;&lt;h2&gt;&lt;strong&gt;Roxane&lt;/strong&gt; : Histoire et caractère du prénom&lt;/h2&gt;&lt;p&gt;L’épouse d’Alexandre le Grand, &lt;strong&gt;Roxane&lt;/strong&gt;, a rendu son prénom célèbre jusqu’au VIème siècle puisqu’il est alors mentionné dans de nombreux ouvrages littéraires et historiques. Par la suite, sa popularité disparaît, avant de revenir à la Renaissance. Puis, il devient très à la mode, en particulier aux Etats Unis. En France, il ne se répand que dans les années 1980. Travailleuses, les &lt;strong&gt;Roxane&lt;/strong&gt; ne s’arrêtent pas au moindre échec et tenteront d’atteindre leurs objectifs par tous les moyens. Très autonomes, elles n’en sont pas moins sociables et s’avèrent très fidèles en amitié. &lt;strong&gt;Roxane&lt;/strong&gt; ne laissera jamais ses amis de côté, étant toujours dévouée envers eux, leur prêtant main-forte si nécessaire. Toutefois, elle a un fort caractère et préfèrera conserver son indépendance, ce qui fait d’elle une véritable femme moderne. Enfin, les &lt;strong&gt;Roxane&lt;/strong&gt; croquent la vie à pleines dents, rêvant d’aventures et d’expériences originales, ainsi que d’amour passionnel.&lt;/p&gt;&lt;h2&gt;146&lt;/h2&gt;&lt;p&gt;Prénom assez actuel, &lt;strong&gt;Roxane&lt;/strong&gt; a commencé à percer en France dans les années 1950, jusqu’à l’année 1993 pendant laquelle 592 petites fillesont été prénommées ainsi. Aujourd’hui, après une baisse de popularité en 2003, la cote de ce prénom est stable avec 455 petites &lt;strong&gt;Roxane&lt;/strong&gt; en 2010.&lt;/p&gt;</v>
      </c>
    </row>
    <row r="440" spans="1:44" ht="20.100000000000001" customHeight="1">
      <c r="A440" s="104"/>
      <c r="B440" s="48" t="s">
        <v>420</v>
      </c>
      <c r="C440" s="48"/>
      <c r="D440" s="48" t="s">
        <v>513</v>
      </c>
      <c r="E440" s="48" t="str">
        <f>""</f>
        <v/>
      </c>
      <c r="F440" s="48">
        <v>938</v>
      </c>
      <c r="G440" s="48" t="str">
        <f t="shared" si="209"/>
        <v>1-20000938</v>
      </c>
      <c r="H440" s="48">
        <v>120000938</v>
      </c>
      <c r="I440" s="48" t="str">
        <f t="shared" si="230"/>
        <v>Prenoms-Feminins</v>
      </c>
      <c r="J440" s="48" t="s">
        <v>577</v>
      </c>
      <c r="K440" s="48">
        <f t="shared" si="231"/>
        <v>4200003</v>
      </c>
      <c r="L440" s="48" t="s">
        <v>4199</v>
      </c>
      <c r="M440" s="48" t="str">
        <f t="shared" si="226"/>
        <v>Prénom Sabine – Guide des prénoms – Le Parisien</v>
      </c>
      <c r="N440" s="48">
        <f t="shared" si="210"/>
        <v>47</v>
      </c>
      <c r="O440" s="48" t="s">
        <v>2776</v>
      </c>
      <c r="P440" s="48">
        <f t="shared" si="229"/>
        <v>119</v>
      </c>
      <c r="Q440" s="48" t="str">
        <f t="shared" si="203"/>
        <v>prénom Sabine, prenom Sabine, Sabine</v>
      </c>
      <c r="R440" s="48" t="str">
        <f t="shared" si="204"/>
        <v>Fiche prénom : Sabine</v>
      </c>
      <c r="S440" s="48" t="str">
        <f t="shared" si="205"/>
        <v>images/contenu/guide-prenoms/Sabine-120000938.jpg</v>
      </c>
      <c r="T440" s="48" t="s">
        <v>3699</v>
      </c>
      <c r="U440" s="61" t="s">
        <v>2777</v>
      </c>
      <c r="V440" s="48" t="s">
        <v>2778</v>
      </c>
      <c r="W440" s="99" t="str">
        <f t="shared" si="211"/>
        <v>Sabine Azema, actrice et réalisatrice française. Source : commons.wikimedia.org/</v>
      </c>
      <c r="X440" s="48" t="str">
        <f t="shared" si="206"/>
        <v>Sabine : Signification et origine du prénom</v>
      </c>
      <c r="Y440" s="60" t="s">
        <v>5064</v>
      </c>
      <c r="Z440" s="48">
        <f t="shared" si="212"/>
        <v>40</v>
      </c>
      <c r="AA440" s="48" t="str">
        <f t="shared" si="207"/>
        <v>Sabine : Histoire et caractère du prénom</v>
      </c>
      <c r="AB440" s="60" t="s">
        <v>5065</v>
      </c>
      <c r="AC440" s="48">
        <f t="shared" si="213"/>
        <v>153</v>
      </c>
      <c r="AD440" s="48" t="str">
        <f t="shared" si="208"/>
        <v>Sabine : Popularité du prénom</v>
      </c>
      <c r="AE440" s="60" t="s">
        <v>5066</v>
      </c>
      <c r="AF440" s="48">
        <f t="shared" si="232"/>
        <v>50</v>
      </c>
      <c r="AG440" s="66" t="s">
        <v>2723</v>
      </c>
      <c r="AH440" s="52"/>
      <c r="AI440" s="53" t="s">
        <v>5102</v>
      </c>
      <c r="AJ440" s="9" t="str">
        <f t="shared" si="215"/>
        <v>&lt;h2&gt;Sabine : Signification et origine du prénom&lt;/h2&gt;</v>
      </c>
      <c r="AK440" s="9" t="str">
        <f t="shared" si="216"/>
        <v>&lt;p&gt;Prénom d’origine latine, Sabine nous vient de sabinus, c’est à dire "un sabin", membre d'une ancienne tribu située au centre de l’Italie. Sainte Sabine aurait offert une sépulture à sa suivante victime de persécutions religieuses, avant de mourir en martyre.&lt;/p&gt;</v>
      </c>
      <c r="AL440" s="9" t="str">
        <f t="shared" si="217"/>
        <v>&lt;h2&gt;Sabine : Histoire et caractère du prénom&lt;/h2&gt;</v>
      </c>
      <c r="AM440" s="9" t="str">
        <f t="shared" si="218"/>
        <v>&lt;p&gt;Au Moyen-Age, le prénom Sabine et son homologue masculin Sabin sont très populaires. Ils subissent ensuite une baisse d’attribution, puis c’est la version féminine qui revient en France au début du XXème siècle. Après la Seconde Guerre mondiale, que ce soit en Allemagne, en Angleterre ou en France, il connaît un nouvel essor. Passionnée et ambitieuse, Sabine fera le maximum pour atteindre ses objectifs, mais elle se décourage aisément si cela ne se passe pas assez rapidement à son goût. Assez autoritaire au travail, elle souhaite que tout se passe comme elle l'entend. Se remettant sans cesse en question, elle aimerait qu’il en soit de même pour ses collègues. Les Sabine ont parfois un mauvais caractère et se montrent susceptibles et émotives. Elles sont dynamiques et actives, et ont besoin d’activités intenses. Elles aiment la vie et la croquent à pleines dents. Elles ont également besoin d’être entourées d’amis puisqu’elles détestent la solitude.&lt;/p&gt;</v>
      </c>
      <c r="AN440" s="9" t="str">
        <f t="shared" si="219"/>
        <v>&lt;h2&gt;153&lt;/h2&gt;</v>
      </c>
      <c r="AO440" s="9" t="str">
        <f t="shared" si="220"/>
        <v>&lt;p&gt;Le prénom Sabine connaît une forte hausse de popularité dans les années 1940, après avoir été stable depuis le début du siècle dernier. En 1973, 3 679 petites filles sont prénommées ainsi, un pic important qui est suivi d’une baisse rapide de popularité avec seulement 13 petites Sabine en 2010.&lt;/p&gt;</v>
      </c>
      <c r="AP440" s="7" t="str">
        <f t="shared" si="221"/>
        <v>&lt;h2&gt;Sabine : Signification et origine du prénom&lt;/h2&gt;&lt;p&gt;Prénom d’origine latine, Sabine nous vient de sabinus, c’est à dire "un sabin", membre d'une ancienne tribu située au centre de l’Italie. Sainte Sabine aurait offert une sépulture à sa suivante victime de persécutions religieuses, avant de mourir en martyre.&lt;/p&gt;&lt;h2&gt;Sabine : Histoire et caractère du prénom&lt;/h2&gt;&lt;p&gt;Au Moyen-Age, le prénom Sabine et son homologue masculin Sabin sont très populaires. Ils subissent ensuite une baisse d’attribution, puis c’est la version féminine qui revient en France au début du XXème siècle. Après la Seconde Guerre mondiale, que ce soit en Allemagne, en Angleterre ou en France, il connaît un nouvel essor. Passionnée et ambitieuse, Sabine fera le maximum pour atteindre ses objectifs, mais elle se décourage aisément si cela ne se passe pas assez rapidement à son goût. Assez autoritaire au travail, elle souhaite que tout se passe comme elle l'entend. Se remettant sans cesse en question, elle aimerait qu’il en soit de même pour ses collègues. Les Sabine ont parfois un mauvais caractère et se montrent susceptibles et émotives. Elles sont dynamiques et actives, et ont besoin d’activités intenses. Elles aiment la vie et la croquent à pleines dents. Elles ont également besoin d’être entourées d’amis puisqu’elles détestent la solitude.&lt;/p&gt;&lt;h2&gt;153&lt;/h2&gt;&lt;p&gt;Le prénom Sabine connaît une forte hausse de popularité dans les années 1940, après avoir été stable depuis le début du siècle dernier. En 1973, 3 679 petites filles sont prénommées ainsi, un pic important qui est suivi d’une baisse rapide de popularité avec seulement 13 petites Sabine en 2010.&lt;/p&gt;</v>
      </c>
      <c r="AQ440" s="9" t="str">
        <f t="shared" si="222"/>
        <v>&lt;h2&gt;Sabine : Signification et origine du prénom&lt;/h2&gt;&lt;p&gt;Prénom d’origine latine, Sabine nous vient de sabinus, c’est à dire "un sabin", membre d'une ancienne tribu située au centre de l’Italie. Sainte Sabine aurait offert une sépulture à sa suivante victime de persécutions religieuses, avant de mourir en martyre.&lt;/p&gt;&lt;h2&gt;Sabine : Histoire et caractère du prénom&lt;/h2&gt;&lt;p&gt;Au Moyen-Age, le prénom Sabine et son homologue masculin Sabin sont très populaires. Ils subissent ensuite une baisse d’attribution, puis c’est la version féminine qui revient en France au début du XXème siècle. Après la Seconde Guerre mondiale, que ce soit en Allemagne, en Angleterre ou en France, il connaît un nouvel essor. Passionnée et ambitieuse, Sabine fera le maximum pour atteindre ses objectifs, mais elle se décourage aisément si cela ne se passe pas assez rapidement à son goût. Assez autoritaire au travail, elle souhaite que tout se passe comme elle l'entend. Se remettant sans cesse en question, elle aimerait qu’il en soit de même pour ses collègues. Les Sabine ont parfois un mauvais caractère et se montrent susceptibles et émotives. Elles sont dynamiques et actives, et ont besoin d’activités intenses. Elles aiment la vie et la croquent à pleines dents. Elles ont également besoin d’être entourées d’amis puisqu’elles détestent la solitude.&lt;/p&gt;&lt;h2&gt;153&lt;/h2&gt;&lt;p&gt;Le prénom Sabine connaît une forte hausse de popularité dans les années 1940, après avoir été stable depuis le début du siècle dernier. En 1973, 3 679 petites filles sont prénommées ainsi, un pic important qui est suivi d’une baisse rapide de popularité avec seulement 13 petites Sabine en 2010.&lt;/p&gt;</v>
      </c>
      <c r="AR440" s="10" t="str">
        <f t="shared" si="223"/>
        <v>&lt;h2&gt;&lt;strong&gt;Sabine&lt;/strong&gt; : Signification et origine du prénom&lt;/h2&gt;&lt;p&gt;Prénom d’origine latine, &lt;strong&gt;Sabine&lt;/strong&gt; nous vient de sabinus, c’est à dire "un sabin", membre d'une ancienne tribu située au centre de l’Italie. Sainte &lt;strong&gt;Sabine&lt;/strong&gt; aurait offert une sépulture à sa suivante victime de persécutions religieuses, avant de mourir en martyre.&lt;/p&gt;&lt;h2&gt;&lt;strong&gt;Sabine&lt;/strong&gt; : Histoire et caractère du prénom&lt;/h2&gt;&lt;p&gt;Au Moyen-Age, le prénom &lt;strong&gt;Sabine&lt;/strong&gt; et son homologue masculin Sabin sont très populaires. Ils subissent ensuite une baisse d’attribution, puis c’est la version féminine qui revient en France au début du XXème siècle. Après la Seconde Guerre mondiale, que ce soit en Allemagne, en Angleterre ou en France, il connaît un nouvel essor. Passionnée et ambitieuse, &lt;strong&gt;Sabine&lt;/strong&gt; fera le maximum pour atteindre ses objectifs, mais elle se décourage aisément si cela ne se passe pas assez rapidement à son goût. Assez autoritaire au travail, elle souhaite que tout se passe comme elle l'entend. Se remettant sans cesse en question, elle aimerait qu’il en soit de même pour ses collègues. Les &lt;strong&gt;Sabine&lt;/strong&gt; ont parfois un mauvais caractère et se montrent susceptibles et émotives. Elles sont dynamiques et actives, et ont besoin d’activités intenses. Elles aiment la vie et la croquent à pleines dents. Elles ont également besoin d’être entourées d’amis puisqu’elles détestent la solitude.&lt;/p&gt;&lt;h2&gt;153&lt;/h2&gt;&lt;p&gt;Le prénom &lt;strong&gt;Sabine&lt;/strong&gt; connaît une forte hausse de popularité dans les années 1940, après avoir été stable depuis le début du siècle dernier. En 1973, 3 679 petites filles sont prénommées ainsi, un pic important qui est suivi d’une baisse rapide de popularité avec seulement 13 petites &lt;strong&gt;Sabine&lt;/strong&gt; en 2010.&lt;/p&gt;</v>
      </c>
    </row>
    <row r="441" spans="1:44" ht="20.100000000000001" customHeight="1">
      <c r="A441" s="104"/>
      <c r="B441" s="47" t="s">
        <v>421</v>
      </c>
      <c r="C441" s="48"/>
      <c r="D441" s="48" t="s">
        <v>513</v>
      </c>
      <c r="E441" s="48" t="str">
        <f>""</f>
        <v/>
      </c>
      <c r="F441" s="48">
        <v>939</v>
      </c>
      <c r="G441" s="48" t="str">
        <f t="shared" si="209"/>
        <v>1-20000939</v>
      </c>
      <c r="H441" s="48">
        <v>120000939</v>
      </c>
      <c r="I441" s="48" t="str">
        <f t="shared" si="230"/>
        <v>Prenoms-Feminins</v>
      </c>
      <c r="J441" s="48" t="s">
        <v>577</v>
      </c>
      <c r="K441" s="48">
        <f t="shared" si="231"/>
        <v>4200003</v>
      </c>
      <c r="L441" s="48" t="s">
        <v>4200</v>
      </c>
      <c r="M441" s="48" t="str">
        <f t="shared" si="226"/>
        <v>Prénom Sabrina – Guide des prénoms – Le Parisien</v>
      </c>
      <c r="N441" s="48">
        <f t="shared" si="210"/>
        <v>48</v>
      </c>
      <c r="O441" s="48" t="s">
        <v>2779</v>
      </c>
      <c r="P441" s="48">
        <f t="shared" si="229"/>
        <v>142</v>
      </c>
      <c r="Q441" s="48" t="str">
        <f t="shared" si="203"/>
        <v>prénom Sabrina, prenom Sabrina, Sabrina</v>
      </c>
      <c r="R441" s="48" t="str">
        <f t="shared" si="204"/>
        <v>Fiche prénom : Sabrina</v>
      </c>
      <c r="S441" s="48" t="str">
        <f t="shared" si="205"/>
        <v>images/contenu/guide-prenoms/Sabrina-120000939.jpg</v>
      </c>
      <c r="T441" s="48" t="s">
        <v>3700</v>
      </c>
      <c r="U441" s="48" t="s">
        <v>2780</v>
      </c>
      <c r="V441" s="48" t="s">
        <v>2781</v>
      </c>
      <c r="W441" s="99" t="str">
        <f t="shared" si="211"/>
        <v>Sabrina Ouazani, actrice française. Source : commons.wikimedia.org/</v>
      </c>
      <c r="X441" s="48" t="str">
        <f t="shared" si="206"/>
        <v>Sabrina : Signification et origine du prénom</v>
      </c>
      <c r="Y441" s="60" t="s">
        <v>5067</v>
      </c>
      <c r="Z441" s="48">
        <f t="shared" si="212"/>
        <v>37</v>
      </c>
      <c r="AA441" s="48" t="str">
        <f t="shared" si="207"/>
        <v>Sabrina : Histoire et caractère du prénom</v>
      </c>
      <c r="AB441" s="60" t="s">
        <v>5068</v>
      </c>
      <c r="AC441" s="48">
        <f t="shared" si="213"/>
        <v>144</v>
      </c>
      <c r="AD441" s="48" t="str">
        <f t="shared" si="208"/>
        <v>Sabrina : Popularité du prénom</v>
      </c>
      <c r="AE441" s="60" t="s">
        <v>5069</v>
      </c>
      <c r="AF441" s="48">
        <f t="shared" si="232"/>
        <v>50</v>
      </c>
      <c r="AG441" s="87" t="s">
        <v>5314</v>
      </c>
      <c r="AH441" s="52" t="s">
        <v>5070</v>
      </c>
      <c r="AI441" s="53" t="s">
        <v>5102</v>
      </c>
      <c r="AJ441" s="9" t="str">
        <f t="shared" si="215"/>
        <v>&lt;h2&gt;Sabrina : Signification et origine du prénom&lt;/h2&gt;</v>
      </c>
      <c r="AK441" s="9" t="str">
        <f t="shared" si="216"/>
        <v>&lt;p&gt;Sabrina est un prénom d’origine celte dont l’étymologie est incertaine. Ce serait l’équivalent latin du fleuve britannique La Severn. Il pourrait également être dérivé du prénom Sabine, prénom latin dérivé de sabinus, signifiant « habitant de la Sabine »&lt;/p&gt;</v>
      </c>
      <c r="AL441" s="9" t="str">
        <f t="shared" si="217"/>
        <v>&lt;h2&gt;Sabrina : Histoire et caractère du prénom&lt;/h2&gt;</v>
      </c>
      <c r="AM441" s="9" t="str">
        <f t="shared" si="218"/>
        <v>&lt;p&gt;C’est au XXème siècle que le prénom Sabrina commence à se répandre, et ce dans les pays anglophones, notamment aux Etats-Unis où il devient vraiment populaire dans les années 1950. Dés lors, il fait son chemin jusqu’à la France où il devient un prénom à la mode dans les années 1980. Généreuse et attentionnée, Sabrina a besoin d’être entourée d’amis puisqu’elle déteste la solitude. Elle est toutefois autonome et tient à sa liberté et à son indépendance. Au travail, Sabrina mettra en avant sa qualité de leader ; elle est directive et est plus encline à donner les ordres qu’à les recevoir. Sabrina préfèrera également travailler seule plutôt qu’en équipe.  Sensible et émotive, il peut toutefois lui arriver d’avoir du mal à exprimer ce qu’elle ressent, la faisant parfois paraître insensible. Enfin, les Sabrina sont déterminées et obstinées, faisant le maximum pour atteindre leurs buts. &lt;/p&gt;</v>
      </c>
      <c r="AN441" s="9" t="str">
        <f t="shared" si="219"/>
        <v>&lt;h2&gt;144&lt;/h2&gt;</v>
      </c>
      <c r="AO441" s="9" t="str">
        <f t="shared" si="220"/>
        <v>&lt;p&gt;Beaucoup moins attribué de nos jours avec 234 petites Sabrina en 2009, ce prénom a connu son heure de gloire au début des années 1980. En 1981, on atteint un pic avec 7356 petites filles prénommées ainsi. Depuis l’année 1900, Sabrina est le 113ème prénom le plus attribué aux fillettes. &lt;/p&gt;</v>
      </c>
      <c r="AP441" s="7" t="str">
        <f t="shared" si="221"/>
        <v>&lt;h2&gt;Sabrina : Signification et origine du prénom&lt;/h2&gt;&lt;p&gt;Sabrina est un prénom d’origine celte dont l’étymologie est incertaine. Ce serait l’équivalent latin du fleuve britannique La Severn. Il pourrait également être dérivé du prénom Sabine, prénom latin dérivé de sabinus, signifiant « habitant de la Sabine »&lt;/p&gt;&lt;h2&gt;Sabrina : Histoire et caractère du prénom&lt;/h2&gt;&lt;p&gt;C’est au XXème siècle que le prénom Sabrina commence à se répandre, et ce dans les pays anglophones, notamment aux Etats-Unis où il devient vraiment populaire dans les années 1950. Dés lors, il fait son chemin jusqu’à la France où il devient un prénom à la mode dans les années 1980. Généreuse et attentionnée, Sabrina a besoin d’être entourée d’amis puisqu’elle déteste la solitude. Elle est toutefois autonome et tient à sa liberté et à son indépendance. Au travail, Sabrina mettra en avant sa qualité de leader ; elle est directive et est plus encline à donner les ordres qu’à les recevoir. Sabrina préfèrera également travailler seule plutôt qu’en équipe.  Sensible et émotive, il peut toutefois lui arriver d’avoir du mal à exprimer ce qu’elle ressent, la faisant parfois paraître insensible. Enfin, les Sabrina sont déterminées et obstinées, faisant le maximum pour atteindre leurs buts. &lt;/p&gt;&lt;h2&gt;144&lt;/h2&gt;&lt;p&gt;Beaucoup moins attribué de nos jours avec 234 petites Sabrina en 2009, ce prénom a connu son heure de gloire au début des années 1980. En 1981, on atteint un pic avec 7356 petites filles prénommées ainsi. Depuis l’année 1900, Sabrina est le 113ème prénom le plus attribué aux fillettes. &lt;/p&gt;</v>
      </c>
      <c r="AQ441" s="9" t="str">
        <f t="shared" si="222"/>
        <v>&lt;h2&gt;Sabrina : Signification et origine du prénom&lt;/h2&gt;&lt;p&gt;Sabrina est un prénom d’origine celte dont l’étymologie est incertaine. Ce serait l’équivalent latin du fleuve britannique La Severn. Il pourrait également être dérivé du prénom Sabine, prénom latin dérivé de sabinus, signifiant « habitant de la Sabine »&lt;/p&gt;&lt;h2&gt;Sabrina : Histoire et caractère du prénom&lt;/h2&gt;&lt;p&gt;C’est au XXème siècle que le prénom Sabrina commence à se répandre, et ce dans les pays anglophones, notamment aux Etats-Unis où il devient vraiment populaire dans les années 1950. Dés lors, il fait son chemin jusqu’à la France où il devient un prénom à la mode dans les années 1980. Généreuse et attentionnée, Sabrina a besoin d’être entourée d’amis puisqu’elle déteste la solitude. Elle est toutefois autonome et tient à sa liberté et à son indépendance. Au travail, Sabrina mettra en avant sa qualité de leader ; elle est directive et est plus encline à donner les ordres qu’à les recevoir. Sabrina préfèrera également travailler seule plutôt qu’en équipe.  Sensible et émotive, il peut toutefois lui arriver d’avoir du mal à exprimer ce qu’elle ressent, la faisant parfois paraître insensible. Enfin, les Sabrina sont déterminées et obstinées, faisant le maximum pour atteindre leurs buts. &lt;/p&gt;&lt;h2&gt;144&lt;/h2&gt;&lt;p&gt;Beaucoup moins attribué de nos jours avec 234 petites Sabrina en 2009, ce prénom a connu son heure de gloire au début des années 1980. En 1981, on atteint un pic avec 7356 petites filles prénommées ainsi. Depuis l’année 1900, Sabrina est le 113ème prénom le plus attribué aux fillettes. &lt;/p&gt;</v>
      </c>
      <c r="AR441" s="10" t="str">
        <f t="shared" si="223"/>
        <v>&lt;h2&gt;&lt;strong&gt;Sabrina&lt;/strong&gt; : Signification et origine du prénom&lt;/h2&gt;&lt;p&gt;&lt;strong&gt;Sabrina&lt;/strong&gt; est un prénom d’origine celte dont l’étymologie est incertaine. Ce serait l’équivalent latin du fleuve britannique La Severn. Il pourrait également être dérivé du prénom Sabine, prénom latin dérivé de sabinus, signifiant « habitant de la Sabine »&lt;/p&gt;&lt;h2&gt;&lt;strong&gt;Sabrina&lt;/strong&gt; : Histoire et caractère du prénom&lt;/h2&gt;&lt;p&gt;C’est au XXème siècle que le prénom &lt;strong&gt;Sabrina&lt;/strong&gt; commence à se répandre, et ce dans les pays anglophones, notamment aux Etats-Unis où il devient vraiment populaire dans les années 1950. Dés lors, il fait son chemin jusqu’à la France où il devient un prénom à la mode dans les années 1980. Généreuse et attentionnée, &lt;strong&gt;Sabrina&lt;/strong&gt; a besoin d’être entourée d’amis puisqu’elle déteste la solitude. Elle est toutefois autonome et tient à sa liberté et à son indépendance. Au travail, &lt;strong&gt;Sabrina&lt;/strong&gt; mettra en avant sa qualité de leader ; elle est directive et est plus encline à donner les ordres qu’à les recevoir. &lt;strong&gt;Sabrina&lt;/strong&gt; préfèrera également travailler seule plutôt qu’en équipe.  Sensible et émotive, il peut toutefois lui arriver d’avoir du mal à exprimer ce qu’elle ressent, la faisant parfois paraître insensible. Enfin, les &lt;strong&gt;Sabrina&lt;/strong&gt; sont déterminées et obstinées, faisant le maximum pour atteindre leurs buts. &lt;/p&gt;&lt;h2&gt;144&lt;/h2&gt;&lt;p&gt;Beaucoup moins attribué de nos jours avec 234 petites &lt;strong&gt;Sabrina&lt;/strong&gt; en 2009, ce prénom a connu son heure de gloire au début des années 1980. En 1981, on atteint un pic avec 7356 petites filles prénommées ainsi. Depuis l’année 1900, &lt;strong&gt;Sabrina&lt;/strong&gt; est le 113ème prénom le plus attribué aux fillettes. &lt;/p&gt;</v>
      </c>
    </row>
    <row r="442" spans="1:44" ht="20.100000000000001" customHeight="1" thickBot="1">
      <c r="A442" s="105"/>
      <c r="B442" s="48" t="s">
        <v>422</v>
      </c>
      <c r="C442" s="48"/>
      <c r="D442" s="48" t="s">
        <v>513</v>
      </c>
      <c r="E442" s="48" t="str">
        <f>""</f>
        <v/>
      </c>
      <c r="F442" s="48">
        <v>940</v>
      </c>
      <c r="G442" s="48" t="str">
        <f t="shared" si="209"/>
        <v>1-20000940</v>
      </c>
      <c r="H442" s="48">
        <v>120000940</v>
      </c>
      <c r="I442" s="48" t="str">
        <f t="shared" si="230"/>
        <v>Prenoms-Feminins</v>
      </c>
      <c r="J442" s="48" t="s">
        <v>577</v>
      </c>
      <c r="K442" s="48">
        <f t="shared" si="231"/>
        <v>4200003</v>
      </c>
      <c r="L442" s="48" t="s">
        <v>4201</v>
      </c>
      <c r="M442" s="48" t="str">
        <f t="shared" si="226"/>
        <v>Prénom Safa – Guide des prénoms – Le Parisien</v>
      </c>
      <c r="N442" s="48">
        <f t="shared" si="210"/>
        <v>45</v>
      </c>
      <c r="O442" s="48" t="s">
        <v>2782</v>
      </c>
      <c r="P442" s="48">
        <f t="shared" si="229"/>
        <v>135</v>
      </c>
      <c r="Q442" s="48" t="str">
        <f t="shared" si="203"/>
        <v>prénom Safa, prenom Safa, Safa</v>
      </c>
      <c r="R442" s="48" t="str">
        <f t="shared" si="204"/>
        <v>Fiche prénom : Safa</v>
      </c>
      <c r="S442" s="48" t="str">
        <f t="shared" si="205"/>
        <v>images/contenu/guide-prenoms/Safa-120000940.jpg</v>
      </c>
      <c r="T442" s="48" t="s">
        <v>3701</v>
      </c>
      <c r="U442" s="61" t="s">
        <v>2783</v>
      </c>
      <c r="V442" s="48" t="s">
        <v>2784</v>
      </c>
      <c r="W442" s="99" t="str">
        <f t="shared" si="211"/>
        <v>Safa Dahan, chanteuse tunisienne. Source : commons.wikimedia.org/</v>
      </c>
      <c r="X442" s="48" t="str">
        <f t="shared" si="206"/>
        <v>Safa : Signification et origine du prénom</v>
      </c>
      <c r="Y442" s="60" t="s">
        <v>5071</v>
      </c>
      <c r="Z442" s="48">
        <f t="shared" si="212"/>
        <v>46</v>
      </c>
      <c r="AA442" s="48" t="str">
        <f t="shared" si="207"/>
        <v>Safa : Histoire et caractère du prénom</v>
      </c>
      <c r="AB442" s="60" t="s">
        <v>5072</v>
      </c>
      <c r="AC442" s="48">
        <f t="shared" si="213"/>
        <v>156</v>
      </c>
      <c r="AD442" s="48" t="str">
        <f t="shared" si="208"/>
        <v>Safa : Popularité du prénom</v>
      </c>
      <c r="AE442" s="60" t="s">
        <v>5073</v>
      </c>
      <c r="AF442" s="48">
        <f t="shared" si="232"/>
        <v>39</v>
      </c>
      <c r="AG442" s="66"/>
      <c r="AH442" s="52"/>
      <c r="AI442" s="53" t="s">
        <v>5102</v>
      </c>
      <c r="AJ442" s="9" t="str">
        <f t="shared" si="215"/>
        <v>&lt;h2&gt;Safa : Signification et origine du prénom&lt;/h2&gt;</v>
      </c>
      <c r="AK442" s="9" t="str">
        <f t="shared" si="216"/>
        <v>&lt;p&gt;Safa est un prénom d’origine arabe signifiant « rocher » et caractérise donc la solidité, la droiture. A l’origine, c’est un prénom mixte, donné surtout dans les pays arabes. Il est aujourd’hui devenu en majorité un prénom féminin, le masculin ayant été délaissé au profit d’autres prénoms arabes.&lt;/p&gt;</v>
      </c>
      <c r="AL442" s="9" t="str">
        <f t="shared" si="217"/>
        <v>&lt;h2&gt;Safa : Histoire et caractère du prénom&lt;/h2&gt;</v>
      </c>
      <c r="AM442" s="9" t="str">
        <f t="shared" si="218"/>
        <v>&lt;p&gt;Depuis 1946, le prénom Safa a été donné 1 569 fois, connaissant une popularité croissante jusqu'à aujourd’hui. Où qu’il se trouve, chacun aime donner à son enfant un prénom qui lui tienne à cœur. Pour la plupart des musulmans, il est important de choisir des prénoms d’origine arabe, témoignant de leur identité culturelle. C’est ainsi que le prénom Safa a fait son apparition en France. Safa est une personne originale et pleine de vitalité, elle aime la vie et se montre souvent très dynamique. A la fois généreuse et mobilisée par autrui, elle est sociable et a besoin d’être entourée d’amis et est une camarade exceptionnelle. Attention, Safa peut se montrer possessive et jalouse, aimant être indispensable et aimée. Elle s’intéresse aux biens matériels et à l’argent,ce qui fait d’elle une excellente femme d’affaires. Elle est également soucieuse de son apparence puisqu’elle aime plaire. Enfin, les Safa sont courageuses et possèdent un certain goût du risque. &lt;/p&gt;</v>
      </c>
      <c r="AN442" s="9" t="str">
        <f t="shared" si="219"/>
        <v>&lt;h2&gt;156&lt;/h2&gt;</v>
      </c>
      <c r="AO442" s="9" t="str">
        <f t="shared" si="220"/>
        <v>&lt;p&gt;Ce prénom fait son apparition en France au début des années 1980 et connaît une ascension progressive jusqu’à nos jours. Aujourd’hui, Safa est de plus en plus attribué avec un pic en 2009 de 186 petites filles prénommées ainsi. &lt;/p&gt;</v>
      </c>
      <c r="AP442" s="7" t="str">
        <f t="shared" si="221"/>
        <v>&lt;h2&gt;Safa : Signification et origine du prénom&lt;/h2&gt;&lt;p&gt;Safa est un prénom d’origine arabe signifiant « rocher » et caractérise donc la solidité, la droiture. A l’origine, c’est un prénom mixte, donné surtout dans les pays arabes. Il est aujourd’hui devenu en majorité un prénom féminin, le masculin ayant été délaissé au profit d’autres prénoms arabes.&lt;/p&gt;&lt;h2&gt;Safa : Histoire et caractère du prénom&lt;/h2&gt;&lt;p&gt;Depuis 1946, le prénom Safa a été donné 1 569 fois, connaissant une popularité croissante jusqu'à aujourd’hui. Où qu’il se trouve, chacun aime donner à son enfant un prénom qui lui tienne à cœur. Pour la plupart des musulmans, il est important de choisir des prénoms d’origine arabe, témoignant de leur identité culturelle. C’est ainsi que le prénom Safa a fait son apparition en France. Safa est une personne originale et pleine de vitalité, elle aime la vie et se montre souvent très dynamique. A la fois généreuse et mobilisée par autrui, elle est sociable et a besoin d’être entourée d’amis et est une camarade exceptionnelle. Attention, Safa peut se montrer possessive et jalouse, aimant être indispensable et aimée. Elle s’intéresse aux biens matériels et à l’argent,ce qui fait d’elle une excellente femme d’affaires. Elle est également soucieuse de son apparence puisqu’elle aime plaire. Enfin, les Safa sont courageuses et possèdent un certain goût du risque. &lt;/p&gt;&lt;h2&gt;156&lt;/h2&gt;&lt;p&gt;Ce prénom fait son apparition en France au début des années 1980 et connaît une ascension progressive jusqu’à nos jours. Aujourd’hui, Safa est de plus en plus attribué avec un pic en 2009 de 186 petites filles prénommées ainsi. &lt;/p&gt;</v>
      </c>
      <c r="AQ442" s="9" t="str">
        <f t="shared" si="222"/>
        <v>&lt;h2&gt;Safa : Signification et origine du prénom&lt;/h2&gt;&lt;p&gt;Safa est un prénom d’origine arabe signifiant « rocher » et caractérise donc la solidité, la droiture. A l’origine, c’est un prénom mixte, donné surtout dans les pays arabes. Il est aujourd’hui devenu en majorité un prénom féminin, le masculin ayant été délaissé au profit d’autres prénoms arabes.&lt;/p&gt;&lt;h2&gt;Safa : Histoire et caractère du prénom&lt;/h2&gt;&lt;p&gt;Depuis 1946, le prénom Safa a été donné 1 569 fois, connaissant une popularité croissante jusqu'à aujourd’hui. Où qu’il se trouve, chacun aime donner à son enfant un prénom qui lui tienne à cœur. Pour la plupart des musulmans, il est important de choisir des prénoms d’origine arabe, témoignant de leur identité culturelle. C’est ainsi que le prénom Safa a fait son apparition en France. Safa est une personne originale et pleine de vitalité, elle aime la vie et se montre souvent très dynamique. A la fois généreuse et mobilisée par autrui, elle est sociable et a besoin d’être entourée d’amis et est une camarade exceptionnelle. Attention, Safa peut se montrer possessive et jalouse, aimant être indispensable et aimée. Elle s’intéresse aux biens matériels et à l’argent,ce qui fait d’elle une excellente femme d’affaires. Elle est également soucieuse de son apparence puisqu’elle aime plaire. Enfin, les Safa sont courageuses et possèdent un certain goût du risque. &lt;/p&gt;&lt;h2&gt;156&lt;/h2&gt;&lt;p&gt;Ce prénom fait son apparition en France au début des années 1980 et connaît une ascension progressive jusqu’à nos jours. Aujourd’hui, Safa est de plus en plus attribué avec un pic en 2009 de 186 petites filles prénommées ainsi. &lt;/p&gt;</v>
      </c>
      <c r="AR442" s="10" t="str">
        <f t="shared" si="223"/>
        <v>&lt;h2&gt;&lt;strong&gt;Safa&lt;/strong&gt; : Signification et origine du prénom&lt;/h2&gt;&lt;p&gt;&lt;strong&gt;Safa&lt;/strong&gt; est un prénom d’origine arabe signifiant « rocher » et caractérise donc la solidité, la droiture. A l’origine, c’est un prénom mixte, donné surtout dans les pays arabes. Il est aujourd’hui devenu en majorité un prénom féminin, le masculin ayant été délaissé au profit d’autres prénoms arabes.&lt;/p&gt;&lt;h2&gt;&lt;strong&gt;Safa&lt;/strong&gt; : Histoire et caractère du prénom&lt;/h2&gt;&lt;p&gt;Depuis 1946, le prénom &lt;strong&gt;Safa&lt;/strong&gt; a été donné 1 569 fois, connaissant une popularité croissante jusqu'à aujourd’hui. Où qu’il se trouve, chacun aime donner à son enfant un prénom qui lui tienne à cœur. Pour la plupart des musulmans, il est important de choisir des prénoms d’origine arabe, témoignant de leur identité culturelle. C’est ainsi que le prénom &lt;strong&gt;Safa&lt;/strong&gt; a fait son apparition en France. &lt;strong&gt;Safa&lt;/strong&gt; est une personne originale et pleine de vitalité, elle aime la vie et se montre souvent très dynamique. A la fois généreuse et mobilisée par autrui, elle est sociable et a besoin d’être entourée d’amis et est une camarade exceptionnelle. Attention, &lt;strong&gt;Safa&lt;/strong&gt; peut se montrer possessive et jalouse, aimant être indispensable et aimée. Elle s’intéresse aux biens matériels et à l’argent,ce qui fait d’elle une excellente femme d’affaires. Elle est également soucieuse de son apparence puisqu’elle aime plaire. Enfin, les &lt;strong&gt;Safa&lt;/strong&gt; sont courageuses et possèdent un certain goût du risque. &lt;/p&gt;&lt;h2&gt;156&lt;/h2&gt;&lt;p&gt;Ce prénom fait son apparition en France au début des années 1980 et connaît une ascension progressive jusqu’à nos jours. Aujourd’hui, &lt;strong&gt;Safa&lt;/strong&gt; est de plus en plus attribué avec un pic en 2009 de 186 petites filles prénommées ainsi. &lt;/p&gt;</v>
      </c>
    </row>
    <row r="443" spans="1:44" ht="20.100000000000001" customHeight="1">
      <c r="A443" s="103" t="s">
        <v>536</v>
      </c>
      <c r="B443" s="35" t="s">
        <v>423</v>
      </c>
      <c r="D443" s="7" t="s">
        <v>513</v>
      </c>
      <c r="E443" s="7" t="str">
        <f>""</f>
        <v/>
      </c>
      <c r="F443" s="7">
        <v>941</v>
      </c>
      <c r="G443" s="7" t="str">
        <f t="shared" ref="G443:G466" si="233">D443&amp;E443&amp;F443</f>
        <v>1-20000941</v>
      </c>
      <c r="H443" s="7">
        <v>120000941</v>
      </c>
      <c r="I443" s="7" t="str">
        <f t="shared" ref="I443:I450" si="234">VLOOKUP(J443,lsitcat,3)</f>
        <v>Prenoms-Feminins</v>
      </c>
      <c r="J443" s="7" t="s">
        <v>577</v>
      </c>
      <c r="K443" s="7">
        <f t="shared" ref="K443:K450" si="235">VLOOKUP(J443,lsitcat,2)</f>
        <v>4200003</v>
      </c>
      <c r="L443" s="7" t="s">
        <v>4202</v>
      </c>
      <c r="M443" s="7" t="str">
        <f t="shared" si="226"/>
        <v>Prénom Safiya – Guide des prénoms – Le Parisien</v>
      </c>
      <c r="N443" s="7">
        <f t="shared" ref="N443:N466" si="236">LEN(M443)</f>
        <v>47</v>
      </c>
      <c r="O443" s="7" t="s">
        <v>3124</v>
      </c>
      <c r="P443" s="7">
        <f t="shared" ref="P443:P466" si="237">LEN(O443)</f>
        <v>141</v>
      </c>
      <c r="Q443" s="7" t="str">
        <f t="shared" si="203"/>
        <v>prénom Safiya, prenom Safiya, Safiya</v>
      </c>
      <c r="R443" s="7" t="str">
        <f t="shared" si="204"/>
        <v>Fiche prénom : Safiya</v>
      </c>
      <c r="S443" s="7" t="str">
        <f t="shared" si="205"/>
        <v>images/contenu/guide-prenoms/Safiya-120000941.jpg</v>
      </c>
      <c r="T443" s="7" t="s">
        <v>3702</v>
      </c>
      <c r="U443" s="13" t="s">
        <v>2785</v>
      </c>
      <c r="V443" s="13" t="s">
        <v>2786</v>
      </c>
      <c r="W443" s="99" t="str">
        <f t="shared" si="211"/>
        <v>Safiya Songhai, réalisatrice Américaine. Source : commons.wikimedia.org/</v>
      </c>
      <c r="X443" s="7" t="str">
        <f t="shared" ref="X443:X467" si="238">B443&amp;" : Signification et origine du prénom"</f>
        <v>Safiya : Signification et origine du prénom</v>
      </c>
      <c r="Y443" s="7" t="s">
        <v>2787</v>
      </c>
      <c r="Z443" s="7">
        <f t="shared" si="212"/>
        <v>54</v>
      </c>
      <c r="AA443" s="7" t="str">
        <f t="shared" ref="AA443:AA482" si="239">B443&amp;" : Histoire et caractère du prénom"</f>
        <v>Safiya : Histoire et caractère du prénom</v>
      </c>
      <c r="AB443" s="7" t="s">
        <v>2788</v>
      </c>
      <c r="AC443" s="7">
        <f t="shared" si="213"/>
        <v>141</v>
      </c>
      <c r="AD443" s="7" t="str">
        <f t="shared" ref="AD443:AD482" si="240">B443&amp;" : Popularité du prénom"</f>
        <v>Safiya : Popularité du prénom</v>
      </c>
      <c r="AE443" s="7" t="s">
        <v>2789</v>
      </c>
      <c r="AF443" s="7">
        <f t="shared" ref="AF443:AF487" si="241">LEN(TRIM(AE443))-LEN(SUBSTITUTE(TRIM(AE443)," ",""))+1</f>
        <v>55</v>
      </c>
      <c r="AG443" s="72" t="s">
        <v>5315</v>
      </c>
      <c r="AH443" s="95" t="s">
        <v>4858</v>
      </c>
      <c r="AI443" s="8" t="s">
        <v>5102</v>
      </c>
      <c r="AJ443" s="9" t="str">
        <f t="shared" si="215"/>
        <v>&lt;h2&gt;Safiya : Signification et origine du prénom&lt;/h2&gt;</v>
      </c>
      <c r="AK443" s="9" t="str">
        <f t="shared" si="216"/>
        <v>&lt;p&gt;Safiya est un prénom musulman. Il signifie « pure » en arabe. Safiya était l'une des épouses de Mahomet, le prophète musulman. Fille du chef d'une tribu juive vaincue par les troupes de Mahomet, Safiya fût réduite en esclavage. Le prophète lui proposa de se convertir, de l'épouser et de quitter sa servitude, ce qu'elle accepta.&lt;/p&gt;</v>
      </c>
      <c r="AL443" s="9" t="str">
        <f t="shared" si="217"/>
        <v>&lt;h2&gt;Safiya : Histoire et caractère du prénom&lt;/h2&gt;</v>
      </c>
      <c r="AM443" s="9" t="str">
        <f t="shared" si="218"/>
        <v>&lt;p&gt;Étant l'une des onze épouses du prophète Mahomet, Safiya est vénérée encore à ce jour comme « mère des croyants ». Ce prénom est donc intimement lié à la culture musulmane. A ce titre, les femmes porteuses de ce prénom sont souvent considérées comme des croyantes. Safiya a un caractère très fort. Les défis ne l'effraient pas, elle prend plaisir à voyager et découvrir de nouveaux horizons. Elle est aussi très sociable et aime consacrer tu temps à ses amis. Très indépendante, elle déborde cependant de tendresse, de douceur et on est toujours bien reçus dans sa maison. Sa grande émotivité l'amène aussi parfois à être inquiète et possessive, voire jalouse. Elle est capable aussi de se mettre en colère et taper du poing sur la table, affirmant ainsi son indépendance. Safiya ne laisse jamais personne indifférent. C'est ce qui fait tout son charme.&lt;/p&gt;</v>
      </c>
      <c r="AN443" s="9" t="str">
        <f t="shared" si="219"/>
        <v>&lt;h2&gt;141&lt;/h2&gt;</v>
      </c>
      <c r="AO443" s="9" t="str">
        <f t="shared" si="220"/>
        <v>&lt;p&gt;Safiya a toujours été très populaire dans les pays de culture musulmane. On la trouve depuis peu en Europe grâce à l’essor de l'islam. La croissance de la popularité de Safiya en France est exponentielle : le nombre de fillettes nommées Safiya chaque année est passé de 0 à 120 depuis la fin des années 1980.&lt;/p&gt;</v>
      </c>
      <c r="AP443" s="7" t="str">
        <f t="shared" si="221"/>
        <v>&lt;h2&gt;Safiya : Signification et origine du prénom&lt;/h2&gt;&lt;p&gt;Safiya est un prénom musulman. Il signifie « pure » en arabe. Safiya était l'une des épouses de Mahomet, le prophète musulman. Fille du chef d'une tribu juive vaincue par les troupes de Mahomet, Safiya fût réduite en esclavage. Le prophète lui proposa de se convertir, de l'épouser et de quitter sa servitude, ce qu'elle accepta.&lt;/p&gt;&lt;h2&gt;Safiya : Histoire et caractère du prénom&lt;/h2&gt;&lt;p&gt;Étant l'une des onze épouses du prophète Mahomet, Safiya est vénérée encore à ce jour comme « mère des croyants ». Ce prénom est donc intimement lié à la culture musulmane. A ce titre, les femmes porteuses de ce prénom sont souvent considérées comme des croyantes. Safiya a un caractère très fort. Les défis ne l'effraient pas, elle prend plaisir à voyager et découvrir de nouveaux horizons. Elle est aussi très sociable et aime consacrer tu temps à ses amis. Très indépendante, elle déborde cependant de tendresse, de douceur et on est toujours bien reçus dans sa maison. Sa grande émotivité l'amène aussi parfois à être inquiète et possessive, voire jalouse. Elle est capable aussi de se mettre en colère et taper du poing sur la table, affirmant ainsi son indépendance. Safiya ne laisse jamais personne indifférent. C'est ce qui fait tout son charme.&lt;/p&gt;&lt;h2&gt;141&lt;/h2&gt;&lt;p&gt;Safiya a toujours été très populaire dans les pays de culture musulmane. On la trouve depuis peu en Europe grâce à l’essor de l'islam. La croissance de la popularité de Safiya en France est exponentielle : le nombre de fillettes nommées Safiya chaque année est passé de 0 à 120 depuis la fin des années 1980.&lt;/p&gt;</v>
      </c>
      <c r="AQ443" s="9" t="str">
        <f t="shared" si="222"/>
        <v>&lt;h2&gt;Safiya : Signification et origine du prénom&lt;/h2&gt;&lt;p&gt;Safiya est un prénom musulman. Il signifie « pure » en arabe. Safiya était l'une des épouses de Mahomet, le prophète musulman. Fille du chef d'une tribu juive vaincue par les troupes de Mahomet, Safiya fût réduite en esclavage. Le prophète lui proposa de se convertir, de l'épouser et de quitter sa servitude, ce qu'elle accepta.&lt;/p&gt;&lt;h2&gt;Safiya : Histoire et caractère du prénom&lt;/h2&gt;&lt;p&gt;Étant l'une des onze épouses du prophète Mahomet, Safiya est vénérée encore à ce jour comme « mère des croyants ». Ce prénom est donc intimement lié à la culture musulmane. A ce titre, les femmes porteuses de ce prénom sont souvent considérées comme des croyantes. Safiya a un caractère très fort. Les défis ne l'effraient pas, elle prend plaisir à voyager et découvrir de nouveaux horizons. Elle est aussi très sociable et aime consacrer tu temps à ses amis. Très indépendante, elle déborde cependant de tendresse, de douceur et on est toujours bien reçus dans sa maison. Sa grande émotivité l'amène aussi parfois à être inquiète et possessive, voire jalouse. Elle est capable aussi de se mettre en colère et taper du poing sur la table, affirmant ainsi son indépendance. Safiya ne laisse jamais personne indifférent. C'est ce qui fait tout son charme.&lt;/p&gt;&lt;h2&gt;141&lt;/h2&gt;&lt;p&gt;Safiya a toujours été très populaire dans les pays de culture musulmane. On la trouve depuis peu en Europe grâce à l’essor de l'islam. La croissance de la popularité de Safiya en France est exponentielle : le nombre de fillettes nommées Safiya chaque année est passé de 0 à 120 depuis la fin des années 1980.&lt;/p&gt;</v>
      </c>
      <c r="AR443" s="10" t="str">
        <f t="shared" si="223"/>
        <v>&lt;h2&gt;&lt;strong&gt;Safiya&lt;/strong&gt; : Signification et origine du prénom&lt;/h2&gt;&lt;p&gt;&lt;strong&gt;Safiya&lt;/strong&gt; est un prénom musulman. Il signifie « pure » en arabe. &lt;strong&gt;Safiya&lt;/strong&gt; était l'une des épouses de Mahomet, le prophète musulman. Fille du chef d'une tribu juive vaincue par les troupes de Mahomet, &lt;strong&gt;Safiya&lt;/strong&gt; fût réduite en esclavage. Le prophète lui proposa de se convertir, de l'épouser et de quitter sa servitude, ce qu'elle accepta.&lt;/p&gt;&lt;h2&gt;&lt;strong&gt;Safiya&lt;/strong&gt; : Histoire et caractère du prénom&lt;/h2&gt;&lt;p&gt;Étant l'une des onze épouses du prophète Mahomet, &lt;strong&gt;Safiya&lt;/strong&gt; est vénérée encore à ce jour comme « mère des croyants ». Ce prénom est donc intimement lié à la culture musulmane. A ce titre, les femmes porteuses de ce prénom sont souvent considérées comme des croyantes. &lt;strong&gt;Safiya&lt;/strong&gt; a un caractère très fort. Les défis ne l'effraient pas, elle prend plaisir à voyager et découvrir de nouveaux horizons. Elle est aussi très sociable et aime consacrer tu temps à ses amis. Très indépendante, elle déborde cependant de tendresse, de douceur et on est toujours bien reçus dans sa maison. Sa grande émotivité l'amène aussi parfois à être inquiète et possessive, voire jalouse. Elle est capable aussi de se mettre en colère et taper du poing sur la table, affirmant ainsi son indépendance. &lt;strong&gt;Safiya&lt;/strong&gt; ne laisse jamais personne indifférent. C'est ce qui fait tout son charme.&lt;/p&gt;&lt;h2&gt;141&lt;/h2&gt;&lt;p&gt;&lt;strong&gt;Safiya&lt;/strong&gt; a toujours été très populaire dans les pays de culture musulmane. On la trouve depuis peu en Europe grâce à l’essor de l'islam. La croissance de la popularité de &lt;strong&gt;Safiya&lt;/strong&gt; en France est exponentielle : le nombre de fillettes nommées &lt;strong&gt;Safiya&lt;/strong&gt; chaque année est passé de 0 à 120 depuis la fin des années 1980.&lt;/p&gt;</v>
      </c>
    </row>
    <row r="444" spans="1:44" ht="20.100000000000001" customHeight="1">
      <c r="A444" s="106"/>
      <c r="B444" s="35" t="s">
        <v>424</v>
      </c>
      <c r="C444" s="7" t="s">
        <v>2790</v>
      </c>
      <c r="D444" s="7" t="s">
        <v>513</v>
      </c>
      <c r="E444" s="7" t="str">
        <f>""</f>
        <v/>
      </c>
      <c r="F444" s="7">
        <v>942</v>
      </c>
      <c r="G444" s="7" t="str">
        <f t="shared" si="233"/>
        <v>1-20000942</v>
      </c>
      <c r="H444" s="7">
        <v>120000942</v>
      </c>
      <c r="I444" s="7" t="str">
        <f t="shared" si="234"/>
        <v>Prenoms-Feminins</v>
      </c>
      <c r="J444" s="7" t="s">
        <v>577</v>
      </c>
      <c r="K444" s="7">
        <f t="shared" si="235"/>
        <v>4200003</v>
      </c>
      <c r="L444" s="7" t="s">
        <v>4203</v>
      </c>
      <c r="M444" s="7" t="str">
        <f t="shared" si="226"/>
        <v>Prénom Sakina – Guide des prénoms – Le Parisien</v>
      </c>
      <c r="N444" s="7">
        <f t="shared" si="236"/>
        <v>47</v>
      </c>
      <c r="O444" s="7" t="s">
        <v>3125</v>
      </c>
      <c r="P444" s="7">
        <f t="shared" si="237"/>
        <v>154</v>
      </c>
      <c r="Q444" s="7" t="str">
        <f t="shared" si="203"/>
        <v>prénom Sakina, prenom Sakina, Sakina</v>
      </c>
      <c r="R444" s="7" t="str">
        <f t="shared" si="204"/>
        <v>Fiche prénom : Sakina</v>
      </c>
      <c r="S444" s="7" t="str">
        <f t="shared" si="205"/>
        <v>images/contenu/guide-prenoms/Sakina-120000942.jpg</v>
      </c>
      <c r="T444" s="7" t="s">
        <v>3703</v>
      </c>
      <c r="U444" s="7" t="s">
        <v>2791</v>
      </c>
      <c r="V444" s="7" t="s">
        <v>2792</v>
      </c>
      <c r="W444" s="99" t="str">
        <f t="shared" si="211"/>
        <v>Sakina Abdullah Khan, politicienne et scientifique pakistanaise. Source : commons.wikimedia.org/</v>
      </c>
      <c r="X444" s="7" t="str">
        <f t="shared" si="238"/>
        <v>Sakina : Signification et origine du prénom</v>
      </c>
      <c r="Y444" s="7" t="s">
        <v>2793</v>
      </c>
      <c r="Z444" s="7">
        <f t="shared" si="212"/>
        <v>52</v>
      </c>
      <c r="AA444" s="7" t="str">
        <f t="shared" si="239"/>
        <v>Sakina : Histoire et caractère du prénom</v>
      </c>
      <c r="AB444" s="7" t="s">
        <v>2794</v>
      </c>
      <c r="AC444" s="7">
        <f t="shared" si="213"/>
        <v>145</v>
      </c>
      <c r="AD444" s="7" t="str">
        <f t="shared" si="240"/>
        <v>Sakina : Popularité du prénom</v>
      </c>
      <c r="AE444" s="7" t="s">
        <v>2795</v>
      </c>
      <c r="AF444" s="7">
        <f t="shared" si="241"/>
        <v>51</v>
      </c>
      <c r="AG444" s="72" t="s">
        <v>4859</v>
      </c>
      <c r="AH444" s="95" t="s">
        <v>4860</v>
      </c>
      <c r="AI444" s="8" t="s">
        <v>5102</v>
      </c>
      <c r="AJ444" s="9" t="str">
        <f t="shared" si="215"/>
        <v>&lt;h2&gt;Sakina : Signification et origine du prénom&lt;/h2&gt;</v>
      </c>
      <c r="AK444" s="9" t="str">
        <f t="shared" si="216"/>
        <v>&lt;p&gt;Sakina est un prénom d'origine arabe et islamique qui signifie « présence divine dans l'homme » et « paix profonde ». Sakina était l'arrière-petite-fille de Mahomet, et la fille d'Ali, le quatrième calife. Elle est considérée comme la représentante des femmes libres des débuts de l'islam. Sakina existe aussi au Japon et se réfère aux fleurs.&lt;/p&gt;</v>
      </c>
      <c r="AL444" s="9" t="str">
        <f t="shared" si="217"/>
        <v>&lt;h2&gt;Sakina : Histoire et caractère du prénom&lt;/h2&gt;</v>
      </c>
      <c r="AM444" s="9" t="str">
        <f t="shared" si="218"/>
        <v>&lt;p&gt;Sakina est connue dans la kabbale juive sous le nom de Shekinah . Il y a des Sakina dans l'ensemble du monde musulman, et c'est un prénom qui est très respecté. Mais pas que là : Sakina rencontre beaucoup de succès au Japon, pour d'autres raisons : pour les Japonais, Sakina est la rosée sur les pétales. Ce prénom qui se fait volontiers mystérieux, voire initiatique, a même inspiré Tahar Ben Jelloun pour son roman « l'amour fou », dont elle est l'héroïne malheureuse, malmenée dans un monde d'hommes. Safiya a un caractère d'apparence placide mais elle est volontiers blagueuse et gourmande. Cette bonne humeur et ce calme cachent néanmoins un tempérament angoissé et rêveur. Elle manque parfois d'obstination et baisse facilement les bras. C'est une taiseuse qui garde ses émotions véritable pour elle. Personnalité complexe, Sakina fait honneur aux mystères qui entourent son prénom et la rendent fascinante.&lt;/p&gt;</v>
      </c>
      <c r="AN444" s="9" t="str">
        <f t="shared" si="219"/>
        <v>&lt;h2&gt;145&lt;/h2&gt;</v>
      </c>
      <c r="AO444" s="9" t="str">
        <f t="shared" si="220"/>
        <v>&lt;p&gt;Comme tout prénom lié à la genèse de l'islam, Sakina est populaire dans le monde musulman. Il est aussi très apprécié au Japon. Le nombre de petites filles prénommées Sakina est en constante progression en France par l'accroissement de familles musulmanes. Il y a peu de Sakina Japonaises pour le moment.&lt;/p&gt;</v>
      </c>
      <c r="AP444" s="7" t="str">
        <f t="shared" si="221"/>
        <v>&lt;h2&gt;Sakina : Signification et origine du prénom&lt;/h2&gt;&lt;p&gt;Sakina est un prénom d'origine arabe et islamique qui signifie « présence divine dans l'homme » et « paix profonde ». Sakina était l'arrière-petite-fille de Mahomet, et la fille d'Ali, le quatrième calife. Elle est considérée comme la représentante des femmes libres des débuts de l'islam. Sakina existe aussi au Japon et se réfère aux fleurs.&lt;/p&gt;&lt;h2&gt;Sakina : Histoire et caractère du prénom&lt;/h2&gt;&lt;p&gt;Sakina est connue dans la kabbale juive sous le nom de Shekinah . Il y a des Sakina dans l'ensemble du monde musulman, et c'est un prénom qui est très respecté. Mais pas que là : Sakina rencontre beaucoup de succès au Japon, pour d'autres raisons : pour les Japonais, Sakina est la rosée sur les pétales. Ce prénom qui se fait volontiers mystérieux, voire initiatique, a même inspiré Tahar Ben Jelloun pour son roman « l'amour fou », dont elle est l'héroïne malheureuse, malmenée dans un monde d'hommes. Safiya a un caractère d'apparence placide mais elle est volontiers blagueuse et gourmande. Cette bonne humeur et ce calme cachent néanmoins un tempérament angoissé et rêveur. Elle manque parfois d'obstination et baisse facilement les bras. C'est une taiseuse qui garde ses émotions véritable pour elle. Personnalité complexe, Sakina fait honneur aux mystères qui entourent son prénom et la rendent fascinante.&lt;/p&gt;&lt;h2&gt;145&lt;/h2&gt;&lt;p&gt;Comme tout prénom lié à la genèse de l'islam, Sakina est populaire dans le monde musulman. Il est aussi très apprécié au Japon. Le nombre de petites filles prénommées Sakina est en constante progression en France par l'accroissement de familles musulmanes. Il y a peu de Sakina Japonaises pour le moment.&lt;/p&gt;</v>
      </c>
      <c r="AQ444" s="9" t="str">
        <f t="shared" si="222"/>
        <v>&lt;h2&gt;Sakina : Signification et origine du prénom&lt;/h2&gt;&lt;p&gt;Sakina est un prénom d'origine arabe et islamique qui signifie « présence divine dans l'homme » et « paix profonde ». Sakina était l'arrière-petite-fille de Mahomet, et la fille d'Ali, le quatrième calife. Elle est considérée comme la représentante des femmes libres des débuts de l'islam. Sakina existe aussi au Japon et se réfère aux fleurs.&lt;/p&gt;&lt;h2&gt;Sakina : Histoire et caractère du prénom&lt;/h2&gt;&lt;p&gt;Sakina est connue dans la kabbale juive sous le nom de Shekinah . Il y a des Sakina dans l'ensemble du monde musulman, et c'est un prénom qui est très respecté. Mais pas que là : Sakina rencontre beaucoup de succès au Japon, pour d'autres raisons : pour les Japonais, Sakina est la rosée sur les pétales. Ce prénom qui se fait volontiers mystérieux, voire initiatique, a même inspiré Tahar Ben Jelloun pour son roman « l'amour fou », dont elle est l'héroïne malheureuse, malmenée dans un monde d'hommes. Safiya a un caractère d'apparence placide mais elle est volontiers blagueuse et gourmande. Cette bonne humeur et ce calme cachent néanmoins un tempérament angoissé et rêveur. Elle manque parfois d'obstination et baisse facilement les bras. C'est une taiseuse qui garde ses émotions véritable pour elle. Personnalité complexe, Sakina fait honneur aux mystères qui entourent son prénom et la rendent fascinante.&lt;/p&gt;&lt;h2&gt;145&lt;/h2&gt;&lt;p&gt;Comme tout prénom lié à la genèse de l'islam, Sakina est populaire dans le monde musulman. Il est aussi très apprécié au Japon. Le nombre de petites filles prénommées Sakina est en constante progression en France par l'accroissement de familles musulmanes. Il y a peu de Sakina Japonaises pour le moment.&lt;/p&gt;</v>
      </c>
      <c r="AR444" s="10" t="str">
        <f t="shared" si="223"/>
        <v>&lt;h2&gt;&lt;strong&gt;Sakina&lt;/strong&gt; : Signification et origine du prénom&lt;/h2&gt;&lt;p&gt;&lt;strong&gt;Sakina&lt;/strong&gt; est un prénom d'origine arabe et islamique qui signifie « présence divine dans l'homme » et « paix profonde ». &lt;strong&gt;Sakina&lt;/strong&gt; était l'arrière-petite-fille de Mahomet, et la fille d'Ali, le quatrième calife. Elle est considérée comme la représentante des femmes libres des débuts de l'islam. &lt;strong&gt;Sakina&lt;/strong&gt; existe aussi au Japon et se réfère aux fleurs.&lt;/p&gt;&lt;h2&gt;&lt;strong&gt;Sakina&lt;/strong&gt; : Histoire et caractère du prénom&lt;/h2&gt;&lt;p&gt;&lt;strong&gt;Sakina&lt;/strong&gt; est connue dans la kabbale juive sous le nom de Shekinah . Il y a des &lt;strong&gt;Sakina&lt;/strong&gt; dans l'ensemble du monde musulman, et c'est un prénom qui est très respecté. Mais pas que là : &lt;strong&gt;Sakina&lt;/strong&gt; rencontre beaucoup de succès au Japon, pour d'autres raisons : pour les Japonais, &lt;strong&gt;Sakina&lt;/strong&gt; est la rosée sur les pétales. Ce prénom qui se fait volontiers mystérieux, voire initiatique, a même inspiré Tahar Ben Jelloun pour son roman « l'amour fou », dont elle est l'héroïne malheureuse, malmenée dans un monde d'hommes. Safiya a un caractère d'apparence placide mais elle est volontiers blagueuse et gourmande. Cette bonne humeur et ce calme cachent néanmoins un tempérament angoissé et rêveur. Elle manque parfois d'obstination et baisse facilement les bras. C'est une taiseuse qui garde ses émotions véritable pour elle. Personnalité complexe, &lt;strong&gt;Sakina&lt;/strong&gt; fait honneur aux mystères qui entourent son prénom et la rendent fascinante.&lt;/p&gt;&lt;h2&gt;145&lt;/h2&gt;&lt;p&gt;Comme tout prénom lié à la genèse de l'islam, &lt;strong&gt;Sakina&lt;/strong&gt; est populaire dans le monde musulman. Il est aussi très apprécié au Japon. Le nombre de petites filles prénommées &lt;strong&gt;Sakina&lt;/strong&gt; est en constante progression en France par l'accroissement de familles musulmanes. Il y a peu de &lt;strong&gt;Sakina&lt;/strong&gt; Japonaises pour le moment.&lt;/p&gt;</v>
      </c>
    </row>
    <row r="445" spans="1:44" ht="20.100000000000001" customHeight="1">
      <c r="A445" s="106"/>
      <c r="B445" s="35" t="s">
        <v>425</v>
      </c>
      <c r="C445" s="7" t="s">
        <v>2796</v>
      </c>
      <c r="D445" s="7" t="s">
        <v>513</v>
      </c>
      <c r="E445" s="7" t="str">
        <f>""</f>
        <v/>
      </c>
      <c r="F445" s="7">
        <v>943</v>
      </c>
      <c r="G445" s="7" t="str">
        <f t="shared" si="233"/>
        <v>1-20000943</v>
      </c>
      <c r="H445" s="7">
        <v>120000943</v>
      </c>
      <c r="I445" s="7" t="str">
        <f t="shared" si="234"/>
        <v>Prenoms-Feminins</v>
      </c>
      <c r="J445" s="7" t="s">
        <v>577</v>
      </c>
      <c r="K445" s="7">
        <f t="shared" si="235"/>
        <v>4200003</v>
      </c>
      <c r="L445" s="7" t="s">
        <v>4204</v>
      </c>
      <c r="M445" s="7" t="str">
        <f t="shared" si="226"/>
        <v>Prénom Salma – Guide des prénoms – Le Parisien</v>
      </c>
      <c r="N445" s="7">
        <f t="shared" si="236"/>
        <v>46</v>
      </c>
      <c r="O445" s="7" t="s">
        <v>3126</v>
      </c>
      <c r="P445" s="7">
        <f t="shared" si="237"/>
        <v>135</v>
      </c>
      <c r="Q445" s="7" t="str">
        <f t="shared" si="203"/>
        <v>prénom Salma, prenom Salma, Salma</v>
      </c>
      <c r="R445" s="7" t="str">
        <f t="shared" si="204"/>
        <v>Fiche prénom : Salma</v>
      </c>
      <c r="S445" s="7" t="str">
        <f t="shared" si="205"/>
        <v>images/contenu/guide-prenoms/Salma-120000943.jpg</v>
      </c>
      <c r="T445" s="7" t="s">
        <v>3704</v>
      </c>
      <c r="U445" s="7" t="s">
        <v>2797</v>
      </c>
      <c r="V445" s="7" t="s">
        <v>2798</v>
      </c>
      <c r="W445" s="99" t="str">
        <f t="shared" si="211"/>
        <v>Salma Hayek, actrice,  réalisatrice et productrice mexicano-américaine. Source : commons.wikimedia.org/</v>
      </c>
      <c r="X445" s="7" t="str">
        <f t="shared" si="238"/>
        <v>Salma : Signification et origine du prénom</v>
      </c>
      <c r="Y445" s="7" t="s">
        <v>2799</v>
      </c>
      <c r="Z445" s="7">
        <f t="shared" si="212"/>
        <v>55</v>
      </c>
      <c r="AA445" s="7" t="str">
        <f t="shared" si="239"/>
        <v>Salma : Histoire et caractère du prénom</v>
      </c>
      <c r="AB445" s="7" t="s">
        <v>2800</v>
      </c>
      <c r="AC445" s="7">
        <f t="shared" si="213"/>
        <v>142</v>
      </c>
      <c r="AD445" s="7" t="str">
        <f t="shared" si="240"/>
        <v>Salma : Popularité du prénom</v>
      </c>
      <c r="AE445" s="7" t="s">
        <v>2801</v>
      </c>
      <c r="AF445" s="7">
        <f t="shared" si="241"/>
        <v>53</v>
      </c>
      <c r="AG445" s="72" t="s">
        <v>4861</v>
      </c>
      <c r="AH445" s="95" t="s">
        <v>4862</v>
      </c>
      <c r="AI445" s="8" t="s">
        <v>5102</v>
      </c>
      <c r="AJ445" s="9" t="str">
        <f t="shared" si="215"/>
        <v>&lt;h2&gt;Salma : Signification et origine du prénom&lt;/h2&gt;</v>
      </c>
      <c r="AK445" s="9" t="str">
        <f t="shared" si="216"/>
        <v>&lt;p&gt;Salma est un prénom d'origine arabe. Il signifie « parfaitement saine ». Salma est célèbre dans le monde musulman grâce à son pendant masculin, Salmân. Ce dernier était un compagnon de Mahomet qui s'est converti à l'islam après avoir renoncé au zoroastrisme pratiqué par sa famille. Salma est aussi un diminutif employé pour le prénom allemand Anselme.&lt;/p&gt;</v>
      </c>
      <c r="AL445" s="9" t="str">
        <f t="shared" si="217"/>
        <v>&lt;h2&gt;Salma : Histoire et caractère du prénom&lt;/h2&gt;</v>
      </c>
      <c r="AM445" s="9" t="str">
        <f t="shared" si="218"/>
        <v>&lt;p&gt;En Europe, on fête les Salma en même temps que Saint Anselme de Canterbury qui vécut au XIIe siècle. Il est considéré comme le pionnier du mouvement scolastique, qui tentait d'unir la philosophie grecque antique à la théologie chrétienne. C'est un des auteurs mystiques majeurs de l'Occident médiéval. Dans les pays musulmans, Salma est apprécié pour sa proximité avec les temps de la genèse de l'islam. Les Selma sont des femmes de passion. La recherche du grand amour les préoccupe. Elles déploient quantité de charme, de raffinement et d'intelligence. Elles n'oublient pas cependant de mener à bien leur carrière et sont des femmes d'affaire avisées. Elles sont aussi discrètes sur leurs sentiments et sont capables de garder les secrets. Enfin : elles sont entières et n'aiment pas déroger à leur principes moraux. Les Salma sont des femmes que l'on aime admirer et imiter.&lt;/p&gt;</v>
      </c>
      <c r="AN445" s="9" t="str">
        <f t="shared" si="219"/>
        <v>&lt;h2&gt;142&lt;/h2&gt;</v>
      </c>
      <c r="AO445" s="9" t="str">
        <f t="shared" si="220"/>
        <v>&lt;p&gt;La double origine de Salma -européenne et musulmane- fait que c'est un prénom usité pratiquement dans le monde entier. Il est particulièrement présent dans le monde musulman et dans les pays scandinaves sous sa forme Selma. C'est un prénom en croissance exponentielle en France du fait de l'accroissement de la présence de l'islam.&lt;/p&gt;</v>
      </c>
      <c r="AP445" s="7" t="str">
        <f t="shared" si="221"/>
        <v>&lt;h2&gt;Salma : Signification et origine du prénom&lt;/h2&gt;&lt;p&gt;Salma est un prénom d'origine arabe. Il signifie « parfaitement saine ». Salma est célèbre dans le monde musulman grâce à son pendant masculin, Salmân. Ce dernier était un compagnon de Mahomet qui s'est converti à l'islam après avoir renoncé au zoroastrisme pratiqué par sa famille. Salma est aussi un diminutif employé pour le prénom allemand Anselme.&lt;/p&gt;&lt;h2&gt;Salma : Histoire et caractère du prénom&lt;/h2&gt;&lt;p&gt;En Europe, on fête les Salma en même temps que Saint Anselme de Canterbury qui vécut au XIIe siècle. Il est considéré comme le pionnier du mouvement scolastique, qui tentait d'unir la philosophie grecque antique à la théologie chrétienne. C'est un des auteurs mystiques majeurs de l'Occident médiéval. Dans les pays musulmans, Salma est apprécié pour sa proximité avec les temps de la genèse de l'islam. Les Selma sont des femmes de passion. La recherche du grand amour les préoccupe. Elles déploient quantité de charme, de raffinement et d'intelligence. Elles n'oublient pas cependant de mener à bien leur carrière et sont des femmes d'affaire avisées. Elles sont aussi discrètes sur leurs sentiments et sont capables de garder les secrets. Enfin : elles sont entières et n'aiment pas déroger à leur principes moraux. Les Salma sont des femmes que l'on aime admirer et imiter.&lt;/p&gt;&lt;h2&gt;142&lt;/h2&gt;&lt;p&gt;La double origine de Salma -européenne et musulmane- fait que c'est un prénom usité pratiquement dans le monde entier. Il est particulièrement présent dans le monde musulman et dans les pays scandinaves sous sa forme Selma. C'est un prénom en croissance exponentielle en France du fait de l'accroissement de la présence de l'islam.&lt;/p&gt;</v>
      </c>
      <c r="AQ445" s="9" t="str">
        <f t="shared" si="222"/>
        <v>&lt;h2&gt;Salma : Signification et origine du prénom&lt;/h2&gt;&lt;p&gt;Salma est un prénom d'origine arabe. Il signifie « parfaitement saine ». Salma est célèbre dans le monde musulman grâce à son pendant masculin, Salmân. Ce dernier était un compagnon de Mahomet qui s'est converti à l'islam après avoir renoncé au zoroastrisme pratiqué par sa famille. Salma est aussi un diminutif employé pour le prénom allemand Anselme.&lt;/p&gt;&lt;h2&gt;Salma : Histoire et caractère du prénom&lt;/h2&gt;&lt;p&gt;En Europe, on fête les Salma en même temps que Saint Anselme de Canterbury qui vécut au XIIe siècle. Il est considéré comme le pionnier du mouvement scolastique, qui tentait d'unir la philosophie grecque antique à la théologie chrétienne. C'est un des auteurs mystiques majeurs de l'Occident médiéval. Dans les pays musulmans, Salma est apprécié pour sa proximité avec les temps de la genèse de l'islam. Les Selma sont des femmes de passion. La recherche du grand amour les préoccupe. Elles déploient quantité de charme, de raffinement et d'intelligence. Elles n'oublient pas cependant de mener à bien leur carrière et sont des femmes d'affaire avisées. Elles sont aussi discrètes sur leurs sentiments et sont capables de garder les secrets. Enfin : elles sont entières et n'aiment pas déroger à leur principes moraux. Les Salma sont des femmes que l'on aime admirer et imiter.&lt;/p&gt;&lt;h2&gt;142&lt;/h2&gt;&lt;p&gt;La double origine de Salma -européenne et musulmane- fait que c'est un prénom usité pratiquement dans le monde entier. Il est particulièrement présent dans le monde musulman et dans les pays scandinaves sous sa forme Selma. C'est un prénom en croissance exponentielle en France du fait de l'accroissement de la présence de l'islam.&lt;/p&gt;</v>
      </c>
      <c r="AR445" s="10" t="str">
        <f t="shared" si="223"/>
        <v>&lt;h2&gt;&lt;strong&gt;Salma&lt;/strong&gt; : Signification et origine du prénom&lt;/h2&gt;&lt;p&gt;&lt;strong&gt;Salma&lt;/strong&gt; est un prénom d'origine arabe. Il signifie « parfaitement saine ». &lt;strong&gt;Salma&lt;/strong&gt; est célèbre dans le monde musulman grâce à son pendant masculin, Salmân. Ce dernier était un compagnon de Mahomet qui s'est converti à l'islam après avoir renoncé au zoroastrisme pratiqué par sa famille. &lt;strong&gt;Salma&lt;/strong&gt; est aussi un diminutif employé pour le prénom allemand Anselme.&lt;/p&gt;&lt;h2&gt;&lt;strong&gt;Salma&lt;/strong&gt; : Histoire et caractère du prénom&lt;/h2&gt;&lt;p&gt;En Europe, on fête les &lt;strong&gt;Salma&lt;/strong&gt; en même temps que Saint Anselme de Canterbury qui vécut au XIIe siècle. Il est considéré comme le pionnier du mouvement scolastique, qui tentait d'unir la philosophie grecque antique à la théologie chrétienne. C'est un des auteurs mystiques majeurs de l'Occident médiéval. Dans les pays musulmans, &lt;strong&gt;Salma&lt;/strong&gt; est apprécié pour sa proximité avec les temps de la genèse de l'islam. Les Selma sont des femmes de passion. La recherche du grand amour les préoccupe. Elles déploient quantité de charme, de raffinement et d'intelligence. Elles n'oublient pas cependant de mener à bien leur carrière et sont des femmes d'affaire avisées. Elles sont aussi discrètes sur leurs sentiments et sont capables de garder les secrets. Enfin : elles sont entières et n'aiment pas déroger à leur principes moraux. Les &lt;strong&gt;Salma&lt;/strong&gt; sont des femmes que l'on aime admirer et imiter.&lt;/p&gt;&lt;h2&gt;142&lt;/h2&gt;&lt;p&gt;La double origine de &lt;strong&gt;Salma&lt;/strong&gt; -européenne et musulmane- fait que c'est un prénom usité pratiquement dans le monde entier. Il est particulièrement présent dans le monde musulman et dans les pays scandinaves sous sa forme Selma. C'est un prénom en croissance exponentielle en France du fait de l'accroissement de la présence de l'islam.&lt;/p&gt;</v>
      </c>
    </row>
    <row r="446" spans="1:44" ht="20.100000000000001" customHeight="1">
      <c r="A446" s="106"/>
      <c r="B446" s="35" t="s">
        <v>426</v>
      </c>
      <c r="D446" s="7" t="s">
        <v>513</v>
      </c>
      <c r="E446" s="7" t="str">
        <f>""</f>
        <v/>
      </c>
      <c r="F446" s="7">
        <v>944</v>
      </c>
      <c r="G446" s="7" t="str">
        <f t="shared" si="233"/>
        <v>1-20000944</v>
      </c>
      <c r="H446" s="7">
        <v>120000944</v>
      </c>
      <c r="I446" s="7" t="str">
        <f t="shared" si="234"/>
        <v>Prenoms-Feminins</v>
      </c>
      <c r="J446" s="7" t="s">
        <v>577</v>
      </c>
      <c r="K446" s="7">
        <f t="shared" si="235"/>
        <v>4200003</v>
      </c>
      <c r="L446" s="7" t="s">
        <v>4205</v>
      </c>
      <c r="M446" s="7" t="str">
        <f t="shared" si="226"/>
        <v>Prénom Salome – Guide des prénoms – Le Parisien</v>
      </c>
      <c r="N446" s="7">
        <f t="shared" si="236"/>
        <v>47</v>
      </c>
      <c r="O446" s="7" t="s">
        <v>3259</v>
      </c>
      <c r="P446" s="7">
        <f t="shared" si="237"/>
        <v>150</v>
      </c>
      <c r="Q446" s="7" t="str">
        <f t="shared" si="203"/>
        <v>prénom Salome, prenom Salome, Salome</v>
      </c>
      <c r="R446" s="7" t="str">
        <f t="shared" si="204"/>
        <v>Fiche prénom : Salome</v>
      </c>
      <c r="S446" s="7" t="str">
        <f t="shared" si="205"/>
        <v>images/contenu/guide-prenoms/Salome-120000944.jpg</v>
      </c>
      <c r="T446" s="7" t="s">
        <v>3705</v>
      </c>
      <c r="U446" s="7" t="s">
        <v>2802</v>
      </c>
      <c r="V446" s="7" t="s">
        <v>2803</v>
      </c>
      <c r="W446" s="99" t="str">
        <f t="shared" si="211"/>
        <v>Salomé Jens,  comédienne américaine. Source : commons.wikimedia.org/</v>
      </c>
      <c r="X446" s="7" t="str">
        <f t="shared" si="238"/>
        <v>Salome : Signification et origine du prénom</v>
      </c>
      <c r="Y446" s="7" t="s">
        <v>2804</v>
      </c>
      <c r="Z446" s="7">
        <f t="shared" si="212"/>
        <v>50</v>
      </c>
      <c r="AA446" s="7" t="str">
        <f t="shared" si="239"/>
        <v>Salome : Histoire et caractère du prénom</v>
      </c>
      <c r="AB446" s="7" t="s">
        <v>2805</v>
      </c>
      <c r="AC446" s="7">
        <f t="shared" si="213"/>
        <v>150</v>
      </c>
      <c r="AD446" s="7" t="str">
        <f t="shared" si="240"/>
        <v>Salome : Popularité du prénom</v>
      </c>
      <c r="AE446" s="7" t="s">
        <v>2806</v>
      </c>
      <c r="AF446" s="7">
        <f t="shared" si="241"/>
        <v>52</v>
      </c>
      <c r="AG446" s="72" t="s">
        <v>4863</v>
      </c>
      <c r="AH446" s="95" t="s">
        <v>4864</v>
      </c>
      <c r="AI446" s="8" t="s">
        <v>5102</v>
      </c>
      <c r="AJ446" s="9" t="str">
        <f t="shared" si="215"/>
        <v>&lt;h2&gt;Salome : Signification et origine du prénom&lt;/h2&gt;</v>
      </c>
      <c r="AK446" s="9" t="str">
        <f t="shared" si="216"/>
        <v>&lt;p&gt;Salomé est un prénom d'origine hébraïque. Il est issu du mot « Shalom », qui signifie paix. Pour les Juifs, Salomé était la mère des sept maccabées morte en martyre avec ses fils. Pour les chrétiens, Salomé était une femme présente au pied de la croix ainsi qu'à la résurrection du Christ.&lt;/p&gt;</v>
      </c>
      <c r="AL446" s="9" t="str">
        <f t="shared" si="217"/>
        <v>&lt;h2&gt;Salome : Histoire et caractère du prénom&lt;/h2&gt;</v>
      </c>
      <c r="AM446" s="9" t="str">
        <f t="shared" si="218"/>
        <v>&lt;p&gt;Salomé est un prénom riche historiquement. La première Salomé serait morte, selon certains exégètes, en résistant à l’hellénisation forcée. Ses fils et elle refusèrent du manger du porc et furent durement torturés puis mis à mort. Elle est un symbole de martyre pour les juifs et aussi pour les chrétiens qui voient en elle les prémisses du christianisme. Ensuite, vient Marie Salomé qui serait la tante de Jésus et la mère de deux des apôtres. Elle assista à la crucifixion. Elle fût contraite à l'exil par les Romains et trouva refuge en Camargue. Elle serait enterrée à Saintes-Maries-de-la-Mer. La troisième Salomé de légende est une princesse juive à la réputation scandaleuse qui demanda par caprice la tête de Jean-Baptiste et l'obtint. Salomé est dotée d'un caractère vif. Elle est généralement brillante et réussit tout ce qu'elle entreprend. Elle peut se montrer autant séductrice que dure. Elle ne laisse personne indifférent.&lt;/p&gt;</v>
      </c>
      <c r="AN446" s="9" t="str">
        <f t="shared" si="219"/>
        <v>&lt;h2&gt;150&lt;/h2&gt;</v>
      </c>
      <c r="AO446" s="9" t="str">
        <f t="shared" si="220"/>
        <v>&lt;p&gt;Salomé est un prénom qui est régulier dans le succès qu'il rencontre. Autant les juifs que les chrétiens orientaux aiment appeler leur fille ainsi. Il rencontre un renouveau certain en France depuis une trentaine d'années. Du fait de leurs légendaires sœurs, les Salomé sont auréolées d'un voile de mystère qui fascine toujours.&lt;/p&gt;</v>
      </c>
      <c r="AP446" s="7" t="str">
        <f t="shared" si="221"/>
        <v>&lt;h2&gt;Salome : Signification et origine du prénom&lt;/h2&gt;&lt;p&gt;Salomé est un prénom d'origine hébraïque. Il est issu du mot « Shalom », qui signifie paix. Pour les Juifs, Salomé était la mère des sept maccabées morte en martyre avec ses fils. Pour les chrétiens, Salomé était une femme présente au pied de la croix ainsi qu'à la résurrection du Christ.&lt;/p&gt;&lt;h2&gt;Salome : Histoire et caractère du prénom&lt;/h2&gt;&lt;p&gt;Salomé est un prénom riche historiquement. La première Salomé serait morte, selon certains exégètes, en résistant à l’hellénisation forcée. Ses fils et elle refusèrent du manger du porc et furent durement torturés puis mis à mort. Elle est un symbole de martyre pour les juifs et aussi pour les chrétiens qui voient en elle les prémisses du christianisme. Ensuite, vient Marie Salomé qui serait la tante de Jésus et la mère de deux des apôtres. Elle assista à la crucifixion. Elle fût contraite à l'exil par les Romains et trouva refuge en Camargue. Elle serait enterrée à Saintes-Maries-de-la-Mer. La troisième Salomé de légende est une princesse juive à la réputation scandaleuse qui demanda par caprice la tête de Jean-Baptiste et l'obtint. Salomé est dotée d'un caractère vif. Elle est généralement brillante et réussit tout ce qu'elle entreprend. Elle peut se montrer autant séductrice que dure. Elle ne laisse personne indifférent.&lt;/p&gt;&lt;h2&gt;150&lt;/h2&gt;&lt;p&gt;Salomé est un prénom qui est régulier dans le succès qu'il rencontre. Autant les juifs que les chrétiens orientaux aiment appeler leur fille ainsi. Il rencontre un renouveau certain en France depuis une trentaine d'années. Du fait de leurs légendaires sœurs, les Salomé sont auréolées d'un voile de mystère qui fascine toujours.&lt;/p&gt;</v>
      </c>
      <c r="AQ446" s="9" t="str">
        <f t="shared" si="222"/>
        <v>&lt;h2&gt;Salome : Signification et origine du prénom&lt;/h2&gt;&lt;p&gt;Salomé est un prénom d'origine hébraïque. Il est issu du mot « Shalom », qui signifie paix. Pour les Juifs, Salomé était la mère des sept maccabées morte en martyre avec ses fils. Pour les chrétiens, Salomé était une femme présente au pied de la croix ainsi qu'à la résurrection du Christ.&lt;/p&gt;&lt;h2&gt;Salome : Histoire et caractère du prénom&lt;/h2&gt;&lt;p&gt;Salomé est un prénom riche historiquement. La première Salomé serait morte, selon certains exégètes, en résistant à l’hellénisation forcée. Ses fils et elle refusèrent du manger du porc et furent durement torturés puis mis à mort. Elle est un symbole de martyre pour les juifs et aussi pour les chrétiens qui voient en elle les prémisses du christianisme. Ensuite, vient Marie Salomé qui serait la tante de Jésus et la mère de deux des apôtres. Elle assista à la crucifixion. Elle fût contraite à l'exil par les Romains et trouva refuge en Camargue. Elle serait enterrée à Saintes-Maries-de-la-Mer. La troisième Salomé de légende est une princesse juive à la réputation scandaleuse qui demanda par caprice la tête de Jean-Baptiste et l'obtint. Salomé est dotée d'un caractère vif. Elle est généralement brillante et réussit tout ce qu'elle entreprend. Elle peut se montrer autant séductrice que dure. Elle ne laisse personne indifférent.&lt;/p&gt;&lt;h2&gt;150&lt;/h2&gt;&lt;p&gt;Salomé est un prénom qui est régulier dans le succès qu'il rencontre. Autant les juifs que les chrétiens orientaux aiment appeler leur fille ainsi. Il rencontre un renouveau certain en France depuis une trentaine d'années. Du fait de leurs légendaires sœurs, les Salomé sont auréolées d'un voile de mystère qui fascine toujours.&lt;/p&gt;</v>
      </c>
      <c r="AR446" s="10" t="str">
        <f t="shared" si="223"/>
        <v>&lt;h2&gt;&lt;strong&gt;Salome&lt;/strong&gt; : Signification et origine du prénom&lt;/h2&gt;&lt;p&gt;Salomé est un prénom d'origine hébraïque. Il est issu du mot « Shalom », qui signifie paix. Pour les Juifs, Salomé était la mère des sept maccabées morte en martyre avec ses fils. Pour les chrétiens, Salomé était une femme présente au pied de la croix ainsi qu'à la résurrection du Christ.&lt;/p&gt;&lt;h2&gt;&lt;strong&gt;Salome&lt;/strong&gt; : Histoire et caractère du prénom&lt;/h2&gt;&lt;p&gt;Salomé est un prénom riche historiquement. La première Salomé serait morte, selon certains exégètes, en résistant à l’hellénisation forcée. Ses fils et elle refusèrent du manger du porc et furent durement torturés puis mis à mort. Elle est un symbole de martyre pour les juifs et aussi pour les chrétiens qui voient en elle les prémisses du christianisme. Ensuite, vient Marie Salomé qui serait la tante de Jésus et la mère de deux des apôtres. Elle assista à la crucifixion. Elle fût contraite à l'exil par les Romains et trouva refuge en Camargue. Elle serait enterrée à Saintes-Maries-de-la-Mer. La troisième Salomé de légende est une princesse juive à la réputation scandaleuse qui demanda par caprice la tête de Jean-Baptiste et l'obtint. Salomé est dotée d'un caractère vif. Elle est généralement brillante et réussit tout ce qu'elle entreprend. Elle peut se montrer autant séductrice que dure. Elle ne laisse personne indifférent.&lt;/p&gt;&lt;h2&gt;150&lt;/h2&gt;&lt;p&gt;Salomé est un prénom qui est régulier dans le succès qu'il rencontre. Autant les juifs que les chrétiens orientaux aiment appeler leur fille ainsi. Il rencontre un renouveau certain en France depuis une trentaine d'années. Du fait de leurs légendaires sœurs, les Salomé sont auréolées d'un voile de mystère qui fascine toujours.&lt;/p&gt;</v>
      </c>
    </row>
    <row r="447" spans="1:44" ht="20.100000000000001" customHeight="1">
      <c r="A447" s="106"/>
      <c r="B447" s="35" t="s">
        <v>427</v>
      </c>
      <c r="C447" s="7" t="s">
        <v>2807</v>
      </c>
      <c r="D447" s="7" t="s">
        <v>513</v>
      </c>
      <c r="E447" s="7" t="str">
        <f>""</f>
        <v/>
      </c>
      <c r="F447" s="7">
        <v>945</v>
      </c>
      <c r="G447" s="7" t="str">
        <f t="shared" si="233"/>
        <v>1-20000945</v>
      </c>
      <c r="H447" s="7">
        <v>120000945</v>
      </c>
      <c r="I447" s="7" t="str">
        <f t="shared" si="234"/>
        <v>Prenoms-Feminins</v>
      </c>
      <c r="J447" s="7" t="s">
        <v>577</v>
      </c>
      <c r="K447" s="7">
        <f t="shared" si="235"/>
        <v>4200003</v>
      </c>
      <c r="L447" s="7" t="s">
        <v>4206</v>
      </c>
      <c r="M447" s="7" t="str">
        <f t="shared" si="226"/>
        <v>Prénom Sana – Guide des prénoms – Le Parisien</v>
      </c>
      <c r="N447" s="7">
        <f t="shared" si="236"/>
        <v>45</v>
      </c>
      <c r="O447" s="7" t="s">
        <v>3127</v>
      </c>
      <c r="P447" s="7">
        <f t="shared" si="237"/>
        <v>156</v>
      </c>
      <c r="Q447" s="7" t="str">
        <f t="shared" si="203"/>
        <v>prénom Sana, prenom Sana, Sana</v>
      </c>
      <c r="R447" s="7" t="str">
        <f t="shared" si="204"/>
        <v>Fiche prénom : Sana</v>
      </c>
      <c r="S447" s="7" t="str">
        <f t="shared" si="205"/>
        <v>images/contenu/guide-prenoms/Sana-120000945.jpg</v>
      </c>
      <c r="T447" s="7" t="s">
        <v>3706</v>
      </c>
      <c r="U447" s="7" t="s">
        <v>2808</v>
      </c>
      <c r="V447" s="7" t="s">
        <v>2809</v>
      </c>
      <c r="W447" s="99" t="str">
        <f t="shared" si="211"/>
        <v>Sana Hassainia, députée fédérale canadienne. Source : commons.wikimedia.org/</v>
      </c>
      <c r="X447" s="7" t="str">
        <f t="shared" si="238"/>
        <v>Sana : Signification et origine du prénom</v>
      </c>
      <c r="Y447" s="7" t="s">
        <v>2810</v>
      </c>
      <c r="Z447" s="7">
        <f t="shared" si="212"/>
        <v>50</v>
      </c>
      <c r="AA447" s="7" t="str">
        <f t="shared" si="239"/>
        <v>Sana : Histoire et caractère du prénom</v>
      </c>
      <c r="AB447" s="7" t="s">
        <v>2811</v>
      </c>
      <c r="AC447" s="7">
        <f t="shared" si="213"/>
        <v>154</v>
      </c>
      <c r="AD447" s="7" t="str">
        <f t="shared" si="240"/>
        <v>Sana : Popularité du prénom</v>
      </c>
      <c r="AE447" s="7" t="s">
        <v>2812</v>
      </c>
      <c r="AF447" s="7">
        <f t="shared" si="241"/>
        <v>56</v>
      </c>
      <c r="AG447" s="72" t="s">
        <v>5316</v>
      </c>
      <c r="AI447" s="8" t="s">
        <v>5102</v>
      </c>
      <c r="AJ447" s="9" t="str">
        <f t="shared" si="215"/>
        <v>&lt;h2&gt;Sana : Signification et origine du prénom&lt;/h2&gt;</v>
      </c>
      <c r="AK447" s="9" t="str">
        <f t="shared" si="216"/>
        <v>&lt;p&gt;Sana, ou Sanaa, est un prénom féminin d'origine arabe. Il appartient à la culture musulmane et signifie « Grandeur » ou « élévation ». Il fait partie de la longue tradition des prénoms-adjectifs arabo-musulmans, tout comme « gentille », « douce », « vertueuse », « lumière de la religion », ou encore « première gorgée d'eau » le sont (en arabe, bien sûr).&lt;/p&gt;</v>
      </c>
      <c r="AL447" s="9" t="str">
        <f t="shared" si="217"/>
        <v>&lt;h2&gt;Sana : Histoire et caractère du prénom&lt;/h2&gt;</v>
      </c>
      <c r="AM447" s="9" t="str">
        <f t="shared" si="218"/>
        <v>&lt;p&gt;La culture musulmane aime donner des prénoms qui sont liés à la genèse de l'islam comme les prénoms des femmes du Mahomet, ses lieutenants ou encore Mahomet lui-même -Mohamed. Quand les prénoms ne sont pas liés à cette histoire, ils deviennent adjectifs. L'adjectif, la définition qui est donnée à l'enfant au travers de son prénom est censée donner le sens dans lequel ira sa vie. On attendra par exemple d'un « Studieux » qu'il soit bon élève et aille loin dans les études. Un « Bonté maternelle » sera prédisposée à être une bonne mère. L'univers des Sana est plutôt l'introspection qui seule permet l’élévation spirituelle. Elles ont tendance à s'isoler et à apprécier la discrétion, c'est pourquoi l'histoire n'a pas vraiment gardé leurs traces. Les Sana sont des femmes très attentives, très observatrices. Mais attention toutefois : à trop être précautionneuses et en quête d'absolu, elle finissent parfois par s'oublier elle-même, et ne savent pas toujours se protéger.&lt;/p&gt;</v>
      </c>
      <c r="AN447" s="9" t="str">
        <f t="shared" si="219"/>
        <v>&lt;h2&gt;154&lt;/h2&gt;</v>
      </c>
      <c r="AO447" s="9" t="str">
        <f t="shared" si="220"/>
        <v>&lt;p&gt;Sana a toujours été appréciée dans le monde musulman. C'est pourquoi on peut la trouver de l'Afrique à l'Asie. Le fort accroissement de la population musulmane en France fait que les Sana y ont naturellement fait leur apparition. Comme tous les prénoms musulmans, il est en croissance exponentielle et ne risque pas de tomber en désuétude.&lt;/p&gt;</v>
      </c>
      <c r="AP447" s="7" t="str">
        <f t="shared" si="221"/>
        <v>&lt;h2&gt;Sana : Signification et origine du prénom&lt;/h2&gt;&lt;p&gt;Sana, ou Sanaa, est un prénom féminin d'origine arabe. Il appartient à la culture musulmane et signifie « Grandeur » ou « élévation ». Il fait partie de la longue tradition des prénoms-adjectifs arabo-musulmans, tout comme « gentille », « douce », « vertueuse », « lumière de la religion », ou encore « première gorgée d'eau » le sont (en arabe, bien sûr).&lt;/p&gt;&lt;h2&gt;Sana : Histoire et caractère du prénom&lt;/h2&gt;&lt;p&gt;La culture musulmane aime donner des prénoms qui sont liés à la genèse de l'islam comme les prénoms des femmes du Mahomet, ses lieutenants ou encore Mahomet lui-même -Mohamed. Quand les prénoms ne sont pas liés à cette histoire, ils deviennent adjectifs. L'adjectif, la définition qui est donnée à l'enfant au travers de son prénom est censée donner le sens dans lequel ira sa vie. On attendra par exemple d'un « Studieux » qu'il soit bon élève et aille loin dans les études. Un « Bonté maternelle » sera prédisposée à être une bonne mère. L'univers des Sana est plutôt l'introspection qui seule permet l’élévation spirituelle. Elles ont tendance à s'isoler et à apprécier la discrétion, c'est pourquoi l'histoire n'a pas vraiment gardé leurs traces. Les Sana sont des femmes très attentives, très observatrices. Mais attention toutefois : à trop être précautionneuses et en quête d'absolu, elle finissent parfois par s'oublier elle-même, et ne savent pas toujours se protéger.&lt;/p&gt;&lt;h2&gt;154&lt;/h2&gt;&lt;p&gt;Sana a toujours été appréciée dans le monde musulman. C'est pourquoi on peut la trouver de l'Afrique à l'Asie. Le fort accroissement de la population musulmane en France fait que les Sana y ont naturellement fait leur apparition. Comme tous les prénoms musulmans, il est en croissance exponentielle et ne risque pas de tomber en désuétude.&lt;/p&gt;</v>
      </c>
      <c r="AQ447" s="9" t="str">
        <f t="shared" si="222"/>
        <v>&lt;h2&gt;Sana : Signification et origine du prénom&lt;/h2&gt;&lt;p&gt;Sana, ou Sanaa, est un prénom féminin d'origine arabe. Il appartient à la culture musulmane et signifie « Grandeur » ou « élévation ». Il fait partie de la longue tradition des prénoms-adjectifs arabo-musulmans, tout comme « gentille », « douce », « vertueuse », « lumière de la religion », ou encore « première gorgée d'eau » le sont (en arabe, bien sûr).&lt;/p&gt;&lt;h2&gt;Sana : Histoire et caractère du prénom&lt;/h2&gt;&lt;p&gt;La culture musulmane aime donner des prénoms qui sont liés à la genèse de l'islam comme les prénoms des femmes du Mahomet, ses lieutenants ou encore Mahomet lui-même -Mohamed. Quand les prénoms ne sont pas liés à cette histoire, ils deviennent adjectifs. L'adjectif, la définition qui est donnée à l'enfant au travers de son prénom est censée donner le sens dans lequel ira sa vie. On attendra par exemple d'un « Studieux » qu'il soit bon élève et aille loin dans les études. Un « Bonté maternelle » sera prédisposée à être une bonne mère. L'univers des Sana est plutôt l'introspection qui seule permet l’élévation spirituelle. Elles ont tendance à s'isoler et à apprécier la discrétion, c'est pourquoi l'histoire n'a pas vraiment gardé leurs traces. Les Sana sont des femmes très attentives, très observatrices. Mais attention toutefois : à trop être précautionneuses et en quête d'absolu, elle finissent parfois par s'oublier elle-même, et ne savent pas toujours se protéger.&lt;/p&gt;&lt;h2&gt;154&lt;/h2&gt;&lt;p&gt;Sana a toujours été appréciée dans le monde musulman. C'est pourquoi on peut la trouver de l'Afrique à l'Asie. Le fort accroissement de la population musulmane en France fait que les Sana y ont naturellement fait leur apparition. Comme tous les prénoms musulmans, il est en croissance exponentielle et ne risque pas de tomber en désuétude.&lt;/p&gt;</v>
      </c>
      <c r="AR447" s="10" t="str">
        <f t="shared" si="223"/>
        <v>&lt;h2&gt;&lt;strong&gt;Sana&lt;/strong&gt; : Signification et origine du prénom&lt;/h2&gt;&lt;p&gt;&lt;strong&gt;Sana&lt;/strong&gt;, ou &lt;strong&gt;Sana&lt;/strong&gt;a, est un prénom féminin d'origine arabe. Il appartient à la culture musulmane et signifie « Grandeur » ou « élévation ». Il fait partie de la longue tradition des prénoms-adjectifs arabo-musulmans, tout comme « gentille », « douce », « vertueuse », « lumière de la religion », ou encore « première gorgée d'eau » le sont (en arabe, bien sûr).&lt;/p&gt;&lt;h2&gt;&lt;strong&gt;Sana&lt;/strong&gt; : Histoire et caractère du prénom&lt;/h2&gt;&lt;p&gt;La culture musulmane aime donner des prénoms qui sont liés à la genèse de l'islam comme les prénoms des femmes du Mahomet, ses lieutenants ou encore Mahomet lui-même -Mohamed. Quand les prénoms ne sont pas liés à cette histoire, ils deviennent adjectifs. L'adjectif, la définition qui est donnée à l'enfant au travers de son prénom est censée donner le sens dans lequel ira sa vie. On attendra par exemple d'un « Studieux » qu'il soit bon élève et aille loin dans les études. Un « Bonté maternelle » sera prédisposée à être une bonne mère. L'univers des &lt;strong&gt;Sana&lt;/strong&gt; est plutôt l'introspection qui seule permet l’élévation spirituelle. Elles ont tendance à s'isoler et à apprécier la discrétion, c'est pourquoi l'histoire n'a pas vraiment gardé leurs traces. Les &lt;strong&gt;Sana&lt;/strong&gt; sont des femmes très attentives, très observatrices. Mais attention toutefois : à trop être précautionneuses et en quête d'absolu, elle finissent parfois par s'oublier elle-même, et ne savent pas toujours se protéger.&lt;/p&gt;&lt;h2&gt;154&lt;/h2&gt;&lt;p&gt;&lt;strong&gt;Sana&lt;/strong&gt; a toujours été appréciée dans le monde musulman. C'est pourquoi on peut la trouver de l'Afrique à l'Asie. Le fort accroissement de la population musulmane en France fait que les &lt;strong&gt;Sana&lt;/strong&gt; y ont naturellement fait leur apparition. Comme tous les prénoms musulmans, il est en croissance exponentielle et ne risque pas de tomber en désuétude.&lt;/p&gt;</v>
      </c>
    </row>
    <row r="448" spans="1:44" ht="20.100000000000001" customHeight="1">
      <c r="A448" s="106"/>
      <c r="B448" s="7" t="s">
        <v>428</v>
      </c>
      <c r="C448" s="7" t="s">
        <v>2813</v>
      </c>
      <c r="D448" s="7" t="s">
        <v>513</v>
      </c>
      <c r="E448" s="7" t="str">
        <f>""</f>
        <v/>
      </c>
      <c r="F448" s="7">
        <v>946</v>
      </c>
      <c r="G448" s="7" t="str">
        <f t="shared" si="233"/>
        <v>1-20000946</v>
      </c>
      <c r="H448" s="7">
        <v>120000946</v>
      </c>
      <c r="I448" s="7" t="str">
        <f t="shared" si="234"/>
        <v>Prenoms-Feminins</v>
      </c>
      <c r="J448" s="7" t="s">
        <v>577</v>
      </c>
      <c r="K448" s="7">
        <f t="shared" si="235"/>
        <v>4200003</v>
      </c>
      <c r="L448" s="7" t="s">
        <v>4207</v>
      </c>
      <c r="M448" s="7" t="str">
        <f t="shared" si="226"/>
        <v>Prénom Sandra – Guide des prénoms – Le Parisien</v>
      </c>
      <c r="N448" s="7">
        <f t="shared" si="236"/>
        <v>47</v>
      </c>
      <c r="O448" s="7" t="s">
        <v>3128</v>
      </c>
      <c r="P448" s="7">
        <f t="shared" si="237"/>
        <v>162</v>
      </c>
      <c r="Q448" s="7" t="str">
        <f t="shared" si="203"/>
        <v>prénom Sandra, prenom Sandra, Sandra</v>
      </c>
      <c r="R448" s="7" t="str">
        <f t="shared" si="204"/>
        <v>Fiche prénom : Sandra</v>
      </c>
      <c r="S448" s="7" t="str">
        <f t="shared" si="205"/>
        <v>images/contenu/guide-prenoms/Sandra-120000946.jpg</v>
      </c>
      <c r="T448" s="7" t="s">
        <v>3707</v>
      </c>
      <c r="U448" s="7" t="s">
        <v>2814</v>
      </c>
      <c r="V448" s="7" t="s">
        <v>2815</v>
      </c>
      <c r="W448" s="99" t="str">
        <f t="shared" si="211"/>
        <v>Sandra Magnus, cosmonaute américaine. Source : commons.wikimedia.org/</v>
      </c>
      <c r="X448" s="7" t="str">
        <f t="shared" si="238"/>
        <v>Sandra : Signification et origine du prénom</v>
      </c>
      <c r="Y448" s="7" t="s">
        <v>2816</v>
      </c>
      <c r="Z448" s="7">
        <f t="shared" si="212"/>
        <v>44</v>
      </c>
      <c r="AA448" s="7" t="str">
        <f t="shared" si="239"/>
        <v>Sandra : Histoire et caractère du prénom</v>
      </c>
      <c r="AB448" s="7" t="s">
        <v>2817</v>
      </c>
      <c r="AC448" s="7">
        <f t="shared" si="213"/>
        <v>141</v>
      </c>
      <c r="AD448" s="7" t="str">
        <f t="shared" si="240"/>
        <v>Sandra : Popularité du prénom</v>
      </c>
      <c r="AE448" s="7" t="s">
        <v>2818</v>
      </c>
      <c r="AF448" s="7">
        <f t="shared" si="241"/>
        <v>49</v>
      </c>
      <c r="AG448" s="72" t="s">
        <v>4553</v>
      </c>
      <c r="AI448" s="8" t="s">
        <v>5102</v>
      </c>
      <c r="AJ448" s="9" t="str">
        <f t="shared" si="215"/>
        <v>&lt;h2&gt;Sandra : Signification et origine du prénom&lt;/h2&gt;</v>
      </c>
      <c r="AK448" s="9" t="str">
        <f t="shared" si="216"/>
        <v>&lt;p&gt;Sandra est le diminutif du prénom grec Alexandra, qui signifie « celle qui protège l'homme » (de Alexein, « protéger », et Andros, « homme )». De nombreuses variantes existent à ce prénom : Alexandrine, Sandre, Sandrine, Alessandra ou encore Sandie. Avec Sandra, on plonge au sein de nos racines gréco-latines.&lt;/p&gt;</v>
      </c>
      <c r="AL448" s="9" t="str">
        <f t="shared" si="217"/>
        <v>&lt;h2&gt;Sandra : Histoire et caractère du prénom&lt;/h2&gt;</v>
      </c>
      <c r="AM448" s="9" t="str">
        <f t="shared" si="218"/>
        <v>&lt;p&gt;De nombreuses Sandra ont laissé une trace dans l'Histoire. L'Italienne Sainte Sandra (fêtée le 2 avril) a vécu au XIVe siècle. Elle devint clarisse, puis obtint l'appui du Pape Martin V pour poser les bases d'une abbaye dont elle fût la première abbesse. Elle disparût à un âge très avancé pour l'époque. Par la suite, il y a eu une Sandra Cosmonaute, plusieurs Sandra sportives de haut niveau, des artistes, des actrices et même une Sandra poétesse. Sandra, on s'en doute, dispose d'un tempérament vif et curieux de tout. Elle n'est pas femme à garder pour elle ses émotions et à les refouler. Elle vit pleinement, à fond la caisse. C'est une femme forte qui protège son foyer. Elle est généralement féminine, émancipée, cultivée, sociable et même épicurienne. Qualités qui ne l'empêchent pas d'être aussi pragmatique et posée lorsque c'est nécessaire.&lt;/p&gt;</v>
      </c>
      <c r="AN448" s="9" t="str">
        <f t="shared" si="219"/>
        <v>&lt;h2&gt;141&lt;/h2&gt;</v>
      </c>
      <c r="AO448" s="9" t="str">
        <f t="shared" si="220"/>
        <v>&lt;p&gt;Sandra et ses variantes ont d'abord été popularisées en Angleterre et en Italie. Elle a conquis les États-Unis dans les années 30, puis a retraversé l'Atlantique pour s'installer en France dans les années 60 où elle a rencontré un succès honorable. Aujourd'hui, Sandra n'est plus très à la mode.&lt;/p&gt;</v>
      </c>
      <c r="AP448" s="7" t="str">
        <f t="shared" si="221"/>
        <v>&lt;h2&gt;Sandra : Signification et origine du prénom&lt;/h2&gt;&lt;p&gt;Sandra est le diminutif du prénom grec Alexandra, qui signifie « celle qui protège l'homme » (de Alexein, « protéger », et Andros, « homme )». De nombreuses variantes existent à ce prénom : Alexandrine, Sandre, Sandrine, Alessandra ou encore Sandie. Avec Sandra, on plonge au sein de nos racines gréco-latines.&lt;/p&gt;&lt;h2&gt;Sandra : Histoire et caractère du prénom&lt;/h2&gt;&lt;p&gt;De nombreuses Sandra ont laissé une trace dans l'Histoire. L'Italienne Sainte Sandra (fêtée le 2 avril) a vécu au XIVe siècle. Elle devint clarisse, puis obtint l'appui du Pape Martin V pour poser les bases d'une abbaye dont elle fût la première abbesse. Elle disparût à un âge très avancé pour l'époque. Par la suite, il y a eu une Sandra Cosmonaute, plusieurs Sandra sportives de haut niveau, des artistes, des actrices et même une Sandra poétesse. Sandra, on s'en doute, dispose d'un tempérament vif et curieux de tout. Elle n'est pas femme à garder pour elle ses émotions et à les refouler. Elle vit pleinement, à fond la caisse. C'est une femme forte qui protège son foyer. Elle est généralement féminine, émancipée, cultivée, sociable et même épicurienne. Qualités qui ne l'empêchent pas d'être aussi pragmatique et posée lorsque c'est nécessaire.&lt;/p&gt;&lt;h2&gt;141&lt;/h2&gt;&lt;p&gt;Sandra et ses variantes ont d'abord été popularisées en Angleterre et en Italie. Elle a conquis les États-Unis dans les années 30, puis a retraversé l'Atlantique pour s'installer en France dans les années 60 où elle a rencontré un succès honorable. Aujourd'hui, Sandra n'est plus très à la mode.&lt;/p&gt;</v>
      </c>
      <c r="AQ448" s="9" t="str">
        <f t="shared" si="222"/>
        <v>&lt;h2&gt;Sandra : Signification et origine du prénom&lt;/h2&gt;&lt;p&gt;Sandra est le diminutif du prénom grec Alexandra, qui signifie « celle qui protège l'homme » (de Alexein, « protéger », et Andros, « homme )». De nombreuses variantes existent à ce prénom : Alexandrine, Sandre, Sandrine, Alessandra ou encore Sandie. Avec Sandra, on plonge au sein de nos racines gréco-latines.&lt;/p&gt;&lt;h2&gt;Sandra : Histoire et caractère du prénom&lt;/h2&gt;&lt;p&gt;De nombreuses Sandra ont laissé une trace dans l'Histoire. L'Italienne Sainte Sandra (fêtée le 2 avril) a vécu au XIVe siècle. Elle devint clarisse, puis obtint l'appui du Pape Martin V pour poser les bases d'une abbaye dont elle fût la première abbesse. Elle disparût à un âge très avancé pour l'époque. Par la suite, il y a eu une Sandra Cosmonaute, plusieurs Sandra sportives de haut niveau, des artistes, des actrices et même une Sandra poétesse. Sandra, on s'en doute, dispose d'un tempérament vif et curieux de tout. Elle n'est pas femme à garder pour elle ses émotions et à les refouler. Elle vit pleinement, à fond la caisse. C'est une femme forte qui protège son foyer. Elle est généralement féminine, émancipée, cultivée, sociable et même épicurienne. Qualités qui ne l'empêchent pas d'être aussi pragmatique et posée lorsque c'est nécessaire.&lt;/p&gt;&lt;h2&gt;141&lt;/h2&gt;&lt;p&gt;Sandra et ses variantes ont d'abord été popularisées en Angleterre et en Italie. Elle a conquis les États-Unis dans les années 30, puis a retraversé l'Atlantique pour s'installer en France dans les années 60 où elle a rencontré un succès honorable. Aujourd'hui, Sandra n'est plus très à la mode.&lt;/p&gt;</v>
      </c>
      <c r="AR448" s="10" t="str">
        <f t="shared" si="223"/>
        <v>&lt;h2&gt;&lt;strong&gt;Sandra&lt;/strong&gt; : Signification et origine du prénom&lt;/h2&gt;&lt;p&gt;&lt;strong&gt;Sandra&lt;/strong&gt; est le diminutif du prénom grec Alexandra, qui signifie « celle qui protège l'homme » (de Alexein, « protéger », et Andros, « homme )». De nombreuses variantes existent à ce prénom : Alexandrine, Sandre, Sandrine, Alessandra ou encore Sandie. Avec &lt;strong&gt;Sandra&lt;/strong&gt;, on plonge au sein de nos racines gréco-latines.&lt;/p&gt;&lt;h2&gt;&lt;strong&gt;Sandra&lt;/strong&gt; : Histoire et caractère du prénom&lt;/h2&gt;&lt;p&gt;De nombreuses &lt;strong&gt;Sandra&lt;/strong&gt; ont laissé une trace dans l'Histoire. L'Italienne Sainte &lt;strong&gt;Sandra&lt;/strong&gt; (fêtée le 2 avril) a vécu au XIVe siècle. Elle devint clarisse, puis obtint l'appui du Pape Martin V pour poser les bases d'une abbaye dont elle fût la première abbesse. Elle disparût à un âge très avancé pour l'époque. Par la suite, il y a eu une &lt;strong&gt;Sandra&lt;/strong&gt; Cosmonaute, plusieurs &lt;strong&gt;Sandra&lt;/strong&gt; sportives de haut niveau, des artistes, des actrices et même une &lt;strong&gt;Sandra&lt;/strong&gt; poétesse. &lt;strong&gt;Sandra&lt;/strong&gt;, on s'en doute, dispose d'un tempérament vif et curieux de tout. Elle n'est pas femme à garder pour elle ses émotions et à les refouler. Elle vit pleinement, à fond la caisse. C'est une femme forte qui protège son foyer. Elle est généralement féminine, émancipée, cultivée, sociable et même épicurienne. Qualités qui ne l'empêchent pas d'être aussi pragmatique et posée lorsque c'est nécessaire.&lt;/p&gt;&lt;h2&gt;141&lt;/h2&gt;&lt;p&gt;&lt;strong&gt;Sandra&lt;/strong&gt; et ses variantes ont d'abord été popularisées en Angleterre et en Italie. Elle a conquis les États-Unis dans les années 30, puis a retraversé l'Atlantique pour s'installer en France dans les années 60 où elle a rencontré un succès honorable. Aujourd'hui, &lt;strong&gt;Sandra&lt;/strong&gt; n'est plus très à la mode.&lt;/p&gt;</v>
      </c>
    </row>
    <row r="449" spans="1:44" ht="20.100000000000001" customHeight="1">
      <c r="A449" s="106"/>
      <c r="B449" s="7" t="s">
        <v>429</v>
      </c>
      <c r="C449" s="7" t="s">
        <v>2819</v>
      </c>
      <c r="D449" s="7" t="s">
        <v>513</v>
      </c>
      <c r="E449" s="7" t="str">
        <f>""</f>
        <v/>
      </c>
      <c r="F449" s="7">
        <v>947</v>
      </c>
      <c r="G449" s="7" t="str">
        <f t="shared" si="233"/>
        <v>1-20000947</v>
      </c>
      <c r="H449" s="7">
        <v>120000947</v>
      </c>
      <c r="I449" s="7" t="str">
        <f t="shared" si="234"/>
        <v>Prenoms-Feminins</v>
      </c>
      <c r="J449" s="7" t="s">
        <v>577</v>
      </c>
      <c r="K449" s="7">
        <f t="shared" si="235"/>
        <v>4200003</v>
      </c>
      <c r="L449" s="7" t="s">
        <v>4208</v>
      </c>
      <c r="M449" s="7" t="str">
        <f t="shared" si="226"/>
        <v>Prénom Sandrine – Guide des prénoms – Le Parisien</v>
      </c>
      <c r="N449" s="7">
        <f t="shared" si="236"/>
        <v>49</v>
      </c>
      <c r="O449" s="7" t="s">
        <v>3129</v>
      </c>
      <c r="P449" s="7">
        <f t="shared" si="237"/>
        <v>167</v>
      </c>
      <c r="Q449" s="7" t="str">
        <f t="shared" si="203"/>
        <v>prénom Sandrine, prenom Sandrine, Sandrine</v>
      </c>
      <c r="R449" s="7" t="str">
        <f t="shared" si="204"/>
        <v>Fiche prénom : Sandrine</v>
      </c>
      <c r="S449" s="7" t="str">
        <f t="shared" si="205"/>
        <v>images/contenu/guide-prenoms/Sandrine-120000947.jpg</v>
      </c>
      <c r="T449" s="7" t="s">
        <v>3708</v>
      </c>
      <c r="U449" s="7" t="s">
        <v>2820</v>
      </c>
      <c r="V449" s="7" t="s">
        <v>2821</v>
      </c>
      <c r="W449" s="99" t="str">
        <f t="shared" si="211"/>
        <v>Sandrine Bonnaire, actrice, réalisatrice et scénariste française. Source : commons.wikimedia.org/</v>
      </c>
      <c r="X449" s="7" t="str">
        <f t="shared" si="238"/>
        <v>Sandrine : Signification et origine du prénom</v>
      </c>
      <c r="Y449" s="7" t="s">
        <v>2822</v>
      </c>
      <c r="Z449" s="7">
        <f t="shared" si="212"/>
        <v>51</v>
      </c>
      <c r="AA449" s="7" t="str">
        <f t="shared" si="239"/>
        <v>Sandrine : Histoire et caractère du prénom</v>
      </c>
      <c r="AB449" s="7" t="s">
        <v>2823</v>
      </c>
      <c r="AC449" s="7">
        <f t="shared" si="213"/>
        <v>142</v>
      </c>
      <c r="AD449" s="7" t="str">
        <f t="shared" si="240"/>
        <v>Sandrine : Popularité du prénom</v>
      </c>
      <c r="AE449" s="7" t="s">
        <v>2824</v>
      </c>
      <c r="AF449" s="7">
        <f t="shared" si="241"/>
        <v>46</v>
      </c>
      <c r="AG449" s="72" t="s">
        <v>4865</v>
      </c>
      <c r="AI449" s="8" t="s">
        <v>5102</v>
      </c>
      <c r="AJ449" s="9" t="str">
        <f t="shared" si="215"/>
        <v>&lt;h2&gt;Sandrine : Signification et origine du prénom&lt;/h2&gt;</v>
      </c>
      <c r="AK449" s="9" t="str">
        <f t="shared" si="216"/>
        <v>&lt;p&gt;Sandrine est le diminutif du prénom grec Alexandrine, elle-même forme féminine d'Alexandre. Alexandre vient des mots « alexein » (protéger) et « andros » (homme), ce qui nous donne « celui qui protège l'homme » et par extension, celui qui repousse les limites. C'est un prénom qui s'inscrit totalement dans la culture guerrière de la Grèce Antique.&lt;/p&gt;</v>
      </c>
      <c r="AL449" s="9" t="str">
        <f t="shared" si="217"/>
        <v>&lt;h2&gt;Sandrine : Histoire et caractère du prénom&lt;/h2&gt;</v>
      </c>
      <c r="AM449" s="9" t="str">
        <f t="shared" si="218"/>
        <v>&lt;p&gt;La Sainte Sandrine est fêtée le 2 avril, en hommage à Sainte Alexandrine qui fût l’abbesse du couvent de Foligno, en Italie, au XVIe siècle. Issue d'une famille noble, Alexandrine doit sa réputation à sa grande charité envers les malheureux. Elle est aussi connue pour avoir eu le don de prophétie. La légende dit que lorsqu'elle décéda, les personnes présentes entendirent les anges chanter. Sandrine est dotée d'un tempérament heureux. Son optimisme et son enthousiasme font d'elle une grande bavarde et une grande curieuse. Elle sait toutefois rester sérieuse et réfléchie lorsqu'il le faut, c'est pourquoi elle est d'une très grande fiabilité. Toujours à l'écoute, jamais épuisée, généralement appréciée, Sandrine est un personnage lumineux. Les enfants l'adorent et elle s'en occupe très bien. Les plus âgés aiment l'avoir pour amie. Cette communicante née ne défaille jamais et est toujours de bon conseil.&lt;/p&gt;</v>
      </c>
      <c r="AN449" s="9" t="str">
        <f t="shared" si="219"/>
        <v>&lt;h2&gt;142&lt;/h2&gt;</v>
      </c>
      <c r="AO449" s="9" t="str">
        <f t="shared" si="220"/>
        <v>&lt;p&gt;Sandrine n'est apparue que très tard en France. Elle est entrée dans la liste des prénoms préférés des Français dans les années 60, et y a perduré jusqu'aux années 80. Si Sandrine a moins de succès, ses variantes modernes comme Sandy ou Sandryne se développent bien.&lt;/p&gt;</v>
      </c>
      <c r="AP449" s="7" t="str">
        <f t="shared" si="221"/>
        <v>&lt;h2&gt;Sandrine : Signification et origine du prénom&lt;/h2&gt;&lt;p&gt;Sandrine est le diminutif du prénom grec Alexandrine, elle-même forme féminine d'Alexandre. Alexandre vient des mots « alexein » (protéger) et « andros » (homme), ce qui nous donne « celui qui protège l'homme » et par extension, celui qui repousse les limites. C'est un prénom qui s'inscrit totalement dans la culture guerrière de la Grèce Antique.&lt;/p&gt;&lt;h2&gt;Sandrine : Histoire et caractère du prénom&lt;/h2&gt;&lt;p&gt;La Sainte Sandrine est fêtée le 2 avril, en hommage à Sainte Alexandrine qui fût l’abbesse du couvent de Foligno, en Italie, au XVIe siècle. Issue d'une famille noble, Alexandrine doit sa réputation à sa grande charité envers les malheureux. Elle est aussi connue pour avoir eu le don de prophétie. La légende dit que lorsqu'elle décéda, les personnes présentes entendirent les anges chanter. Sandrine est dotée d'un tempérament heureux. Son optimisme et son enthousiasme font d'elle une grande bavarde et une grande curieuse. Elle sait toutefois rester sérieuse et réfléchie lorsqu'il le faut, c'est pourquoi elle est d'une très grande fiabilité. Toujours à l'écoute, jamais épuisée, généralement appréciée, Sandrine est un personnage lumineux. Les enfants l'adorent et elle s'en occupe très bien. Les plus âgés aiment l'avoir pour amie. Cette communicante née ne défaille jamais et est toujours de bon conseil.&lt;/p&gt;&lt;h2&gt;142&lt;/h2&gt;&lt;p&gt;Sandrine n'est apparue que très tard en France. Elle est entrée dans la liste des prénoms préférés des Français dans les années 60, et y a perduré jusqu'aux années 80. Si Sandrine a moins de succès, ses variantes modernes comme Sandy ou Sandryne se développent bien.&lt;/p&gt;</v>
      </c>
      <c r="AQ449" s="9" t="str">
        <f t="shared" si="222"/>
        <v>&lt;h2&gt;Sandrine : Signification et origine du prénom&lt;/h2&gt;&lt;p&gt;Sandrine est le diminutif du prénom grec Alexandrine, elle-même forme féminine d'Alexandre. Alexandre vient des mots « alexein » (protéger) et « andros » (homme), ce qui nous donne « celui qui protège l'homme » et par extension, celui qui repousse les limites. C'est un prénom qui s'inscrit totalement dans la culture guerrière de la Grèce Antique.&lt;/p&gt;&lt;h2&gt;Sandrine : Histoire et caractère du prénom&lt;/h2&gt;&lt;p&gt;La Sainte Sandrine est fêtée le 2 avril, en hommage à Sainte Alexandrine qui fût l’abbesse du couvent de Foligno, en Italie, au XVIe siècle. Issue d'une famille noble, Alexandrine doit sa réputation à sa grande charité envers les malheureux. Elle est aussi connue pour avoir eu le don de prophétie. La légende dit que lorsqu'elle décéda, les personnes présentes entendirent les anges chanter. Sandrine est dotée d'un tempérament heureux. Son optimisme et son enthousiasme font d'elle une grande bavarde et une grande curieuse. Elle sait toutefois rester sérieuse et réfléchie lorsqu'il le faut, c'est pourquoi elle est d'une très grande fiabilité. Toujours à l'écoute, jamais épuisée, généralement appréciée, Sandrine est un personnage lumineux. Les enfants l'adorent et elle s'en occupe très bien. Les plus âgés aiment l'avoir pour amie. Cette communicante née ne défaille jamais et est toujours de bon conseil.&lt;/p&gt;&lt;h2&gt;142&lt;/h2&gt;&lt;p&gt;Sandrine n'est apparue que très tard en France. Elle est entrée dans la liste des prénoms préférés des Français dans les années 60, et y a perduré jusqu'aux années 80. Si Sandrine a moins de succès, ses variantes modernes comme Sandy ou Sandryne se développent bien.&lt;/p&gt;</v>
      </c>
      <c r="AR449" s="10" t="str">
        <f t="shared" si="223"/>
        <v>&lt;h2&gt;&lt;strong&gt;Sandrine&lt;/strong&gt; : Signification et origine du prénom&lt;/h2&gt;&lt;p&gt;&lt;strong&gt;Sandrine&lt;/strong&gt; est le diminutif du prénom grec Alexandrine, elle-même forme féminine d'Alexandre. Alexandre vient des mots « alexein » (protéger) et « andros » (homme), ce qui nous donne « celui qui protège l'homme » et par extension, celui qui repousse les limites. C'est un prénom qui s'inscrit totalement dans la culture guerrière de la Grèce Antique.&lt;/p&gt;&lt;h2&gt;&lt;strong&gt;Sandrine&lt;/strong&gt; : Histoire et caractère du prénom&lt;/h2&gt;&lt;p&gt;La Sainte &lt;strong&gt;Sandrine&lt;/strong&gt; est fêtée le 2 avril, en hommage à Sainte Alexandrine qui fût l’abbesse du couvent de Foligno, en Italie, au XVIe siècle. Issue d'une famille noble, Alexandrine doit sa réputation à sa grande charité envers les malheureux. Elle est aussi connue pour avoir eu le don de prophétie. La légende dit que lorsqu'elle décéda, les personnes présentes entendirent les anges chanter. &lt;strong&gt;Sandrine&lt;/strong&gt; est dotée d'un tempérament heureux. Son optimisme et son enthousiasme font d'elle une grande bavarde et une grande curieuse. Elle sait toutefois rester sérieuse et réfléchie lorsqu'il le faut, c'est pourquoi elle est d'une très grande fiabilité. Toujours à l'écoute, jamais épuisée, généralement appréciée, &lt;strong&gt;Sandrine&lt;/strong&gt; est un personnage lumineux. Les enfants l'adorent et elle s'en occupe très bien. Les plus âgés aiment l'avoir pour amie. Cette communicante née ne défaille jamais et est toujours de bon conseil.&lt;/p&gt;&lt;h2&gt;142&lt;/h2&gt;&lt;p&gt;&lt;strong&gt;Sandrine&lt;/strong&gt; n'est apparue que très tard en France. Elle est entrée dans la liste des prénoms préférés des Français dans les années 60, et y a perduré jusqu'aux années 80. Si &lt;strong&gt;Sandrine&lt;/strong&gt; a moins de succès, ses variantes modernes comme Sandy ou Sandryne se développent bien.&lt;/p&gt;</v>
      </c>
    </row>
    <row r="450" spans="1:44" ht="20.100000000000001" customHeight="1">
      <c r="A450" s="106"/>
      <c r="B450" s="35" t="s">
        <v>430</v>
      </c>
      <c r="C450" s="7" t="s">
        <v>2825</v>
      </c>
      <c r="D450" s="7" t="s">
        <v>513</v>
      </c>
      <c r="E450" s="7" t="str">
        <f>""</f>
        <v/>
      </c>
      <c r="F450" s="7">
        <v>948</v>
      </c>
      <c r="G450" s="7" t="str">
        <f t="shared" si="233"/>
        <v>1-20000948</v>
      </c>
      <c r="H450" s="7">
        <v>120000948</v>
      </c>
      <c r="I450" s="7" t="str">
        <f t="shared" si="234"/>
        <v>Prenoms-Feminins</v>
      </c>
      <c r="J450" s="7" t="s">
        <v>577</v>
      </c>
      <c r="K450" s="7">
        <f t="shared" si="235"/>
        <v>4200003</v>
      </c>
      <c r="L450" s="7" t="s">
        <v>4209</v>
      </c>
      <c r="M450" s="7" t="str">
        <f t="shared" si="226"/>
        <v>Prénom Sandy – Guide des prénoms – Le Parisien</v>
      </c>
      <c r="N450" s="7">
        <f t="shared" si="236"/>
        <v>46</v>
      </c>
      <c r="O450" s="7" t="s">
        <v>3130</v>
      </c>
      <c r="P450" s="7">
        <f t="shared" si="237"/>
        <v>124</v>
      </c>
      <c r="Q450" s="7" t="str">
        <f t="shared" si="203"/>
        <v>prénom Sandy, prenom Sandy, Sandy</v>
      </c>
      <c r="R450" s="7" t="str">
        <f t="shared" si="204"/>
        <v>Fiche prénom : Sandy</v>
      </c>
      <c r="S450" s="7" t="str">
        <f t="shared" si="205"/>
        <v>images/contenu/guide-prenoms/Sandy-120000948.jpg</v>
      </c>
      <c r="T450" s="7" t="s">
        <v>3709</v>
      </c>
      <c r="U450" s="7" t="s">
        <v>2826</v>
      </c>
      <c r="V450" s="7" t="s">
        <v>2827</v>
      </c>
      <c r="W450" s="99" t="str">
        <f t="shared" si="211"/>
        <v>Sandy Leah Lima, chanteuse brésilienne. Source : commons.wikimedia.org/</v>
      </c>
      <c r="X450" s="7" t="str">
        <f t="shared" si="238"/>
        <v>Sandy : Signification et origine du prénom</v>
      </c>
      <c r="Y450" s="7" t="s">
        <v>2828</v>
      </c>
      <c r="Z450" s="7">
        <f t="shared" si="212"/>
        <v>41</v>
      </c>
      <c r="AA450" s="7" t="str">
        <f t="shared" si="239"/>
        <v>Sandy : Histoire et caractère du prénom</v>
      </c>
      <c r="AB450" s="7" t="s">
        <v>2829</v>
      </c>
      <c r="AC450" s="7">
        <f t="shared" si="213"/>
        <v>155</v>
      </c>
      <c r="AD450" s="7" t="str">
        <f t="shared" si="240"/>
        <v>Sandy : Popularité du prénom</v>
      </c>
      <c r="AE450" s="7" t="s">
        <v>2830</v>
      </c>
      <c r="AF450" s="7">
        <f t="shared" si="241"/>
        <v>56</v>
      </c>
      <c r="AG450" s="72" t="s">
        <v>5317</v>
      </c>
      <c r="AH450" s="95" t="s">
        <v>5318</v>
      </c>
      <c r="AI450" s="8" t="s">
        <v>5102</v>
      </c>
      <c r="AJ450" s="9" t="str">
        <f t="shared" si="215"/>
        <v>&lt;h2&gt;Sandy : Signification et origine du prénom&lt;/h2&gt;</v>
      </c>
      <c r="AK450" s="9" t="str">
        <f t="shared" si="216"/>
        <v>&lt;p&gt;Sandy est le diminutif moderne de Sandrine, qui est elle-même le diminutif d'Alexandrine, prénom dérivée d'Alexandre. Ce dernier est forgé à partir des termes « aleixein » et « andros », qui signifient respectivement : protéger et homme (ou viril). Alexandre signifie donc « qui protège l'homme ».&lt;/p&gt;</v>
      </c>
      <c r="AL450" s="9" t="str">
        <f t="shared" si="217"/>
        <v>&lt;h2&gt;Sandy : Histoire et caractère du prénom&lt;/h2&gt;</v>
      </c>
      <c r="AM450" s="9" t="str">
        <f t="shared" si="218"/>
        <v>&lt;p&gt;On peut fêter les Sandy le 2 avril, avec les Sandrine, les Alexandrine, et les Alexandra. Cette date rend hommage Sainte Alexandrine, abbesse du couvent de Foligno en Italie. Dame issue de la noblesse, elle obtint le soutien du Pape Martin V pour fonder ce lieu respectant les règles de l'ordre des Clarisses. Elle fût rapidement aimée pour sa grande piété doublée d'une grande charité. Il est dit qu'elle avait aussi le don de prophétie. Lorsqu'elle mourut, les Clarisses entendirent le chant des anges. Les Sandy sont des femmes modernes. Elles ont un caractère bien trempé, sont volontiers sociables et ne refusent jamais d'accorder du temps à leurs amis. Leur tempérament très pragmatique fait qu'on peut parfois les trouver trop terre-à-terre, mais on appréciera toujours leur rigueur, leur franchise et leur loyauté. Les Sandy sont toujours à la pointe de la mode, elles aiment volontiers faire du shopping avec leurs amies. Elles sont aussi épicuriennes.&lt;/p&gt;</v>
      </c>
      <c r="AN450" s="9" t="str">
        <f t="shared" si="219"/>
        <v>&lt;h2&gt;155&lt;/h2&gt;</v>
      </c>
      <c r="AO450" s="9" t="str">
        <f t="shared" si="220"/>
        <v>&lt;p&gt;Sandy n'est apparu que très récemment en France. Ce prénom n'a longtemps été utilisé que comme diminutif de Sandrine. Puis il s'est libéré et est devenu un prénom à part entière. Peut-être le film Grease y-a-t-il été pour quelque chose ? Ce prénom est en croissance régulière et semble être à la mode pour quelque temps encore.&lt;/p&gt;</v>
      </c>
      <c r="AP450" s="7" t="str">
        <f t="shared" si="221"/>
        <v>&lt;h2&gt;Sandy : Signification et origine du prénom&lt;/h2&gt;&lt;p&gt;Sandy est le diminutif moderne de Sandrine, qui est elle-même le diminutif d'Alexandrine, prénom dérivée d'Alexandre. Ce dernier est forgé à partir des termes « aleixein » et « andros », qui signifient respectivement : protéger et homme (ou viril). Alexandre signifie donc « qui protège l'homme ».&lt;/p&gt;&lt;h2&gt;Sandy : Histoire et caractère du prénom&lt;/h2&gt;&lt;p&gt;On peut fêter les Sandy le 2 avril, avec les Sandrine, les Alexandrine, et les Alexandra. Cette date rend hommage Sainte Alexandrine, abbesse du couvent de Foligno en Italie. Dame issue de la noblesse, elle obtint le soutien du Pape Martin V pour fonder ce lieu respectant les règles de l'ordre des Clarisses. Elle fût rapidement aimée pour sa grande piété doublée d'une grande charité. Il est dit qu'elle avait aussi le don de prophétie. Lorsqu'elle mourut, les Clarisses entendirent le chant des anges. Les Sandy sont des femmes modernes. Elles ont un caractère bien trempé, sont volontiers sociables et ne refusent jamais d'accorder du temps à leurs amis. Leur tempérament très pragmatique fait qu'on peut parfois les trouver trop terre-à-terre, mais on appréciera toujours leur rigueur, leur franchise et leur loyauté. Les Sandy sont toujours à la pointe de la mode, elles aiment volontiers faire du shopping avec leurs amies. Elles sont aussi épicuriennes.&lt;/p&gt;&lt;h2&gt;155&lt;/h2&gt;&lt;p&gt;Sandy n'est apparu que très récemment en France. Ce prénom n'a longtemps été utilisé que comme diminutif de Sandrine. Puis il s'est libéré et est devenu un prénom à part entière. Peut-être le film Grease y-a-t-il été pour quelque chose ? Ce prénom est en croissance régulière et semble être à la mode pour quelque temps encore.&lt;/p&gt;</v>
      </c>
      <c r="AQ450" s="9" t="str">
        <f t="shared" si="222"/>
        <v>&lt;h2&gt;Sandy : Signification et origine du prénom&lt;/h2&gt;&lt;p&gt;Sandy est le diminutif moderne de Sandrine, qui est elle-même le diminutif d'Alexandrine, prénom dérivée d'Alexandre. Ce dernier est forgé à partir des termes « aleixein » et « andros », qui signifient respectivement : protéger et homme (ou viril). Alexandre signifie donc « qui protège l'homme ».&lt;/p&gt;&lt;h2&gt;Sandy : Histoire et caractère du prénom&lt;/h2&gt;&lt;p&gt;On peut fêter les Sandy le 2 avril, avec les Sandrine, les Alexandrine, et les Alexandra. Cette date rend hommage Sainte Alexandrine, abbesse du couvent de Foligno en Italie. Dame issue de la noblesse, elle obtint le soutien du Pape Martin V pour fonder ce lieu respectant les règles de l'ordre des Clarisses. Elle fût rapidement aimée pour sa grande piété doublée d'une grande charité. Il est dit qu'elle avait aussi le don de prophétie. Lorsqu'elle mourut, les Clarisses entendirent le chant des anges. Les Sandy sont des femmes modernes. Elles ont un caractère bien trempé, sont volontiers sociables et ne refusent jamais d'accorder du temps à leurs amis. Leur tempérament très pragmatique fait qu'on peut parfois les trouver trop terre-à-terre, mais on appréciera toujours leur rigueur, leur franchise et leur loyauté. Les Sandy sont toujours à la pointe de la mode, elles aiment volontiers faire du shopping avec leurs amies. Elles sont aussi épicuriennes.&lt;/p&gt;&lt;h2&gt;155&lt;/h2&gt;&lt;p&gt;Sandy n'est apparu que très récemment en France. Ce prénom n'a longtemps été utilisé que comme diminutif de Sandrine. Puis il s'est libéré et est devenu un prénom à part entière. Peut-être le film Grease y-a-t-il été pour quelque chose ? Ce prénom est en croissance régulière et semble être à la mode pour quelque temps encore.&lt;/p&gt;</v>
      </c>
      <c r="AR450" s="10" t="str">
        <f t="shared" si="223"/>
        <v>&lt;h2&gt;&lt;strong&gt;Sandy&lt;/strong&gt; : Signification et origine du prénom&lt;/h2&gt;&lt;p&gt;&lt;strong&gt;Sandy&lt;/strong&gt; est le diminutif moderne de Sandrine, qui est elle-même le diminutif d'Alexandrine, prénom dérivée d'Alexandre. Ce dernier est forgé à partir des termes « aleixein » et « andros », qui signifient respectivement : protéger et homme (ou viril). Alexandre signifie donc « qui protège l'homme ».&lt;/p&gt;&lt;h2&gt;&lt;strong&gt;Sandy&lt;/strong&gt; : Histoire et caractère du prénom&lt;/h2&gt;&lt;p&gt;On peut fêter les &lt;strong&gt;Sandy&lt;/strong&gt; le 2 avril, avec les Sandrine, les Alexandrine, et les Alexandra. Cette date rend hommage Sainte Alexandrine, abbesse du couvent de Foligno en Italie. Dame issue de la noblesse, elle obtint le soutien du Pape Martin V pour fonder ce lieu respectant les règles de l'ordre des Clarisses. Elle fût rapidement aimée pour sa grande piété doublée d'une grande charité. Il est dit qu'elle avait aussi le don de prophétie. Lorsqu'elle mourut, les Clarisses entendirent le chant des anges. Les &lt;strong&gt;Sandy&lt;/strong&gt; sont des femmes modernes. Elles ont un caractère bien trempé, sont volontiers sociables et ne refusent jamais d'accorder du temps à leurs amis. Leur tempérament très pragmatique fait qu'on peut parfois les trouver trop terre-à-terre, mais on appréciera toujours leur rigueur, leur franchise et leur loyauté. Les &lt;strong&gt;Sandy&lt;/strong&gt; sont toujours à la pointe de la mode, elles aiment volontiers faire du shopping avec leurs amies. Elles sont aussi épicuriennes.&lt;/p&gt;&lt;h2&gt;155&lt;/h2&gt;&lt;p&gt;&lt;strong&gt;Sandy&lt;/strong&gt; n'est apparu que très récemment en France. Ce prénom n'a longtemps été utilisé que comme diminutif de Sandrine. Puis il s'est libéré et est devenu un prénom à part entière. Peut-être le film Grease y-a-t-il été pour quelque chose ? Ce prénom est en croissance régulière et semble être à la mode pour quelque temps encore.&lt;/p&gt;</v>
      </c>
    </row>
    <row r="451" spans="1:44" ht="20.100000000000001" customHeight="1">
      <c r="A451" s="106"/>
      <c r="B451" s="7" t="s">
        <v>431</v>
      </c>
      <c r="C451" s="7" t="s">
        <v>571</v>
      </c>
      <c r="D451" s="7" t="s">
        <v>513</v>
      </c>
      <c r="E451" s="7" t="str">
        <f>""</f>
        <v/>
      </c>
      <c r="F451" s="7">
        <v>949</v>
      </c>
      <c r="G451" s="7" t="str">
        <f t="shared" si="233"/>
        <v>1-20000949</v>
      </c>
      <c r="H451" s="7">
        <v>120000949</v>
      </c>
      <c r="I451" s="7" t="str">
        <f t="shared" ref="I451:I462" si="242">VLOOKUP(J451,lsitcat,3)</f>
        <v>Prenoms-Feminins</v>
      </c>
      <c r="J451" s="7" t="s">
        <v>577</v>
      </c>
      <c r="K451" s="7">
        <f t="shared" ref="K451:K462" si="243">VLOOKUP(J451,lsitcat,2)</f>
        <v>4200003</v>
      </c>
      <c r="L451" s="7" t="s">
        <v>4210</v>
      </c>
      <c r="M451" s="7" t="str">
        <f t="shared" si="226"/>
        <v>Prénom Sara – Guide des prénoms – Le Parisien</v>
      </c>
      <c r="N451" s="7">
        <f t="shared" si="236"/>
        <v>45</v>
      </c>
      <c r="O451" s="7" t="s">
        <v>3131</v>
      </c>
      <c r="P451" s="7">
        <f t="shared" si="237"/>
        <v>133</v>
      </c>
      <c r="Q451" s="7" t="str">
        <f t="shared" ref="Q451:Q502" si="244">"prénom "&amp;B451&amp;", prenom "&amp;B451&amp;", "&amp;B451</f>
        <v>prénom Sara, prenom Sara, Sara</v>
      </c>
      <c r="R451" s="7" t="str">
        <f t="shared" ref="R451:R502" si="245">"Fiche prénom : "&amp;B451</f>
        <v>Fiche prénom : Sara</v>
      </c>
      <c r="S451" s="7" t="str">
        <f t="shared" ref="S451:S502" si="246">"images/contenu/guide-prenoms/"&amp;B451&amp;"-"&amp;H451&amp;".jpg"</f>
        <v>images/contenu/guide-prenoms/Sara-120000949.jpg</v>
      </c>
      <c r="T451" s="7" t="s">
        <v>3710</v>
      </c>
      <c r="U451" s="7" t="s">
        <v>2831</v>
      </c>
      <c r="V451" s="7" t="s">
        <v>2832</v>
      </c>
      <c r="W451" s="99" t="str">
        <f t="shared" si="211"/>
        <v>Sara Ramirez, actrice et chanteuse mexicaine. Source : commons.wikimedia.org/</v>
      </c>
      <c r="X451" s="7" t="str">
        <f t="shared" si="238"/>
        <v>Sara : Signification et origine du prénom</v>
      </c>
      <c r="Y451" s="7" t="s">
        <v>2833</v>
      </c>
      <c r="Z451" s="7">
        <f>LEN(TRIM(Y451))-LEN(SUBSTITUTE(TRIM(Y451)," ",""))+1</f>
        <v>45</v>
      </c>
      <c r="AA451" s="7" t="str">
        <f t="shared" si="239"/>
        <v>Sara : Histoire et caractère du prénom</v>
      </c>
      <c r="AB451" s="7" t="s">
        <v>2834</v>
      </c>
      <c r="AC451" s="7">
        <f t="shared" si="213"/>
        <v>159</v>
      </c>
      <c r="AD451" s="7" t="str">
        <f t="shared" si="240"/>
        <v>Sara : Popularité du prénom</v>
      </c>
      <c r="AE451" s="7" t="s">
        <v>2835</v>
      </c>
      <c r="AF451" s="7">
        <f t="shared" si="241"/>
        <v>46</v>
      </c>
      <c r="AG451" s="72" t="s">
        <v>5319</v>
      </c>
      <c r="AH451" s="95" t="s">
        <v>5320</v>
      </c>
      <c r="AI451" s="8" t="s">
        <v>5102</v>
      </c>
      <c r="AJ451" s="9" t="str">
        <f t="shared" si="215"/>
        <v>&lt;h2&gt;Sara : Signification et origine du prénom&lt;/h2&gt;</v>
      </c>
      <c r="AK451" s="9" t="str">
        <f t="shared" si="216"/>
        <v>&lt;p&gt;Sara est un prénom hébraïque dérivé de Sarah. Il peut signifier « princesse » ou « reine ». La Sara la plus emblématique est la Sara du premier testament de la Bible. Ce prénom est utilisé autant par les chrétiens que par les juifs pour sa haute charge symbolique.&lt;/p&gt;</v>
      </c>
      <c r="AL451" s="9" t="str">
        <f t="shared" si="217"/>
        <v>&lt;h2&gt;Sara : Histoire et caractère du prénom&lt;/h2&gt;</v>
      </c>
      <c r="AM451" s="9" t="str">
        <f t="shared" si="218"/>
        <v>&lt;p&gt;Dans la Bible, Sarah est l'épouse d'Abraham. Elle n'a jamais pu avoir d'enfants et en est affligée. Son très grand âge lui a fait renoncer depuis longtemps à l'espoir de voir ce rêve réalisé. Un jour , un ange lui annonce sa maternité à venir.Elle accouchera effectivement avec joie d'un fils nommé Isaac. Sainte Sara est quant à elle la servante de Marie-Jacobi et Marie-Salomé. Les trois s'installeront aux Saintes-Maries-de-la-Mer après la pentecôte. Elle est fêtée le 9 octobre. Les Sara sont des femmes dotées d'un très grand charisme. Elles n'aiment pas afficher leurs émotions et dont volontiers pudiques. Elles peuvent paraître froides et distante, alors qu'elle sont simplement dans la retenue. Lorsqu'on les connaît, on apprécie leur chaleur humaine et leur générosité. Leur simplicité fait des Sara des amies fidèles. En amour comme en amitié, elles sont entières et se donnent totalement. Elles n'accepteront pas la moindre trahison, car elles attendent des autres les mêmes valeurs morales qu'elles appliquent.&lt;/p&gt;</v>
      </c>
      <c r="AN451" s="9" t="str">
        <f t="shared" si="219"/>
        <v>&lt;h2&gt;159&lt;/h2&gt;</v>
      </c>
      <c r="AO451" s="9" t="str">
        <f t="shared" si="220"/>
        <v>&lt;p&gt;Sara et sa version Sarah sont des prénoms dont la popularité est régulière dans le temps. Les juifs et les chrétiens apprécient ce prénom si symbolique. Il y aurait chaque année plus de 500 petites Sara qui naissent en France. Et plus encore se prénommant Sarah.&lt;/p&gt;</v>
      </c>
      <c r="AP451" s="7" t="str">
        <f t="shared" si="221"/>
        <v>&lt;h2&gt;Sara : Signification et origine du prénom&lt;/h2&gt;&lt;p&gt;Sara est un prénom hébraïque dérivé de Sarah. Il peut signifier « princesse » ou « reine ». La Sara la plus emblématique est la Sara du premier testament de la Bible. Ce prénom est utilisé autant par les chrétiens que par les juifs pour sa haute charge symbolique.&lt;/p&gt;&lt;h2&gt;Sara : Histoire et caractère du prénom&lt;/h2&gt;&lt;p&gt;Dans la Bible, Sarah est l'épouse d'Abraham. Elle n'a jamais pu avoir d'enfants et en est affligée. Son très grand âge lui a fait renoncer depuis longtemps à l'espoir de voir ce rêve réalisé. Un jour , un ange lui annonce sa maternité à venir.Elle accouchera effectivement avec joie d'un fils nommé Isaac. Sainte Sara est quant à elle la servante de Marie-Jacobi et Marie-Salomé. Les trois s'installeront aux Saintes-Maries-de-la-Mer après la pentecôte. Elle est fêtée le 9 octobre. Les Sara sont des femmes dotées d'un très grand charisme. Elles n'aiment pas afficher leurs émotions et dont volontiers pudiques. Elles peuvent paraître froides et distante, alors qu'elle sont simplement dans la retenue. Lorsqu'on les connaît, on apprécie leur chaleur humaine et leur générosité. Leur simplicité fait des Sara des amies fidèles. En amour comme en amitié, elles sont entières et se donnent totalement. Elles n'accepteront pas la moindre trahison, car elles attendent des autres les mêmes valeurs morales qu'elles appliquent.&lt;/p&gt;&lt;h2&gt;159&lt;/h2&gt;&lt;p&gt;Sara et sa version Sarah sont des prénoms dont la popularité est régulière dans le temps. Les juifs et les chrétiens apprécient ce prénom si symbolique. Il y aurait chaque année plus de 500 petites Sara qui naissent en France. Et plus encore se prénommant Sarah.&lt;/p&gt;</v>
      </c>
      <c r="AQ451" s="9" t="str">
        <f t="shared" si="222"/>
        <v>&lt;h2&gt;Sara : Signification et origine du prénom&lt;/h2&gt;&lt;p&gt;Sara est un prénom hébraïque dérivé de Sarah. Il peut signifier « princesse » ou « reine ». La Sara la plus emblématique est la Sara du premier testament de la Bible. Ce prénom est utilisé autant par les chrétiens que par les juifs pour sa haute charge symbolique.&lt;/p&gt;&lt;h2&gt;Sara : Histoire et caractère du prénom&lt;/h2&gt;&lt;p&gt;Dans la Bible, Sarah est l'épouse d'Abraham. Elle n'a jamais pu avoir d'enfants et en est affligée. Son très grand âge lui a fait renoncer depuis longtemps à l'espoir de voir ce rêve réalisé. Un jour , un ange lui annonce sa maternité à venir.Elle accouchera effectivement avec joie d'un fils nommé Isaac. Sainte Sara est quant à elle la servante de Marie-Jacobi et Marie-Salomé. Les trois s'installeront aux Saintes-Maries-de-la-Mer après la pentecôte. Elle est fêtée le 9 octobre. Les Sara sont des femmes dotées d'un très grand charisme. Elles n'aiment pas afficher leurs émotions et dont volontiers pudiques. Elles peuvent paraître froides et distante, alors qu'elle sont simplement dans la retenue. Lorsqu'on les connaît, on apprécie leur chaleur humaine et leur générosité. Leur simplicité fait des Sara des amies fidèles. En amour comme en amitié, elles sont entières et se donnent totalement. Elles n'accepteront pas la moindre trahison, car elles attendent des autres les mêmes valeurs morales qu'elles appliquent.&lt;/p&gt;&lt;h2&gt;159&lt;/h2&gt;&lt;p&gt;Sara et sa version Sarah sont des prénoms dont la popularité est régulière dans le temps. Les juifs et les chrétiens apprécient ce prénom si symbolique. Il y aurait chaque année plus de 500 petites Sara qui naissent en France. Et plus encore se prénommant Sarah.&lt;/p&gt;</v>
      </c>
      <c r="AR451" s="10" t="str">
        <f t="shared" si="223"/>
        <v>&lt;h2&gt;&lt;strong&gt;Sara&lt;/strong&gt; : Signification et origine du prénom&lt;/h2&gt;&lt;p&gt;&lt;strong&gt;Sara&lt;/strong&gt; est un prénom hébraïque dérivé de &lt;strong&gt;Sara&lt;/strong&gt;h. Il peut signifier « princesse » ou « reine ». La &lt;strong&gt;Sara&lt;/strong&gt; la plus emblématique est la &lt;strong&gt;Sara&lt;/strong&gt; du premier testament de la Bible. Ce prénom est utilisé autant par les chrétiens que par les juifs pour sa haute charge symbolique.&lt;/p&gt;&lt;h2&gt;&lt;strong&gt;Sara&lt;/strong&gt; : Histoire et caractère du prénom&lt;/h2&gt;&lt;p&gt;Dans la Bible, &lt;strong&gt;Sara&lt;/strong&gt;h est l'épouse d'Abraham. Elle n'a jamais pu avoir d'enfants et en est affligée. Son très grand âge lui a fait renoncer depuis longtemps à l'espoir de voir ce rêve réalisé. Un jour , un ange lui annonce sa maternité à venir.Elle accouchera effectivement avec joie d'un fils nommé Isaac. Sainte &lt;strong&gt;Sara&lt;/strong&gt; est quant à elle la servante de Marie-Jacobi et Marie-Salomé. Les trois s'installeront aux Saintes-Maries-de-la-Mer après la pentecôte. Elle est fêtée le 9 octobre. Les &lt;strong&gt;Sara&lt;/strong&gt; sont des femmes dotées d'un très grand charisme. Elles n'aiment pas afficher leurs émotions et dont volontiers pudiques. Elles peuvent paraître froides et distante, alors qu'elle sont simplement dans la retenue. Lorsqu'on les connaît, on apprécie leur chaleur humaine et leur générosité. Leur simplicité fait des &lt;strong&gt;Sara&lt;/strong&gt; des amies fidèles. En amour comme en amitié, elles sont entières et se donnent totalement. Elles n'accepteront pas la moindre trahison, car elles attendent des autres les mêmes valeurs morales qu'elles appliquent.&lt;/p&gt;&lt;h2&gt;159&lt;/h2&gt;&lt;p&gt;&lt;strong&gt;Sara&lt;/strong&gt; et sa version &lt;strong&gt;Sara&lt;/strong&gt;h sont des prénoms dont la popularité est régulière dans le temps. Les juifs et les chrétiens apprécient ce prénom si symbolique. Il y aurait chaque année plus de 500 petites &lt;strong&gt;Sara&lt;/strong&gt; qui naissent en France. Et plus encore se prénommant &lt;strong&gt;Sara&lt;/strong&gt;h.&lt;/p&gt;</v>
      </c>
    </row>
    <row r="452" spans="1:44" ht="20.100000000000001" customHeight="1">
      <c r="A452" s="106"/>
      <c r="B452" s="7" t="s">
        <v>432</v>
      </c>
      <c r="C452" s="7" t="s">
        <v>2836</v>
      </c>
      <c r="D452" s="7" t="s">
        <v>513</v>
      </c>
      <c r="E452" s="7" t="str">
        <f>""</f>
        <v/>
      </c>
      <c r="F452" s="7">
        <v>950</v>
      </c>
      <c r="G452" s="7" t="str">
        <f t="shared" si="233"/>
        <v>1-20000950</v>
      </c>
      <c r="H452" s="7">
        <v>120000950</v>
      </c>
      <c r="I452" s="7" t="str">
        <f t="shared" si="242"/>
        <v>Prenoms-Feminins</v>
      </c>
      <c r="J452" s="7" t="s">
        <v>577</v>
      </c>
      <c r="K452" s="7">
        <f t="shared" si="243"/>
        <v>4200003</v>
      </c>
      <c r="L452" s="7" t="s">
        <v>4211</v>
      </c>
      <c r="M452" s="7" t="str">
        <f t="shared" si="226"/>
        <v>Prénom Selena – Guide des prénoms – Le Parisien</v>
      </c>
      <c r="N452" s="7">
        <f t="shared" si="236"/>
        <v>47</v>
      </c>
      <c r="O452" s="7" t="s">
        <v>3132</v>
      </c>
      <c r="P452" s="7">
        <f t="shared" si="237"/>
        <v>134</v>
      </c>
      <c r="Q452" s="7" t="str">
        <f t="shared" si="244"/>
        <v>prénom Selena, prenom Selena, Selena</v>
      </c>
      <c r="R452" s="7" t="str">
        <f t="shared" si="245"/>
        <v>Fiche prénom : Selena</v>
      </c>
      <c r="S452" s="7" t="str">
        <f t="shared" si="246"/>
        <v>images/contenu/guide-prenoms/Selena-120000950.jpg</v>
      </c>
      <c r="T452" s="7" t="s">
        <v>3711</v>
      </c>
      <c r="U452" s="7" t="s">
        <v>5170</v>
      </c>
      <c r="V452" s="38" t="s">
        <v>5171</v>
      </c>
      <c r="W452" s="99" t="str">
        <f t="shared" ref="W452:W502" si="247">V452&amp;". Source : "&amp;AI452</f>
        <v>Selena Gomez, chanteuse et actrice américaine. Source : commons.wikimedia.org/</v>
      </c>
      <c r="X452" s="38" t="str">
        <f t="shared" si="238"/>
        <v>Selena : Signification et origine du prénom</v>
      </c>
      <c r="Y452" s="38" t="s">
        <v>2837</v>
      </c>
      <c r="Z452" s="38">
        <f t="shared" ref="Z452:Z502" si="248">LEN(TRIM(Y452))-LEN(SUBSTITUTE(TRIM(Y452)," ",""))+1</f>
        <v>44</v>
      </c>
      <c r="AA452" s="38" t="str">
        <f t="shared" si="239"/>
        <v>Selena : Histoire et caractère du prénom</v>
      </c>
      <c r="AB452" s="38" t="s">
        <v>2838</v>
      </c>
      <c r="AC452" s="38">
        <f t="shared" ref="AC452:AC502" si="249">LEN(TRIM(AB452))-LEN(SUBSTITUTE(TRIM(AB452)," ",""))+1</f>
        <v>153</v>
      </c>
      <c r="AD452" s="38" t="str">
        <f t="shared" si="240"/>
        <v>Selena : Popularité du prénom</v>
      </c>
      <c r="AE452" s="38" t="s">
        <v>2839</v>
      </c>
      <c r="AF452" s="38">
        <f t="shared" si="241"/>
        <v>45</v>
      </c>
      <c r="AG452" s="72" t="s">
        <v>5321</v>
      </c>
      <c r="AH452" s="36" t="s">
        <v>5169</v>
      </c>
      <c r="AI452" s="8" t="s">
        <v>5102</v>
      </c>
      <c r="AJ452" s="9" t="str">
        <f t="shared" ref="AJ452:AJ501" si="250">"&lt;h2&gt;"&amp;X452&amp;"&lt;/h2&gt;"</f>
        <v>&lt;h2&gt;Selena : Signification et origine du prénom&lt;/h2&gt;</v>
      </c>
      <c r="AK452" s="9" t="str">
        <f t="shared" ref="AK452:AK501" si="251">"&lt;p&gt;"&amp;Y452&amp;"&lt;/p&gt;"</f>
        <v>&lt;p&gt;Séléna signifie « lune » et est un prénom grec dérivé de Séléné. Dans la mythologie antique, Séléné est la déesse de la lune, sœur D'hélios, dieu du soleil. Séléna a pris le sens de « solennelle » dans la langue latine. Ce prénom connaît actuellement une résurgence.&lt;/p&gt;</v>
      </c>
      <c r="AL452" s="9" t="str">
        <f t="shared" ref="AL452:AL501" si="252">"&lt;h2&gt;"&amp;AA452&amp;"&lt;/h2&gt;"</f>
        <v>&lt;h2&gt;Selena : Histoire et caractère du prénom&lt;/h2&gt;</v>
      </c>
      <c r="AM452" s="9" t="str">
        <f t="shared" ref="AM452:AM501" si="253">"&lt;p&gt;"&amp;AB452&amp;"&lt;/p&gt;"</f>
        <v>&lt;p&gt;Séléna, déesse du panthéon grec, représente la lune et par extension la féminité et la fertilité. Elle est la sœur d'Hélios le dieu du soleil. D'après le mythe, Séléné serait tombée éperdument amoureuse d'un pâtre endormi dans un champ. Elle le trouva si beau qu'elle l'ensorcela pour qu'il demeure à jamais assoupi et qu'elle puisse venir s'allonger près de lui tous les soirs. La fête de Séléna est le 17 octobre, en honneur de Sainte Soline, vierge chrétienne morte en martyre. Séléna allie en permanence la douceur et la force de la lune. De même que les marées soulèvent des montagnes sous l'influence lunaire, Séléné dépasse tous les obstacles : aucun défi ne l'effraie. Sa force tranquille en fait une personnalité très attachante. La franchise et la loyauté la caractérisent. Elle peut aussi avoir la tête dans la lune et aimer rêver... C'est pour cela que Séléna est souvent une créatrice talentueuse et imaginative.&lt;/p&gt;</v>
      </c>
      <c r="AN452" s="9" t="str">
        <f t="shared" ref="AN452:AN501" si="254">"&lt;h2&gt;"&amp;AC452&amp;"&lt;/h2&gt;"</f>
        <v>&lt;h2&gt;153&lt;/h2&gt;</v>
      </c>
      <c r="AO452" s="9" t="str">
        <f t="shared" ref="AO452:AO501" si="255">"&lt;p&gt;"&amp;AE452&amp;"&lt;/p&gt;"</f>
        <v>&lt;p&gt;Séléna a commencé à apparaître en Europe avec l'essor du romantisme au XIXe siècle. Elle eut particulièrement de succès en Angleterre. En France, il a fallu attendre la fin du XXe siècle et l'apparition de personnalités portant ce prénom pour que Séléna prenne son envol.&lt;/p&gt;</v>
      </c>
      <c r="AP452" s="7" t="str">
        <f t="shared" ref="AP452:AP501" si="256">AJ452&amp;AK452&amp;AL452&amp;AM452&amp;AN452&amp;AO452</f>
        <v>&lt;h2&gt;Selena : Signification et origine du prénom&lt;/h2&gt;&lt;p&gt;Séléna signifie « lune » et est un prénom grec dérivé de Séléné. Dans la mythologie antique, Séléné est la déesse de la lune, sœur D'hélios, dieu du soleil. Séléna a pris le sens de « solennelle » dans la langue latine. Ce prénom connaît actuellement une résurgence.&lt;/p&gt;&lt;h2&gt;Selena : Histoire et caractère du prénom&lt;/h2&gt;&lt;p&gt;Séléna, déesse du panthéon grec, représente la lune et par extension la féminité et la fertilité. Elle est la sœur d'Hélios le dieu du soleil. D'après le mythe, Séléné serait tombée éperdument amoureuse d'un pâtre endormi dans un champ. Elle le trouva si beau qu'elle l'ensorcela pour qu'il demeure à jamais assoupi et qu'elle puisse venir s'allonger près de lui tous les soirs. La fête de Séléna est le 17 octobre, en honneur de Sainte Soline, vierge chrétienne morte en martyre. Séléna allie en permanence la douceur et la force de la lune. De même que les marées soulèvent des montagnes sous l'influence lunaire, Séléné dépasse tous les obstacles : aucun défi ne l'effraie. Sa force tranquille en fait une personnalité très attachante. La franchise et la loyauté la caractérisent. Elle peut aussi avoir la tête dans la lune et aimer rêver... C'est pour cela que Séléna est souvent une créatrice talentueuse et imaginative.&lt;/p&gt;&lt;h2&gt;153&lt;/h2&gt;&lt;p&gt;Séléna a commencé à apparaître en Europe avec l'essor du romantisme au XIXe siècle. Elle eut particulièrement de succès en Angleterre. En France, il a fallu attendre la fin du XXe siècle et l'apparition de personnalités portant ce prénom pour que Séléna prenne son envol.&lt;/p&gt;</v>
      </c>
      <c r="AQ452" s="9" t="str">
        <f t="shared" ref="AQ452:AQ502" si="257">SUBSTITUTE(AP452,CHAR(10),"&lt;br&gt;")</f>
        <v>&lt;h2&gt;Selena : Signification et origine du prénom&lt;/h2&gt;&lt;p&gt;Séléna signifie « lune » et est un prénom grec dérivé de Séléné. Dans la mythologie antique, Séléné est la déesse de la lune, sœur D'hélios, dieu du soleil. Séléna a pris le sens de « solennelle » dans la langue latine. Ce prénom connaît actuellement une résurgence.&lt;/p&gt;&lt;h2&gt;Selena : Histoire et caractère du prénom&lt;/h2&gt;&lt;p&gt;Séléna, déesse du panthéon grec, représente la lune et par extension la féminité et la fertilité. Elle est la sœur d'Hélios le dieu du soleil. D'après le mythe, Séléné serait tombée éperdument amoureuse d'un pâtre endormi dans un champ. Elle le trouva si beau qu'elle l'ensorcela pour qu'il demeure à jamais assoupi et qu'elle puisse venir s'allonger près de lui tous les soirs. La fête de Séléna est le 17 octobre, en honneur de Sainte Soline, vierge chrétienne morte en martyre. Séléna allie en permanence la douceur et la force de la lune. De même que les marées soulèvent des montagnes sous l'influence lunaire, Séléné dépasse tous les obstacles : aucun défi ne l'effraie. Sa force tranquille en fait une personnalité très attachante. La franchise et la loyauté la caractérisent. Elle peut aussi avoir la tête dans la lune et aimer rêver... C'est pour cela que Séléna est souvent une créatrice talentueuse et imaginative.&lt;/p&gt;&lt;h2&gt;153&lt;/h2&gt;&lt;p&gt;Séléna a commencé à apparaître en Europe avec l'essor du romantisme au XIXe siècle. Elle eut particulièrement de succès en Angleterre. En France, il a fallu attendre la fin du XXe siècle et l'apparition de personnalités portant ce prénom pour que Séléna prenne son envol.&lt;/p&gt;</v>
      </c>
      <c r="AR452" s="10" t="str">
        <f t="shared" ref="AR452:AR502" si="258">SUBSTITUTE(AQ452,B452,"&lt;strong&gt;"&amp;B452&amp;"&lt;/strong&gt;")</f>
        <v>&lt;h2&gt;&lt;strong&gt;Selena&lt;/strong&gt; : Signification et origine du prénom&lt;/h2&gt;&lt;p&gt;Séléna signifie « lune » et est un prénom grec dérivé de Séléné. Dans la mythologie antique, Séléné est la déesse de la lune, sœur D'hélios, dieu du soleil. Séléna a pris le sens de « solennelle » dans la langue latine. Ce prénom connaît actuellement une résurgence.&lt;/p&gt;&lt;h2&gt;&lt;strong&gt;Selena&lt;/strong&gt; : Histoire et caractère du prénom&lt;/h2&gt;&lt;p&gt;Séléna, déesse du panthéon grec, représente la lune et par extension la féminité et la fertilité. Elle est la sœur d'Hélios le dieu du soleil. D'après le mythe, Séléné serait tombée éperdument amoureuse d'un pâtre endormi dans un champ. Elle le trouva si beau qu'elle l'ensorcela pour qu'il demeure à jamais assoupi et qu'elle puisse venir s'allonger près de lui tous les soirs. La fête de Séléna est le 17 octobre, en honneur de Sainte Soline, vierge chrétienne morte en martyre. Séléna allie en permanence la douceur et la force de la lune. De même que les marées soulèvent des montagnes sous l'influence lunaire, Séléné dépasse tous les obstacles : aucun défi ne l'effraie. Sa force tranquille en fait une personnalité très attachante. La franchise et la loyauté la caractérisent. Elle peut aussi avoir la tête dans la lune et aimer rêver... C'est pour cela que Séléna est souvent une créatrice talentueuse et imaginative.&lt;/p&gt;&lt;h2&gt;153&lt;/h2&gt;&lt;p&gt;Séléna a commencé à apparaître en Europe avec l'essor du romantisme au XIXe siècle. Elle eut particulièrement de succès en Angleterre. En France, il a fallu attendre la fin du XXe siècle et l'apparition de personnalités portant ce prénom pour que Séléna prenne son envol.&lt;/p&gt;</v>
      </c>
    </row>
    <row r="453" spans="1:44" ht="20.100000000000001" customHeight="1">
      <c r="A453" s="106"/>
      <c r="B453" s="35" t="s">
        <v>433</v>
      </c>
      <c r="C453" s="7" t="s">
        <v>2840</v>
      </c>
      <c r="D453" s="7" t="s">
        <v>513</v>
      </c>
      <c r="E453" s="7" t="str">
        <f>""</f>
        <v/>
      </c>
      <c r="F453" s="7">
        <v>951</v>
      </c>
      <c r="G453" s="7" t="str">
        <f t="shared" si="233"/>
        <v>1-20000951</v>
      </c>
      <c r="H453" s="7">
        <v>120000951</v>
      </c>
      <c r="I453" s="7" t="str">
        <f t="shared" si="242"/>
        <v>Prenoms-Feminins</v>
      </c>
      <c r="J453" s="7" t="s">
        <v>577</v>
      </c>
      <c r="K453" s="7">
        <f t="shared" si="243"/>
        <v>4200003</v>
      </c>
      <c r="L453" s="7" t="s">
        <v>4212</v>
      </c>
      <c r="M453" s="7" t="str">
        <f t="shared" si="226"/>
        <v>Prénom Selma – Guide des prénoms – Le Parisien</v>
      </c>
      <c r="N453" s="7">
        <f t="shared" si="236"/>
        <v>46</v>
      </c>
      <c r="O453" s="7" t="s">
        <v>3260</v>
      </c>
      <c r="P453" s="7">
        <f t="shared" si="237"/>
        <v>126</v>
      </c>
      <c r="Q453" s="7" t="str">
        <f t="shared" si="244"/>
        <v>prénom Selma, prenom Selma, Selma</v>
      </c>
      <c r="R453" s="7" t="str">
        <f t="shared" si="245"/>
        <v>Fiche prénom : Selma</v>
      </c>
      <c r="S453" s="7" t="str">
        <f t="shared" si="246"/>
        <v>images/contenu/guide-prenoms/Selma-120000951.jpg</v>
      </c>
      <c r="T453" s="7" t="s">
        <v>3712</v>
      </c>
      <c r="U453" s="7" t="s">
        <v>2841</v>
      </c>
      <c r="V453" s="7" t="s">
        <v>2842</v>
      </c>
      <c r="W453" s="99" t="str">
        <f t="shared" si="247"/>
        <v>Selma Lagerlöf, prix nobel de littérature suédoise. Source : commons.wikimedia.org/</v>
      </c>
      <c r="X453" s="7" t="str">
        <f t="shared" si="238"/>
        <v>Selma : Signification et origine du prénom</v>
      </c>
      <c r="Y453" s="7" t="s">
        <v>2843</v>
      </c>
      <c r="Z453" s="7">
        <f t="shared" si="248"/>
        <v>43</v>
      </c>
      <c r="AA453" s="7" t="str">
        <f t="shared" si="239"/>
        <v>Selma : Histoire et caractère du prénom</v>
      </c>
      <c r="AB453" s="7" t="s">
        <v>2844</v>
      </c>
      <c r="AC453" s="7">
        <f t="shared" si="249"/>
        <v>147</v>
      </c>
      <c r="AD453" s="7" t="str">
        <f t="shared" si="240"/>
        <v>Selma : Popularité du prénom</v>
      </c>
      <c r="AE453" s="7" t="s">
        <v>2845</v>
      </c>
      <c r="AF453" s="7">
        <f t="shared" si="241"/>
        <v>46</v>
      </c>
      <c r="AG453" s="72" t="s">
        <v>4553</v>
      </c>
      <c r="AI453" s="8" t="s">
        <v>5102</v>
      </c>
      <c r="AJ453" s="9" t="str">
        <f t="shared" si="250"/>
        <v>&lt;h2&gt;Selma : Signification et origine du prénom&lt;/h2&gt;</v>
      </c>
      <c r="AK453" s="9" t="str">
        <f t="shared" si="251"/>
        <v>&lt;p&gt;Selma est un prénom qui a une double origine : arabe et allemande. Côté arabe, il est un dérivé du mot « sèlèm », qui signifie « paix ». Côté allemand, il est le diminutif d'Anselme qui signifie « protection divine ». Selma est très usitée dans les pays scandinaves.&lt;/p&gt;</v>
      </c>
      <c r="AL453" s="9" t="str">
        <f t="shared" si="252"/>
        <v>&lt;h2&gt;Selma : Histoire et caractère du prénom&lt;/h2&gt;</v>
      </c>
      <c r="AM453" s="9" t="str">
        <f t="shared" si="253"/>
        <v>&lt;p&gt;On fête les Selma le 21 avril, car c'est ce jour-là que l'on rend hommage à Saint Anselme. C'est un des plus grands penseurs du Moyen-Âge. Il est celui qui a fondé le mouvement scolastique ayant vocation à relier philosophiquement le christianisme à la philosophie des Antiques. Cet auteur mystique est parvenu à imprimer son intellect dans notre civilisation. Les Selma sont des femmes dotées d'une grande culture. Elles aiment passer du temps dans les librairies et les bibliothèques à l'affût de nourritures spirituelles. Mais elles n'en oublient pas pour autant le monde réel et sont des charmeuses nées. Leurs connaissances, leur raffinement, leur concentration font d'elles des intellectuelles et des femmes d'affaires très efficaces. D'ailleurs, c'est bien une Selma Lagerlöf qui a été nommées prix Nobel de littérature en 1909 ! Les Selma fascinent par leur acuité et leur capacité d'analyse. On aime en faire des amies.&lt;/p&gt;</v>
      </c>
      <c r="AN453" s="9" t="str">
        <f t="shared" si="254"/>
        <v>&lt;h2&gt;147&lt;/h2&gt;</v>
      </c>
      <c r="AO453" s="9" t="str">
        <f t="shared" si="255"/>
        <v>&lt;p&gt;Les Selma sont très populaires dans les pays scandinaves. On en trouve moins en France, bien qu'elles soient en expansion régulière. Depuis le début du XXe siècle ne sont nées qu'environ 4500 petites Selma en France. Gageons que ce nombre va dorénavant grossir de manière exponentielle.&lt;/p&gt;</v>
      </c>
      <c r="AP453" s="7" t="str">
        <f t="shared" si="256"/>
        <v>&lt;h2&gt;Selma : Signification et origine du prénom&lt;/h2&gt;&lt;p&gt;Selma est un prénom qui a une double origine : arabe et allemande. Côté arabe, il est un dérivé du mot « sèlèm », qui signifie « paix ». Côté allemand, il est le diminutif d'Anselme qui signifie « protection divine ». Selma est très usitée dans les pays scandinaves.&lt;/p&gt;&lt;h2&gt;Selma : Histoire et caractère du prénom&lt;/h2&gt;&lt;p&gt;On fête les Selma le 21 avril, car c'est ce jour-là que l'on rend hommage à Saint Anselme. C'est un des plus grands penseurs du Moyen-Âge. Il est celui qui a fondé le mouvement scolastique ayant vocation à relier philosophiquement le christianisme à la philosophie des Antiques. Cet auteur mystique est parvenu à imprimer son intellect dans notre civilisation. Les Selma sont des femmes dotées d'une grande culture. Elles aiment passer du temps dans les librairies et les bibliothèques à l'affût de nourritures spirituelles. Mais elles n'en oublient pas pour autant le monde réel et sont des charmeuses nées. Leurs connaissances, leur raffinement, leur concentration font d'elles des intellectuelles et des femmes d'affaires très efficaces. D'ailleurs, c'est bien une Selma Lagerlöf qui a été nommées prix Nobel de littérature en 1909 ! Les Selma fascinent par leur acuité et leur capacité d'analyse. On aime en faire des amies.&lt;/p&gt;&lt;h2&gt;147&lt;/h2&gt;&lt;p&gt;Les Selma sont très populaires dans les pays scandinaves. On en trouve moins en France, bien qu'elles soient en expansion régulière. Depuis le début du XXe siècle ne sont nées qu'environ 4500 petites Selma en France. Gageons que ce nombre va dorénavant grossir de manière exponentielle.&lt;/p&gt;</v>
      </c>
      <c r="AQ453" s="9" t="str">
        <f t="shared" si="257"/>
        <v>&lt;h2&gt;Selma : Signification et origine du prénom&lt;/h2&gt;&lt;p&gt;Selma est un prénom qui a une double origine : arabe et allemande. Côté arabe, il est un dérivé du mot « sèlèm », qui signifie « paix ». Côté allemand, il est le diminutif d'Anselme qui signifie « protection divine ». Selma est très usitée dans les pays scandinaves.&lt;/p&gt;&lt;h2&gt;Selma : Histoire et caractère du prénom&lt;/h2&gt;&lt;p&gt;On fête les Selma le 21 avril, car c'est ce jour-là que l'on rend hommage à Saint Anselme. C'est un des plus grands penseurs du Moyen-Âge. Il est celui qui a fondé le mouvement scolastique ayant vocation à relier philosophiquement le christianisme à la philosophie des Antiques. Cet auteur mystique est parvenu à imprimer son intellect dans notre civilisation. Les Selma sont des femmes dotées d'une grande culture. Elles aiment passer du temps dans les librairies et les bibliothèques à l'affût de nourritures spirituelles. Mais elles n'en oublient pas pour autant le monde réel et sont des charmeuses nées. Leurs connaissances, leur raffinement, leur concentration font d'elles des intellectuelles et des femmes d'affaires très efficaces. D'ailleurs, c'est bien une Selma Lagerlöf qui a été nommées prix Nobel de littérature en 1909 ! Les Selma fascinent par leur acuité et leur capacité d'analyse. On aime en faire des amies.&lt;/p&gt;&lt;h2&gt;147&lt;/h2&gt;&lt;p&gt;Les Selma sont très populaires dans les pays scandinaves. On en trouve moins en France, bien qu'elles soient en expansion régulière. Depuis le début du XXe siècle ne sont nées qu'environ 4500 petites Selma en France. Gageons que ce nombre va dorénavant grossir de manière exponentielle.&lt;/p&gt;</v>
      </c>
      <c r="AR453" s="10" t="str">
        <f t="shared" si="258"/>
        <v>&lt;h2&gt;&lt;strong&gt;Selma&lt;/strong&gt; : Signification et origine du prénom&lt;/h2&gt;&lt;p&gt;&lt;strong&gt;Selma&lt;/strong&gt; est un prénom qui a une double origine : arabe et allemande. Côté arabe, il est un dérivé du mot « sèlèm », qui signifie « paix ». Côté allemand, il est le diminutif d'Anselme qui signifie « protection divine ». &lt;strong&gt;Selma&lt;/strong&gt; est très usitée dans les pays scandinaves.&lt;/p&gt;&lt;h2&gt;&lt;strong&gt;Selma&lt;/strong&gt; : Histoire et caractère du prénom&lt;/h2&gt;&lt;p&gt;On fête les &lt;strong&gt;Selma&lt;/strong&gt; le 21 avril, car c'est ce jour-là que l'on rend hommage à Saint Anselme. C'est un des plus grands penseurs du Moyen-Âge. Il est celui qui a fondé le mouvement scolastique ayant vocation à relier philosophiquement le christianisme à la philosophie des Antiques. Cet auteur mystique est parvenu à imprimer son intellect dans notre civilisation. Les &lt;strong&gt;Selma&lt;/strong&gt; sont des femmes dotées d'une grande culture. Elles aiment passer du temps dans les librairies et les bibliothèques à l'affût de nourritures spirituelles. Mais elles n'en oublient pas pour autant le monde réel et sont des charmeuses nées. Leurs connaissances, leur raffinement, leur concentration font d'elles des intellectuelles et des femmes d'affaires très efficaces. D'ailleurs, c'est bien une &lt;strong&gt;Selma&lt;/strong&gt; Lagerlöf qui a été nommées prix Nobel de littérature en 1909 ! Les &lt;strong&gt;Selma&lt;/strong&gt; fascinent par leur acuité et leur capacité d'analyse. On aime en faire des amies.&lt;/p&gt;&lt;h2&gt;147&lt;/h2&gt;&lt;p&gt;Les &lt;strong&gt;Selma&lt;/strong&gt; sont très populaires dans les pays scandinaves. On en trouve moins en France, bien qu'elles soient en expansion régulière. Depuis le début du XXe siècle ne sont nées qu'environ 4500 petites &lt;strong&gt;Selma&lt;/strong&gt; en France. Gageons que ce nombre va dorénavant grossir de manière exponentielle.&lt;/p&gt;</v>
      </c>
    </row>
    <row r="454" spans="1:44" ht="20.100000000000001" customHeight="1">
      <c r="A454" s="106"/>
      <c r="B454" s="35" t="s">
        <v>434</v>
      </c>
      <c r="D454" s="7" t="s">
        <v>513</v>
      </c>
      <c r="E454" s="7" t="str">
        <f>""</f>
        <v/>
      </c>
      <c r="F454" s="7">
        <v>952</v>
      </c>
      <c r="G454" s="7" t="str">
        <f t="shared" si="233"/>
        <v>1-20000952</v>
      </c>
      <c r="H454" s="7">
        <v>120000952</v>
      </c>
      <c r="I454" s="7" t="str">
        <f t="shared" si="242"/>
        <v>Prenoms-Feminins</v>
      </c>
      <c r="J454" s="7" t="s">
        <v>577</v>
      </c>
      <c r="K454" s="7">
        <f t="shared" si="243"/>
        <v>4200003</v>
      </c>
      <c r="L454" s="7" t="s">
        <v>4213</v>
      </c>
      <c r="M454" s="7" t="str">
        <f t="shared" si="226"/>
        <v>Prénom Serena – Guide des prénoms – Le Parisien</v>
      </c>
      <c r="N454" s="7">
        <f t="shared" si="236"/>
        <v>47</v>
      </c>
      <c r="O454" s="7" t="s">
        <v>3133</v>
      </c>
      <c r="P454" s="7">
        <f t="shared" si="237"/>
        <v>123</v>
      </c>
      <c r="Q454" s="7" t="str">
        <f t="shared" si="244"/>
        <v>prénom Serena, prenom Serena, Serena</v>
      </c>
      <c r="R454" s="7" t="str">
        <f t="shared" si="245"/>
        <v>Fiche prénom : Serena</v>
      </c>
      <c r="S454" s="7" t="str">
        <f t="shared" si="246"/>
        <v>images/contenu/guide-prenoms/Serena-120000952.jpg</v>
      </c>
      <c r="T454" s="7" t="s">
        <v>3713</v>
      </c>
      <c r="U454" s="7" t="s">
        <v>2846</v>
      </c>
      <c r="V454" s="7" t="s">
        <v>2847</v>
      </c>
      <c r="W454" s="99" t="str">
        <f t="shared" si="247"/>
        <v>Serena Williams, joueuse de tennis américaine. Source : Flickr.com</v>
      </c>
      <c r="X454" s="7" t="str">
        <f t="shared" si="238"/>
        <v>Serena : Signification et origine du prénom</v>
      </c>
      <c r="Y454" s="7" t="s">
        <v>2848</v>
      </c>
      <c r="Z454" s="7">
        <f t="shared" si="248"/>
        <v>49</v>
      </c>
      <c r="AA454" s="7" t="str">
        <f t="shared" si="239"/>
        <v>Serena : Histoire et caractère du prénom</v>
      </c>
      <c r="AB454" s="7" t="s">
        <v>2849</v>
      </c>
      <c r="AC454" s="7">
        <f t="shared" si="249"/>
        <v>152</v>
      </c>
      <c r="AD454" s="7" t="str">
        <f t="shared" si="240"/>
        <v>Serena : Popularité du prénom</v>
      </c>
      <c r="AE454" s="7" t="s">
        <v>2850</v>
      </c>
      <c r="AF454" s="7">
        <f t="shared" si="241"/>
        <v>46</v>
      </c>
      <c r="AG454" s="72" t="s">
        <v>5322</v>
      </c>
      <c r="AH454" s="95" t="s">
        <v>5323</v>
      </c>
      <c r="AI454" s="8" t="s">
        <v>5101</v>
      </c>
      <c r="AJ454" s="9" t="str">
        <f t="shared" si="250"/>
        <v>&lt;h2&gt;Serena : Signification et origine du prénom&lt;/h2&gt;</v>
      </c>
      <c r="AK454" s="9" t="str">
        <f t="shared" si="251"/>
        <v>&lt;p&gt;Serena est un prénom d'origine latine qui signifie « pur »ou « calme ». Le terme « serein », en français, est un dérivé du latin « serenus ». Serena est présente sur notre sol depuis l'occupation romaine. Depuis, elle n'a jamais cessé d'y résider de manière discrète, mais elle semble accroître son nombre depuis quelques années.&lt;/p&gt;</v>
      </c>
      <c r="AL454" s="9" t="str">
        <f t="shared" si="252"/>
        <v>&lt;h2&gt;Serena : Histoire et caractère du prénom&lt;/h2&gt;</v>
      </c>
      <c r="AM454" s="9" t="str">
        <f t="shared" si="253"/>
        <v>&lt;p&gt;On fête les Serena le 23 février, le même jour que Saint Sérène, martyr du IVe siècle. Alors jardinier en Pannonie (un état correspondant à peu près à la Hongrie d'aujourd'hui), il eut le malheur d'avoir les bonnes grâces d'une femme d'officier. Mais voilà : elle l'aimait, le désirait plus que tout, même au risque d'attirer sur elle les foudres de son mari, mais lui restait indifférent. Il n'avait que faire de ses attentions, il ne s'intéressait qu'à des choses spirituelles. L'amoureuse déçue et dépitée décida alors qu'elle ne serait pas la seule à souffrir et dénonça Sérène comme chrétien. Arrêté, torturé, martyrisé, il refusa de renier sa foi. Il fût alors décapité. Les Serena sont de fausses calmes. Derrière leur placidité apparente transparaît souvent une âme profonde en proie à de grands questionnements existentiels. Elles sont volontiers introverties et taiseuses. Elles sont malgré d'une loyauté sans faille en amitié et en amour.&lt;/p&gt;</v>
      </c>
      <c r="AN454" s="9" t="str">
        <f t="shared" si="254"/>
        <v>&lt;h2&gt;152&lt;/h2&gt;</v>
      </c>
      <c r="AO454" s="9" t="str">
        <f t="shared" si="255"/>
        <v>&lt;p&gt;Serena, qui s'est maintenue de manière assez stable depuis son arrivée en France, est maintenant, en pleine expansion. Des célébrités telles que Serena Williams y sont certainement pour quelque chose. Plus de 2500 Serena ont été recensées en France depuis que les registres d’état civil existent.&lt;/p&gt;</v>
      </c>
      <c r="AP454" s="7" t="str">
        <f t="shared" si="256"/>
        <v>&lt;h2&gt;Serena : Signification et origine du prénom&lt;/h2&gt;&lt;p&gt;Serena est un prénom d'origine latine qui signifie « pur »ou « calme ». Le terme « serein », en français, est un dérivé du latin « serenus ». Serena est présente sur notre sol depuis l'occupation romaine. Depuis, elle n'a jamais cessé d'y résider de manière discrète, mais elle semble accroître son nombre depuis quelques années.&lt;/p&gt;&lt;h2&gt;Serena : Histoire et caractère du prénom&lt;/h2&gt;&lt;p&gt;On fête les Serena le 23 février, le même jour que Saint Sérène, martyr du IVe siècle. Alors jardinier en Pannonie (un état correspondant à peu près à la Hongrie d'aujourd'hui), il eut le malheur d'avoir les bonnes grâces d'une femme d'officier. Mais voilà : elle l'aimait, le désirait plus que tout, même au risque d'attirer sur elle les foudres de son mari, mais lui restait indifférent. Il n'avait que faire de ses attentions, il ne s'intéressait qu'à des choses spirituelles. L'amoureuse déçue et dépitée décida alors qu'elle ne serait pas la seule à souffrir et dénonça Sérène comme chrétien. Arrêté, torturé, martyrisé, il refusa de renier sa foi. Il fût alors décapité. Les Serena sont de fausses calmes. Derrière leur placidité apparente transparaît souvent une âme profonde en proie à de grands questionnements existentiels. Elles sont volontiers introverties et taiseuses. Elles sont malgré d'une loyauté sans faille en amitié et en amour.&lt;/p&gt;&lt;h2&gt;152&lt;/h2&gt;&lt;p&gt;Serena, qui s'est maintenue de manière assez stable depuis son arrivée en France, est maintenant, en pleine expansion. Des célébrités telles que Serena Williams y sont certainement pour quelque chose. Plus de 2500 Serena ont été recensées en France depuis que les registres d’état civil existent.&lt;/p&gt;</v>
      </c>
      <c r="AQ454" s="9" t="str">
        <f t="shared" si="257"/>
        <v>&lt;h2&gt;Serena : Signification et origine du prénom&lt;/h2&gt;&lt;p&gt;Serena est un prénom d'origine latine qui signifie « pur »ou « calme ». Le terme « serein », en français, est un dérivé du latin « serenus ». Serena est présente sur notre sol depuis l'occupation romaine. Depuis, elle n'a jamais cessé d'y résider de manière discrète, mais elle semble accroître son nombre depuis quelques années.&lt;/p&gt;&lt;h2&gt;Serena : Histoire et caractère du prénom&lt;/h2&gt;&lt;p&gt;On fête les Serena le 23 février, le même jour que Saint Sérène, martyr du IVe siècle. Alors jardinier en Pannonie (un état correspondant à peu près à la Hongrie d'aujourd'hui), il eut le malheur d'avoir les bonnes grâces d'une femme d'officier. Mais voilà : elle l'aimait, le désirait plus que tout, même au risque d'attirer sur elle les foudres de son mari, mais lui restait indifférent. Il n'avait que faire de ses attentions, il ne s'intéressait qu'à des choses spirituelles. L'amoureuse déçue et dépitée décida alors qu'elle ne serait pas la seule à souffrir et dénonça Sérène comme chrétien. Arrêté, torturé, martyrisé, il refusa de renier sa foi. Il fût alors décapité. Les Serena sont de fausses calmes. Derrière leur placidité apparente transparaît souvent une âme profonde en proie à de grands questionnements existentiels. Elles sont volontiers introverties et taiseuses. Elles sont malgré d'une loyauté sans faille en amitié et en amour.&lt;/p&gt;&lt;h2&gt;152&lt;/h2&gt;&lt;p&gt;Serena, qui s'est maintenue de manière assez stable depuis son arrivée en France, est maintenant, en pleine expansion. Des célébrités telles que Serena Williams y sont certainement pour quelque chose. Plus de 2500 Serena ont été recensées en France depuis que les registres d’état civil existent.&lt;/p&gt;</v>
      </c>
      <c r="AR454" s="10" t="str">
        <f t="shared" si="258"/>
        <v>&lt;h2&gt;&lt;strong&gt;Serena&lt;/strong&gt; : Signification et origine du prénom&lt;/h2&gt;&lt;p&gt;&lt;strong&gt;Serena&lt;/strong&gt; est un prénom d'origine latine qui signifie « pur »ou « calme ». Le terme « serein », en français, est un dérivé du latin « serenus ». &lt;strong&gt;Serena&lt;/strong&gt; est présente sur notre sol depuis l'occupation romaine. Depuis, elle n'a jamais cessé d'y résider de manière discrète, mais elle semble accroître son nombre depuis quelques années.&lt;/p&gt;&lt;h2&gt;&lt;strong&gt;Serena&lt;/strong&gt; : Histoire et caractère du prénom&lt;/h2&gt;&lt;p&gt;On fête les &lt;strong&gt;Serena&lt;/strong&gt; le 23 février, le même jour que Saint Sérène, martyr du IVe siècle. Alors jardinier en Pannonie (un état correspondant à peu près à la Hongrie d'aujourd'hui), il eut le malheur d'avoir les bonnes grâces d'une femme d'officier. Mais voilà : elle l'aimait, le désirait plus que tout, même au risque d'attirer sur elle les foudres de son mari, mais lui restait indifférent. Il n'avait que faire de ses attentions, il ne s'intéressait qu'à des choses spirituelles. L'amoureuse déçue et dépitée décida alors qu'elle ne serait pas la seule à souffrir et dénonça Sérène comme chrétien. Arrêté, torturé, martyrisé, il refusa de renier sa foi. Il fût alors décapité. Les &lt;strong&gt;Serena&lt;/strong&gt; sont de fausses calmes. Derrière leur placidité apparente transparaît souvent une âme profonde en proie à de grands questionnements existentiels. Elles sont volontiers introverties et taiseuses. Elles sont malgré d'une loyauté sans faille en amitié et en amour.&lt;/p&gt;&lt;h2&gt;152&lt;/h2&gt;&lt;p&gt;&lt;strong&gt;Serena&lt;/strong&gt;, qui s'est maintenue de manière assez stable depuis son arrivée en France, est maintenant, en pleine expansion. Des célébrités telles que &lt;strong&gt;Serena&lt;/strong&gt; Williams y sont certainement pour quelque chose. Plus de 2500 &lt;strong&gt;Serena&lt;/strong&gt; ont été recensées en France depuis que les registres d’état civil existent.&lt;/p&gt;</v>
      </c>
    </row>
    <row r="455" spans="1:44" ht="20.100000000000001" customHeight="1">
      <c r="A455" s="106"/>
      <c r="B455" s="7" t="s">
        <v>435</v>
      </c>
      <c r="D455" s="7" t="s">
        <v>513</v>
      </c>
      <c r="E455" s="7" t="str">
        <f>""</f>
        <v/>
      </c>
      <c r="F455" s="7">
        <v>953</v>
      </c>
      <c r="G455" s="7" t="str">
        <f t="shared" si="233"/>
        <v>1-20000953</v>
      </c>
      <c r="H455" s="7">
        <v>120000953</v>
      </c>
      <c r="I455" s="7" t="str">
        <f t="shared" si="242"/>
        <v>Prenoms-Feminins</v>
      </c>
      <c r="J455" s="7" t="s">
        <v>577</v>
      </c>
      <c r="K455" s="7">
        <f t="shared" si="243"/>
        <v>4200003</v>
      </c>
      <c r="L455" s="7" t="s">
        <v>4214</v>
      </c>
      <c r="M455" s="7" t="str">
        <f t="shared" si="226"/>
        <v>Prénom Severine – Guide des prénoms – Le Parisien</v>
      </c>
      <c r="N455" s="7">
        <f t="shared" si="236"/>
        <v>49</v>
      </c>
      <c r="O455" s="7" t="s">
        <v>3134</v>
      </c>
      <c r="P455" s="7">
        <f t="shared" si="237"/>
        <v>138</v>
      </c>
      <c r="Q455" s="7" t="str">
        <f t="shared" si="244"/>
        <v>prénom Severine, prenom Severine, Severine</v>
      </c>
      <c r="R455" s="7" t="str">
        <f t="shared" si="245"/>
        <v>Fiche prénom : Severine</v>
      </c>
      <c r="S455" s="7" t="str">
        <f t="shared" si="246"/>
        <v>images/contenu/guide-prenoms/Severine-120000953.jpg</v>
      </c>
      <c r="T455" s="7" t="s">
        <v>3714</v>
      </c>
      <c r="U455" s="7" t="s">
        <v>2851</v>
      </c>
      <c r="V455" s="7" t="s">
        <v>2852</v>
      </c>
      <c r="W455" s="99" t="str">
        <f t="shared" si="247"/>
        <v>Séverine Liénard, joueuse de volley-ball française. Source : commons.wikimedia.org/</v>
      </c>
      <c r="X455" s="7" t="str">
        <f t="shared" si="238"/>
        <v>Severine : Signification et origine du prénom</v>
      </c>
      <c r="Y455" s="7" t="s">
        <v>2853</v>
      </c>
      <c r="Z455" s="7">
        <f t="shared" si="248"/>
        <v>38</v>
      </c>
      <c r="AA455" s="7" t="str">
        <f t="shared" si="239"/>
        <v>Severine : Histoire et caractère du prénom</v>
      </c>
      <c r="AB455" s="7" t="s">
        <v>2854</v>
      </c>
      <c r="AC455" s="7">
        <f t="shared" si="249"/>
        <v>152</v>
      </c>
      <c r="AD455" s="7" t="str">
        <f t="shared" si="240"/>
        <v>Severine : Popularité du prénom</v>
      </c>
      <c r="AE455" s="7" t="s">
        <v>2855</v>
      </c>
      <c r="AF455" s="7">
        <f t="shared" si="241"/>
        <v>47</v>
      </c>
      <c r="AG455" s="72" t="s">
        <v>4866</v>
      </c>
      <c r="AI455" s="8" t="s">
        <v>5102</v>
      </c>
      <c r="AJ455" s="9" t="str">
        <f t="shared" si="250"/>
        <v>&lt;h2&gt;Severine : Signification et origine du prénom&lt;/h2&gt;</v>
      </c>
      <c r="AK455" s="9" t="str">
        <f t="shared" si="251"/>
        <v>&lt;p&gt;Séverine est un prénom féminin dérivé de l'adjectif latin « severus », qui se traduit par « rigoureux », ou encore « brave ». Les severinus furent une illustre famille romaine. Le pendant masculin de Séverine est Séverin. Ce dernier est très peu usité.&lt;/p&gt;</v>
      </c>
      <c r="AL455" s="9" t="str">
        <f t="shared" si="252"/>
        <v>&lt;h2&gt;Severine : Histoire et caractère du prénom&lt;/h2&gt;</v>
      </c>
      <c r="AM455" s="9" t="str">
        <f t="shared" si="253"/>
        <v>&lt;p&gt;Les Séverine sont fêtées le 23 novembre. Sainte Séverine fonda l'abbaye de Saint-Sévère dans l'Indre aux alentours des VIIe et VIIIe siècles. Elle en fût la première abbesse. Sa grande piété fit qu'elle fût très appréciée. L'abbaye de Saint-Sévère accueillait les indigents, soignait les malades du mieux qu'elle le pouvait et était d'un grand réconfort pour la population locale en des temps où la vie était bien rude. Les Séverine sont des femmes exigeantes. Elles ne se satisfont pas de choses médiocres et cherchent toujours la perfection. Elles sont d'un naturel sobre, parlent peu et s'habillent discrètement -quoique toujours avec élégance. Le look BCBG leur va souvent très bien. Les Séverine n'aiment pas le laxisme. Elles aiment par contre les choses bien ordonnées, les organisations bien pensées. Cela fait d'elle d'excellentes femmes dirigeantes d'entreprises, ou encore cadres supérieures. Les Séverine impressionnent toujours par leur efficacité, et c'est pour cela qu'on les aime.&lt;/p&gt;</v>
      </c>
      <c r="AN455" s="9" t="str">
        <f t="shared" si="254"/>
        <v>&lt;h2&gt;152&lt;/h2&gt;</v>
      </c>
      <c r="AO455" s="9" t="str">
        <f t="shared" si="255"/>
        <v>&lt;p&gt;Séverine a toujours eu une popularité discrète. Bien qu'elle soit appréciée, la rigueur qui émane de son prénom semble effrayer des parents qui aiment souvent donner des prénoms doux à leur fille. Séverine se caractérise par sa permanence et sa résistance à tous les effets de mode.&lt;/p&gt;</v>
      </c>
      <c r="AP455" s="7" t="str">
        <f t="shared" si="256"/>
        <v>&lt;h2&gt;Severine : Signification et origine du prénom&lt;/h2&gt;&lt;p&gt;Séverine est un prénom féminin dérivé de l'adjectif latin « severus », qui se traduit par « rigoureux », ou encore « brave ». Les severinus furent une illustre famille romaine. Le pendant masculin de Séverine est Séverin. Ce dernier est très peu usité.&lt;/p&gt;&lt;h2&gt;Severine : Histoire et caractère du prénom&lt;/h2&gt;&lt;p&gt;Les Séverine sont fêtées le 23 novembre. Sainte Séverine fonda l'abbaye de Saint-Sévère dans l'Indre aux alentours des VIIe et VIIIe siècles. Elle en fût la première abbesse. Sa grande piété fit qu'elle fût très appréciée. L'abbaye de Saint-Sévère accueillait les indigents, soignait les malades du mieux qu'elle le pouvait et était d'un grand réconfort pour la population locale en des temps où la vie était bien rude. Les Séverine sont des femmes exigeantes. Elles ne se satisfont pas de choses médiocres et cherchent toujours la perfection. Elles sont d'un naturel sobre, parlent peu et s'habillent discrètement -quoique toujours avec élégance. Le look BCBG leur va souvent très bien. Les Séverine n'aiment pas le laxisme. Elles aiment par contre les choses bien ordonnées, les organisations bien pensées. Cela fait d'elle d'excellentes femmes dirigeantes d'entreprises, ou encore cadres supérieures. Les Séverine impressionnent toujours par leur efficacité, et c'est pour cela qu'on les aime.&lt;/p&gt;&lt;h2&gt;152&lt;/h2&gt;&lt;p&gt;Séverine a toujours eu une popularité discrète. Bien qu'elle soit appréciée, la rigueur qui émane de son prénom semble effrayer des parents qui aiment souvent donner des prénoms doux à leur fille. Séverine se caractérise par sa permanence et sa résistance à tous les effets de mode.&lt;/p&gt;</v>
      </c>
      <c r="AQ455" s="9" t="str">
        <f t="shared" si="257"/>
        <v>&lt;h2&gt;Severine : Signification et origine du prénom&lt;/h2&gt;&lt;p&gt;Séverine est un prénom féminin dérivé de l'adjectif latin « severus », qui se traduit par « rigoureux », ou encore « brave ». Les severinus furent une illustre famille romaine. Le pendant masculin de Séverine est Séverin. Ce dernier est très peu usité.&lt;/p&gt;&lt;h2&gt;Severine : Histoire et caractère du prénom&lt;/h2&gt;&lt;p&gt;Les Séverine sont fêtées le 23 novembre. Sainte Séverine fonda l'abbaye de Saint-Sévère dans l'Indre aux alentours des VIIe et VIIIe siècles. Elle en fût la première abbesse. Sa grande piété fit qu'elle fût très appréciée. L'abbaye de Saint-Sévère accueillait les indigents, soignait les malades du mieux qu'elle le pouvait et était d'un grand réconfort pour la population locale en des temps où la vie était bien rude. Les Séverine sont des femmes exigeantes. Elles ne se satisfont pas de choses médiocres et cherchent toujours la perfection. Elles sont d'un naturel sobre, parlent peu et s'habillent discrètement -quoique toujours avec élégance. Le look BCBG leur va souvent très bien. Les Séverine n'aiment pas le laxisme. Elles aiment par contre les choses bien ordonnées, les organisations bien pensées. Cela fait d'elle d'excellentes femmes dirigeantes d'entreprises, ou encore cadres supérieures. Les Séverine impressionnent toujours par leur efficacité, et c'est pour cela qu'on les aime.&lt;/p&gt;&lt;h2&gt;152&lt;/h2&gt;&lt;p&gt;Séverine a toujours eu une popularité discrète. Bien qu'elle soit appréciée, la rigueur qui émane de son prénom semble effrayer des parents qui aiment souvent donner des prénoms doux à leur fille. Séverine se caractérise par sa permanence et sa résistance à tous les effets de mode.&lt;/p&gt;</v>
      </c>
      <c r="AR455" s="10" t="str">
        <f t="shared" si="258"/>
        <v>&lt;h2&gt;&lt;strong&gt;Severine&lt;/strong&gt; : Signification et origine du prénom&lt;/h2&gt;&lt;p&gt;Séverine est un prénom féminin dérivé de l'adjectif latin « severus », qui se traduit par « rigoureux », ou encore « brave ». Les severinus furent une illustre famille romaine. Le pendant masculin de Séverine est Séverin. Ce dernier est très peu usité.&lt;/p&gt;&lt;h2&gt;&lt;strong&gt;Severine&lt;/strong&gt; : Histoire et caractère du prénom&lt;/h2&gt;&lt;p&gt;Les Séverine sont fêtées le 23 novembre. Sainte Séverine fonda l'abbaye de Saint-Sévère dans l'Indre aux alentours des VIIe et VIIIe siècles. Elle en fût la première abbesse. Sa grande piété fit qu'elle fût très appréciée. L'abbaye de Saint-Sévère accueillait les indigents, soignait les malades du mieux qu'elle le pouvait et était d'un grand réconfort pour la population locale en des temps où la vie était bien rude. Les Séverine sont des femmes exigeantes. Elles ne se satisfont pas de choses médiocres et cherchent toujours la perfection. Elles sont d'un naturel sobre, parlent peu et s'habillent discrètement -quoique toujours avec élégance. Le look BCBG leur va souvent très bien. Les Séverine n'aiment pas le laxisme. Elles aiment par contre les choses bien ordonnées, les organisations bien pensées. Cela fait d'elle d'excellentes femmes dirigeantes d'entreprises, ou encore cadres supérieures. Les Séverine impressionnent toujours par leur efficacité, et c'est pour cela qu'on les aime.&lt;/p&gt;&lt;h2&gt;152&lt;/h2&gt;&lt;p&gt;Séverine a toujours eu une popularité discrète. Bien qu'elle soit appréciée, la rigueur qui émane de son prénom semble effrayer des parents qui aiment souvent donner des prénoms doux à leur fille. Séverine se caractérise par sa permanence et sa résistance à tous les effets de mode.&lt;/p&gt;</v>
      </c>
    </row>
    <row r="456" spans="1:44" ht="20.100000000000001" customHeight="1">
      <c r="A456" s="106"/>
      <c r="B456" s="7" t="s">
        <v>436</v>
      </c>
      <c r="C456" s="7" t="s">
        <v>572</v>
      </c>
      <c r="D456" s="7" t="s">
        <v>513</v>
      </c>
      <c r="E456" s="7" t="str">
        <f>""</f>
        <v/>
      </c>
      <c r="F456" s="7">
        <v>954</v>
      </c>
      <c r="G456" s="7" t="str">
        <f t="shared" si="233"/>
        <v>1-20000954</v>
      </c>
      <c r="H456" s="7">
        <v>120000954</v>
      </c>
      <c r="I456" s="7" t="str">
        <f t="shared" si="242"/>
        <v>Prenoms-Feminins</v>
      </c>
      <c r="J456" s="7" t="s">
        <v>577</v>
      </c>
      <c r="K456" s="7">
        <f t="shared" si="243"/>
        <v>4200003</v>
      </c>
      <c r="L456" s="7" t="s">
        <v>4215</v>
      </c>
      <c r="M456" s="7" t="str">
        <f t="shared" si="226"/>
        <v>Prénom Shaina – Guide des prénoms – Le Parisien</v>
      </c>
      <c r="N456" s="7">
        <f t="shared" si="236"/>
        <v>47</v>
      </c>
      <c r="O456" s="7" t="s">
        <v>3135</v>
      </c>
      <c r="P456" s="7">
        <f t="shared" si="237"/>
        <v>153</v>
      </c>
      <c r="Q456" s="7" t="str">
        <f t="shared" si="244"/>
        <v>prénom Shaina, prenom Shaina, Shaina</v>
      </c>
      <c r="R456" s="7" t="str">
        <f t="shared" si="245"/>
        <v>Fiche prénom : Shaina</v>
      </c>
      <c r="S456" s="7" t="str">
        <f t="shared" si="246"/>
        <v>images/contenu/guide-prenoms/Shaina-120000954.jpg</v>
      </c>
      <c r="T456" s="7" t="s">
        <v>3715</v>
      </c>
      <c r="U456" s="7" t="s">
        <v>2856</v>
      </c>
      <c r="V456" s="7" t="s">
        <v>2857</v>
      </c>
      <c r="W456" s="99" t="str">
        <f t="shared" si="247"/>
        <v>Shaina Magdayao, chanteuse et actrice philippine. Source : commons.wikimedia.org/</v>
      </c>
      <c r="X456" s="7" t="str">
        <f t="shared" si="238"/>
        <v>Shaina : Signification et origine du prénom</v>
      </c>
      <c r="Y456" s="7" t="s">
        <v>2858</v>
      </c>
      <c r="Z456" s="7">
        <f t="shared" si="248"/>
        <v>43</v>
      </c>
      <c r="AA456" s="7" t="str">
        <f t="shared" si="239"/>
        <v>Shaina : Histoire et caractère du prénom</v>
      </c>
      <c r="AB456" s="7" t="s">
        <v>2859</v>
      </c>
      <c r="AC456" s="7">
        <f t="shared" si="249"/>
        <v>146</v>
      </c>
      <c r="AD456" s="7" t="str">
        <f t="shared" si="240"/>
        <v>Shaina : Popularité du prénom</v>
      </c>
      <c r="AE456" s="7" t="s">
        <v>2860</v>
      </c>
      <c r="AF456" s="7">
        <f t="shared" si="241"/>
        <v>50</v>
      </c>
      <c r="AG456" s="72" t="s">
        <v>4867</v>
      </c>
      <c r="AI456" s="8" t="s">
        <v>5102</v>
      </c>
      <c r="AJ456" s="9" t="str">
        <f t="shared" si="250"/>
        <v>&lt;h2&gt;Shaina : Signification et origine du prénom&lt;/h2&gt;</v>
      </c>
      <c r="AK456" s="9" t="str">
        <f t="shared" si="251"/>
        <v>&lt;p&gt;Shaina est un prénom d'origine yiddish qui signifie « Belle ». Pour l'arabe littéral, il signifie « Aigle Royal » et pour l'arabe algérien, il signifie « maigre ». D'autres traductions existent pour ce prénom qui a fait le tour du monde. Il en existe aussi des versions créoles.&lt;/p&gt;</v>
      </c>
      <c r="AL456" s="9" t="str">
        <f t="shared" si="252"/>
        <v>&lt;h2&gt;Shaina : Histoire et caractère du prénom&lt;/h2&gt;</v>
      </c>
      <c r="AM456" s="9" t="str">
        <f t="shared" si="253"/>
        <v>&lt;p&gt;Shaina existe depuis que l'arabe et le yiddish existent. Elle est donc intimement liée aux cultures juives et arabes. Il n'y a pas de Shaina qui ont marqué l'Histoire. Nous pouvons citer malgré tout la Philippine Shaina Magdayao, artiste complète, et la Shaina que tous les Français trentenaires et quarantenaires connaissent : celle qui porte l’armure d’argent d’Ophiuchus dans Saint Seya, et qui a un faible pour Seya, le chevalier Pégase, qu'elle cherche malgré tout à tuer pour une question d'honneur à régler. Les Shaina ont de fort tempéraments. Elles sont très respectueuses de leur culture d'origine et sont très fermes avec les règles d'honneur et de bienséance qui s'imposent à elles. Leur caractère ferme peut les faire paraître pour plus rigide qu'elles ne le sont : quand elles sont amoureuses, elles deviennent d'un romantisme incroyable. Mais gare à la traîtrise amoureuse ! Elle ne pardonneront rien.&lt;/p&gt;</v>
      </c>
      <c r="AN456" s="9" t="str">
        <f t="shared" si="254"/>
        <v>&lt;h2&gt;146&lt;/h2&gt;</v>
      </c>
      <c r="AO456" s="9" t="str">
        <f t="shared" si="255"/>
        <v>&lt;p&gt;Shaina est très populaire dans les familles juives et arabes. Étonnamment, le succès des chevaliers du zodiaque n'a pas entraîné un boum des naissances de Shaina. Quoiqu'il en soit, avec l'accroissement de la population musulmane, les Shaina arrive en force. Ce prénom est en effet de plus en plus populaire.&lt;/p&gt;</v>
      </c>
      <c r="AP456" s="7" t="str">
        <f t="shared" si="256"/>
        <v>&lt;h2&gt;Shaina : Signification et origine du prénom&lt;/h2&gt;&lt;p&gt;Shaina est un prénom d'origine yiddish qui signifie « Belle ». Pour l'arabe littéral, il signifie « Aigle Royal » et pour l'arabe algérien, il signifie « maigre ». D'autres traductions existent pour ce prénom qui a fait le tour du monde. Il en existe aussi des versions créoles.&lt;/p&gt;&lt;h2&gt;Shaina : Histoire et caractère du prénom&lt;/h2&gt;&lt;p&gt;Shaina existe depuis que l'arabe et le yiddish existent. Elle est donc intimement liée aux cultures juives et arabes. Il n'y a pas de Shaina qui ont marqué l'Histoire. Nous pouvons citer malgré tout la Philippine Shaina Magdayao, artiste complète, et la Shaina que tous les Français trentenaires et quarantenaires connaissent : celle qui porte l’armure d’argent d’Ophiuchus dans Saint Seya, et qui a un faible pour Seya, le chevalier Pégase, qu'elle cherche malgré tout à tuer pour une question d'honneur à régler. Les Shaina ont de fort tempéraments. Elles sont très respectueuses de leur culture d'origine et sont très fermes avec les règles d'honneur et de bienséance qui s'imposent à elles. Leur caractère ferme peut les faire paraître pour plus rigide qu'elles ne le sont : quand elles sont amoureuses, elles deviennent d'un romantisme incroyable. Mais gare à la traîtrise amoureuse ! Elle ne pardonneront rien.&lt;/p&gt;&lt;h2&gt;146&lt;/h2&gt;&lt;p&gt;Shaina est très populaire dans les familles juives et arabes. Étonnamment, le succès des chevaliers du zodiaque n'a pas entraîné un boum des naissances de Shaina. Quoiqu'il en soit, avec l'accroissement de la population musulmane, les Shaina arrive en force. Ce prénom est en effet de plus en plus populaire.&lt;/p&gt;</v>
      </c>
      <c r="AQ456" s="9" t="str">
        <f t="shared" si="257"/>
        <v>&lt;h2&gt;Shaina : Signification et origine du prénom&lt;/h2&gt;&lt;p&gt;Shaina est un prénom d'origine yiddish qui signifie « Belle ». Pour l'arabe littéral, il signifie « Aigle Royal » et pour l'arabe algérien, il signifie « maigre ». D'autres traductions existent pour ce prénom qui a fait le tour du monde. Il en existe aussi des versions créoles.&lt;/p&gt;&lt;h2&gt;Shaina : Histoire et caractère du prénom&lt;/h2&gt;&lt;p&gt;Shaina existe depuis que l'arabe et le yiddish existent. Elle est donc intimement liée aux cultures juives et arabes. Il n'y a pas de Shaina qui ont marqué l'Histoire. Nous pouvons citer malgré tout la Philippine Shaina Magdayao, artiste complète, et la Shaina que tous les Français trentenaires et quarantenaires connaissent : celle qui porte l’armure d’argent d’Ophiuchus dans Saint Seya, et qui a un faible pour Seya, le chevalier Pégase, qu'elle cherche malgré tout à tuer pour une question d'honneur à régler. Les Shaina ont de fort tempéraments. Elles sont très respectueuses de leur culture d'origine et sont très fermes avec les règles d'honneur et de bienséance qui s'imposent à elles. Leur caractère ferme peut les faire paraître pour plus rigide qu'elles ne le sont : quand elles sont amoureuses, elles deviennent d'un romantisme incroyable. Mais gare à la traîtrise amoureuse ! Elle ne pardonneront rien.&lt;/p&gt;&lt;h2&gt;146&lt;/h2&gt;&lt;p&gt;Shaina est très populaire dans les familles juives et arabes. Étonnamment, le succès des chevaliers du zodiaque n'a pas entraîné un boum des naissances de Shaina. Quoiqu'il en soit, avec l'accroissement de la population musulmane, les Shaina arrive en force. Ce prénom est en effet de plus en plus populaire.&lt;/p&gt;</v>
      </c>
      <c r="AR456" s="10" t="str">
        <f t="shared" si="258"/>
        <v>&lt;h2&gt;&lt;strong&gt;Shaina&lt;/strong&gt; : Signification et origine du prénom&lt;/h2&gt;&lt;p&gt;&lt;strong&gt;Shaina&lt;/strong&gt; est un prénom d'origine yiddish qui signifie « Belle ». Pour l'arabe littéral, il signifie « Aigle Royal » et pour l'arabe algérien, il signifie « maigre ». D'autres traductions existent pour ce prénom qui a fait le tour du monde. Il en existe aussi des versions créoles.&lt;/p&gt;&lt;h2&gt;&lt;strong&gt;Shaina&lt;/strong&gt; : Histoire et caractère du prénom&lt;/h2&gt;&lt;p&gt;&lt;strong&gt;Shaina&lt;/strong&gt; existe depuis que l'arabe et le yiddish existent. Elle est donc intimement liée aux cultures juives et arabes. Il n'y a pas de &lt;strong&gt;Shaina&lt;/strong&gt; qui ont marqué l'Histoire. Nous pouvons citer malgré tout la Philippine &lt;strong&gt;Shaina&lt;/strong&gt; Magdayao, artiste complète, et la &lt;strong&gt;Shaina&lt;/strong&gt; que tous les Français trentenaires et quarantenaires connaissent : celle qui porte l’armure d’argent d’Ophiuchus dans Saint Seya, et qui a un faible pour Seya, le chevalier Pégase, qu'elle cherche malgré tout à tuer pour une question d'honneur à régler. Les &lt;strong&gt;Shaina&lt;/strong&gt; ont de fort tempéraments. Elles sont très respectueuses de leur culture d'origine et sont très fermes avec les règles d'honneur et de bienséance qui s'imposent à elles. Leur caractère ferme peut les faire paraître pour plus rigide qu'elles ne le sont : quand elles sont amoureuses, elles deviennent d'un romantisme incroyable. Mais gare à la traîtrise amoureuse ! Elle ne pardonneront rien.&lt;/p&gt;&lt;h2&gt;146&lt;/h2&gt;&lt;p&gt;&lt;strong&gt;Shaina&lt;/strong&gt; est très populaire dans les familles juives et arabes. Étonnamment, le succès des chevaliers du zodiaque n'a pas entraîné un boum des naissances de &lt;strong&gt;Shaina&lt;/strong&gt;. Quoiqu'il en soit, avec l'accroissement de la population musulmane, les &lt;strong&gt;Shaina&lt;/strong&gt; arrive en force. Ce prénom est en effet de plus en plus populaire.&lt;/p&gt;</v>
      </c>
    </row>
    <row r="457" spans="1:44" ht="20.100000000000001" customHeight="1">
      <c r="A457" s="106"/>
      <c r="B457" s="7" t="s">
        <v>541</v>
      </c>
      <c r="C457" s="7" t="s">
        <v>573</v>
      </c>
      <c r="D457" s="7" t="s">
        <v>513</v>
      </c>
      <c r="E457" s="7" t="str">
        <f>""</f>
        <v/>
      </c>
      <c r="F457" s="7">
        <v>955</v>
      </c>
      <c r="G457" s="7" t="str">
        <f t="shared" si="233"/>
        <v>1-20000955</v>
      </c>
      <c r="H457" s="7">
        <v>120000955</v>
      </c>
      <c r="I457" s="7" t="str">
        <f t="shared" si="242"/>
        <v>Prenoms-Feminins</v>
      </c>
      <c r="J457" s="7" t="s">
        <v>577</v>
      </c>
      <c r="K457" s="7">
        <f t="shared" si="243"/>
        <v>4200003</v>
      </c>
      <c r="L457" s="7" t="s">
        <v>4216</v>
      </c>
      <c r="M457" s="7" t="str">
        <f t="shared" si="226"/>
        <v>Prénom Shana – Guide des prénoms – Le Parisien</v>
      </c>
      <c r="N457" s="7">
        <f t="shared" si="236"/>
        <v>46</v>
      </c>
      <c r="O457" s="7" t="s">
        <v>3136</v>
      </c>
      <c r="P457" s="7">
        <f t="shared" si="237"/>
        <v>152</v>
      </c>
      <c r="Q457" s="7" t="str">
        <f t="shared" si="244"/>
        <v>prénom Shana, prenom Shana, Shana</v>
      </c>
      <c r="R457" s="7" t="str">
        <f t="shared" si="245"/>
        <v>Fiche prénom : Shana</v>
      </c>
      <c r="S457" s="7" t="str">
        <f t="shared" si="246"/>
        <v>images/contenu/guide-prenoms/Shana-120000955.jpg</v>
      </c>
      <c r="T457" s="7" t="s">
        <v>3716</v>
      </c>
      <c r="U457" s="7" t="s">
        <v>2861</v>
      </c>
      <c r="V457" s="7" t="s">
        <v>2862</v>
      </c>
      <c r="W457" s="99" t="str">
        <f t="shared" si="247"/>
        <v>Shana hyatt, modèle, présentatrice et joueuse de poker américaine. Source : commons.wikimedia.org/</v>
      </c>
      <c r="X457" s="7" t="str">
        <f t="shared" si="238"/>
        <v>Shana : Signification et origine du prénom</v>
      </c>
      <c r="Y457" s="7" t="s">
        <v>2863</v>
      </c>
      <c r="Z457" s="7">
        <f t="shared" si="248"/>
        <v>42</v>
      </c>
      <c r="AA457" s="7" t="str">
        <f t="shared" si="239"/>
        <v>Shana : Histoire et caractère du prénom</v>
      </c>
      <c r="AB457" s="7" t="s">
        <v>2864</v>
      </c>
      <c r="AC457" s="7">
        <f t="shared" si="249"/>
        <v>165</v>
      </c>
      <c r="AD457" s="7" t="str">
        <f t="shared" si="240"/>
        <v>Shana : Popularité du prénom</v>
      </c>
      <c r="AE457" s="7" t="s">
        <v>2865</v>
      </c>
      <c r="AF457" s="7">
        <f t="shared" si="241"/>
        <v>47</v>
      </c>
      <c r="AG457" s="72" t="s">
        <v>4868</v>
      </c>
      <c r="AI457" s="8" t="s">
        <v>5102</v>
      </c>
      <c r="AJ457" s="9" t="str">
        <f t="shared" si="250"/>
        <v>&lt;h2&gt;Shana : Signification et origine du prénom&lt;/h2&gt;</v>
      </c>
      <c r="AK457" s="9" t="str">
        <f t="shared" si="251"/>
        <v>&lt;p&gt;Shana est un prénom d'origine galloise qui signifie « pardon de Dieu ». C'est le dérivé de Shan, son pendant masculin. Shana correspond à la Jeanne française et à la Jane anglaise. Les Shana sous toutes leurs versions ont laissé une riche descendance culturelle.&lt;/p&gt;</v>
      </c>
      <c r="AL457" s="9" t="str">
        <f t="shared" si="252"/>
        <v>&lt;h2&gt;Shana : Histoire et caractère du prénom&lt;/h2&gt;</v>
      </c>
      <c r="AM457" s="9" t="str">
        <f t="shared" si="253"/>
        <v>&lt;p&gt;Ce prénom fût donné à des Gallois christianisés. Puis a connu de multiples variantes. En France, Shana, c'est Jeanne. Et la plus célèbre des Jeanne fût brûlée vive par des Anglais, donc peut-être des Gallois. En France, on souhaite leur fête aux Shana 30 mai, le même jour que Jeanne d'Arc. Cette dernière, illustre, commença sa vie fort modestement. La légende veut qu'elle ait eu des contacts divins. Réels ou pas on ne sait pas. Quoiqu'il en soit, Jeanne d'Arc s'est retrouvée à la tête des troupes françaises et a fait libérer la ville d'Orléans. Elle sera malgré tout affreusement trahi par Charles VII, roi de France, qui la livra aux Anglais (lesquels avaient des envies de revanche). Elle périt sur le bûcher. Les Shana sont dures à la tâche. Dotées d'un tempérament dur, elles ne cèdent que très rarement à la pression. Leur refus de l'échec les pousse à se dépasser en permanence. Ce sont des gagnantes nées qui, malheureusement, attirent souvent les jalousies.&lt;/p&gt;</v>
      </c>
      <c r="AN457" s="9" t="str">
        <f t="shared" si="254"/>
        <v>&lt;h2&gt;165&lt;/h2&gt;</v>
      </c>
      <c r="AO457" s="9" t="str">
        <f t="shared" si="255"/>
        <v>&lt;p&gt;Shana est en pleine expansion en France. Les prénoms courts sont à la mode et les sonorités guerrières de Shana plaisent. Alors qu'elles se sont longtemps cantonnées aux pays anglo-saxons, les Shana partent dorénavant à la conquête du monde et nul doute qu'elles vont gagner de l'espace.&lt;/p&gt;</v>
      </c>
      <c r="AP457" s="7" t="str">
        <f t="shared" si="256"/>
        <v>&lt;h2&gt;Shana : Signification et origine du prénom&lt;/h2&gt;&lt;p&gt;Shana est un prénom d'origine galloise qui signifie « pardon de Dieu ». C'est le dérivé de Shan, son pendant masculin. Shana correspond à la Jeanne française et à la Jane anglaise. Les Shana sous toutes leurs versions ont laissé une riche descendance culturelle.&lt;/p&gt;&lt;h2&gt;Shana : Histoire et caractère du prénom&lt;/h2&gt;&lt;p&gt;Ce prénom fût donné à des Gallois christianisés. Puis a connu de multiples variantes. En France, Shana, c'est Jeanne. Et la plus célèbre des Jeanne fût brûlée vive par des Anglais, donc peut-être des Gallois. En France, on souhaite leur fête aux Shana 30 mai, le même jour que Jeanne d'Arc. Cette dernière, illustre, commença sa vie fort modestement. La légende veut qu'elle ait eu des contacts divins. Réels ou pas on ne sait pas. Quoiqu'il en soit, Jeanne d'Arc s'est retrouvée à la tête des troupes françaises et a fait libérer la ville d'Orléans. Elle sera malgré tout affreusement trahi par Charles VII, roi de France, qui la livra aux Anglais (lesquels avaient des envies de revanche). Elle périt sur le bûcher. Les Shana sont dures à la tâche. Dotées d'un tempérament dur, elles ne cèdent que très rarement à la pression. Leur refus de l'échec les pousse à se dépasser en permanence. Ce sont des gagnantes nées qui, malheureusement, attirent souvent les jalousies.&lt;/p&gt;&lt;h2&gt;165&lt;/h2&gt;&lt;p&gt;Shana est en pleine expansion en France. Les prénoms courts sont à la mode et les sonorités guerrières de Shana plaisent. Alors qu'elles se sont longtemps cantonnées aux pays anglo-saxons, les Shana partent dorénavant à la conquête du monde et nul doute qu'elles vont gagner de l'espace.&lt;/p&gt;</v>
      </c>
      <c r="AQ457" s="9" t="str">
        <f t="shared" si="257"/>
        <v>&lt;h2&gt;Shana : Signification et origine du prénom&lt;/h2&gt;&lt;p&gt;Shana est un prénom d'origine galloise qui signifie « pardon de Dieu ». C'est le dérivé de Shan, son pendant masculin. Shana correspond à la Jeanne française et à la Jane anglaise. Les Shana sous toutes leurs versions ont laissé une riche descendance culturelle.&lt;/p&gt;&lt;h2&gt;Shana : Histoire et caractère du prénom&lt;/h2&gt;&lt;p&gt;Ce prénom fût donné à des Gallois christianisés. Puis a connu de multiples variantes. En France, Shana, c'est Jeanne. Et la plus célèbre des Jeanne fût brûlée vive par des Anglais, donc peut-être des Gallois. En France, on souhaite leur fête aux Shana 30 mai, le même jour que Jeanne d'Arc. Cette dernière, illustre, commença sa vie fort modestement. La légende veut qu'elle ait eu des contacts divins. Réels ou pas on ne sait pas. Quoiqu'il en soit, Jeanne d'Arc s'est retrouvée à la tête des troupes françaises et a fait libérer la ville d'Orléans. Elle sera malgré tout affreusement trahi par Charles VII, roi de France, qui la livra aux Anglais (lesquels avaient des envies de revanche). Elle périt sur le bûcher. Les Shana sont dures à la tâche. Dotées d'un tempérament dur, elles ne cèdent que très rarement à la pression. Leur refus de l'échec les pousse à se dépasser en permanence. Ce sont des gagnantes nées qui, malheureusement, attirent souvent les jalousies.&lt;/p&gt;&lt;h2&gt;165&lt;/h2&gt;&lt;p&gt;Shana est en pleine expansion en France. Les prénoms courts sont à la mode et les sonorités guerrières de Shana plaisent. Alors qu'elles se sont longtemps cantonnées aux pays anglo-saxons, les Shana partent dorénavant à la conquête du monde et nul doute qu'elles vont gagner de l'espace.&lt;/p&gt;</v>
      </c>
      <c r="AR457" s="10" t="str">
        <f t="shared" si="258"/>
        <v>&lt;h2&gt;&lt;strong&gt;Shana&lt;/strong&gt; : Signification et origine du prénom&lt;/h2&gt;&lt;p&gt;&lt;strong&gt;Shana&lt;/strong&gt; est un prénom d'origine galloise qui signifie « pardon de Dieu ». C'est le dérivé de Shan, son pendant masculin. &lt;strong&gt;Shana&lt;/strong&gt; correspond à la Jeanne française et à la Jane anglaise. Les &lt;strong&gt;Shana&lt;/strong&gt; sous toutes leurs versions ont laissé une riche descendance culturelle.&lt;/p&gt;&lt;h2&gt;&lt;strong&gt;Shana&lt;/strong&gt; : Histoire et caractère du prénom&lt;/h2&gt;&lt;p&gt;Ce prénom fût donné à des Gallois christianisés. Puis a connu de multiples variantes. En France, &lt;strong&gt;Shana&lt;/strong&gt;, c'est Jeanne. Et la plus célèbre des Jeanne fût brûlée vive par des Anglais, donc peut-être des Gallois. En France, on souhaite leur fête aux &lt;strong&gt;Shana&lt;/strong&gt; 30 mai, le même jour que Jeanne d'Arc. Cette dernière, illustre, commença sa vie fort modestement. La légende veut qu'elle ait eu des contacts divins. Réels ou pas on ne sait pas. Quoiqu'il en soit, Jeanne d'Arc s'est retrouvée à la tête des troupes françaises et a fait libérer la ville d'Orléans. Elle sera malgré tout affreusement trahi par Charles VII, roi de France, qui la livra aux Anglais (lesquels avaient des envies de revanche). Elle périt sur le bûcher. Les &lt;strong&gt;Shana&lt;/strong&gt; sont dures à la tâche. Dotées d'un tempérament dur, elles ne cèdent que très rarement à la pression. Leur refus de l'échec les pousse à se dépasser en permanence. Ce sont des gagnantes nées qui, malheureusement, attirent souvent les jalousies.&lt;/p&gt;&lt;h2&gt;165&lt;/h2&gt;&lt;p&gt;&lt;strong&gt;Shana&lt;/strong&gt; est en pleine expansion en France. Les prénoms courts sont à la mode et les sonorités guerrières de &lt;strong&gt;Shana&lt;/strong&gt; plaisent. Alors qu'elles se sont longtemps cantonnées aux pays anglo-saxons, les &lt;strong&gt;Shana&lt;/strong&gt; partent dorénavant à la conquête du monde et nul doute qu'elles vont gagner de l'espace.&lt;/p&gt;</v>
      </c>
    </row>
    <row r="458" spans="1:44" ht="20.100000000000001" customHeight="1">
      <c r="A458" s="106"/>
      <c r="B458" s="35" t="s">
        <v>437</v>
      </c>
      <c r="C458" s="7" t="s">
        <v>2866</v>
      </c>
      <c r="D458" s="7" t="s">
        <v>513</v>
      </c>
      <c r="E458" s="7" t="str">
        <f>""</f>
        <v/>
      </c>
      <c r="F458" s="7">
        <v>956</v>
      </c>
      <c r="G458" s="7" t="str">
        <f t="shared" si="233"/>
        <v>1-20000956</v>
      </c>
      <c r="H458" s="7">
        <v>120000956</v>
      </c>
      <c r="I458" s="7" t="str">
        <f t="shared" si="242"/>
        <v>Prenoms-Feminins</v>
      </c>
      <c r="J458" s="7" t="s">
        <v>577</v>
      </c>
      <c r="K458" s="7">
        <f t="shared" si="243"/>
        <v>4200003</v>
      </c>
      <c r="L458" s="7" t="s">
        <v>4217</v>
      </c>
      <c r="M458" s="7" t="str">
        <f t="shared" si="226"/>
        <v>Prénom Sirine – Guide des prénoms – Le Parisien</v>
      </c>
      <c r="N458" s="7">
        <f t="shared" si="236"/>
        <v>47</v>
      </c>
      <c r="O458" s="7" t="s">
        <v>3137</v>
      </c>
      <c r="P458" s="7">
        <f t="shared" si="237"/>
        <v>165</v>
      </c>
      <c r="Q458" s="7" t="str">
        <f t="shared" si="244"/>
        <v>prénom Sirine, prenom Sirine, Sirine</v>
      </c>
      <c r="R458" s="7" t="str">
        <f t="shared" si="245"/>
        <v>Fiche prénom : Sirine</v>
      </c>
      <c r="S458" s="7" t="str">
        <f t="shared" si="246"/>
        <v>images/contenu/guide-prenoms/Sirine-120000956.jpg</v>
      </c>
      <c r="T458" s="7" t="s">
        <v>3717</v>
      </c>
      <c r="U458" s="13" t="s">
        <v>2867</v>
      </c>
      <c r="V458" s="13" t="s">
        <v>2868</v>
      </c>
      <c r="W458" s="99" t="str">
        <f t="shared" si="247"/>
        <v>Cyrine AbdelNour, actrice libanaise. Source : commons.wikimedia.org/</v>
      </c>
      <c r="X458" s="7" t="str">
        <f t="shared" si="238"/>
        <v>Sirine : Signification et origine du prénom</v>
      </c>
      <c r="Y458" s="7" t="s">
        <v>2869</v>
      </c>
      <c r="Z458" s="7">
        <f t="shared" si="248"/>
        <v>57</v>
      </c>
      <c r="AA458" s="7" t="str">
        <f t="shared" si="239"/>
        <v>Sirine : Histoire et caractère du prénom</v>
      </c>
      <c r="AB458" s="7" t="s">
        <v>2870</v>
      </c>
      <c r="AC458" s="7">
        <f t="shared" si="249"/>
        <v>148</v>
      </c>
      <c r="AD458" s="7" t="str">
        <f t="shared" si="240"/>
        <v>Sirine : Popularité du prénom</v>
      </c>
      <c r="AE458" s="7" t="s">
        <v>2871</v>
      </c>
      <c r="AF458" s="7">
        <f t="shared" si="241"/>
        <v>42</v>
      </c>
      <c r="AG458" s="72" t="s">
        <v>5324</v>
      </c>
      <c r="AI458" s="8" t="s">
        <v>5102</v>
      </c>
      <c r="AJ458" s="9" t="str">
        <f t="shared" si="250"/>
        <v>&lt;h2&gt;Sirine : Signification et origine du prénom&lt;/h2&gt;</v>
      </c>
      <c r="AK458" s="9" t="str">
        <f t="shared" si="251"/>
        <v>&lt;p&gt;Sirine est un prénom d'origine russe. Sirine et sa variante Sirin sont le nom d'une créature mythologique qui a le corps d'un oiseau (le plus souvent u hibou) et la tête d'une femme. Elle serait une métaphore de la présence de Dieu en l'Homme. Sirine aurait été inspirée par les sirènes des légendes de la Grèce antique.&lt;/p&gt;</v>
      </c>
      <c r="AL458" s="9" t="str">
        <f t="shared" si="252"/>
        <v>&lt;h2&gt;Sirine : Histoire et caractère du prénom&lt;/h2&gt;</v>
      </c>
      <c r="AM458" s="9" t="str">
        <f t="shared" si="253"/>
        <v>&lt;p&gt;L'histoire de Sirine évolue entre contre philosophique et réalité. Tout d'abord être mythologique, sorte de chimère philosophique, elle entra dans la culture musulmane à l'époque de Mahomet. Le gouverneur d’Égypte avait envoyé deux esclaves coptes au prophète, accompagnées de somptueux présents. Afin d'alléger leur sort, Sirine et Mariya acceptèrent de se convertir à l'islam. Allant à l'encontre des pratiques de l'époque, elles ne changèrent pas de prénoms et purent conserver leur identité première. Mariya devint la neuvième épouse de Mahomet. Quand à Sirine, son prénom se répandit dans le monde musulman. Les Sirine sont des femmes d'action. Elles n'ont pas peur d'affronter les moments durs. Elles ne se renient jamais, même si elles sont capables de faire preuve d'une certaine souplesse quand cela est nécessaire. Elles sont de redoutables négociatrices et d'incroyables commerçante. Leurs argumentaires sont très efficaces. Leur enthousiasme est communicatif. On les aime pour leur énergie.&lt;/p&gt;</v>
      </c>
      <c r="AN458" s="9" t="str">
        <f t="shared" si="254"/>
        <v>&lt;h2&gt;148&lt;/h2&gt;</v>
      </c>
      <c r="AO458" s="9" t="str">
        <f t="shared" si="255"/>
        <v>&lt;p&gt;Sirine est un prénom très populaire dans les pays de culture musulmane. Grâce à l'accroissement de la population musulmane en France, le nombre de Sirine augmente énormément. Sa sonorité chantante lui promet un bel avenir. Sirine est assurément un prénom à suivre.&lt;/p&gt;</v>
      </c>
      <c r="AP458" s="7" t="str">
        <f t="shared" si="256"/>
        <v>&lt;h2&gt;Sirine : Signification et origine du prénom&lt;/h2&gt;&lt;p&gt;Sirine est un prénom d'origine russe. Sirine et sa variante Sirin sont le nom d'une créature mythologique qui a le corps d'un oiseau (le plus souvent u hibou) et la tête d'une femme. Elle serait une métaphore de la présence de Dieu en l'Homme. Sirine aurait été inspirée par les sirènes des légendes de la Grèce antique.&lt;/p&gt;&lt;h2&gt;Sirine : Histoire et caractère du prénom&lt;/h2&gt;&lt;p&gt;L'histoire de Sirine évolue entre contre philosophique et réalité. Tout d'abord être mythologique, sorte de chimère philosophique, elle entra dans la culture musulmane à l'époque de Mahomet. Le gouverneur d’Égypte avait envoyé deux esclaves coptes au prophète, accompagnées de somptueux présents. Afin d'alléger leur sort, Sirine et Mariya acceptèrent de se convertir à l'islam. Allant à l'encontre des pratiques de l'époque, elles ne changèrent pas de prénoms et purent conserver leur identité première. Mariya devint la neuvième épouse de Mahomet. Quand à Sirine, son prénom se répandit dans le monde musulman. Les Sirine sont des femmes d'action. Elles n'ont pas peur d'affronter les moments durs. Elles ne se renient jamais, même si elles sont capables de faire preuve d'une certaine souplesse quand cela est nécessaire. Elles sont de redoutables négociatrices et d'incroyables commerçante. Leurs argumentaires sont très efficaces. Leur enthousiasme est communicatif. On les aime pour leur énergie.&lt;/p&gt;&lt;h2&gt;148&lt;/h2&gt;&lt;p&gt;Sirine est un prénom très populaire dans les pays de culture musulmane. Grâce à l'accroissement de la population musulmane en France, le nombre de Sirine augmente énormément. Sa sonorité chantante lui promet un bel avenir. Sirine est assurément un prénom à suivre.&lt;/p&gt;</v>
      </c>
      <c r="AQ458" s="9" t="str">
        <f t="shared" si="257"/>
        <v>&lt;h2&gt;Sirine : Signification et origine du prénom&lt;/h2&gt;&lt;p&gt;Sirine est un prénom d'origine russe. Sirine et sa variante Sirin sont le nom d'une créature mythologique qui a le corps d'un oiseau (le plus souvent u hibou) et la tête d'une femme. Elle serait une métaphore de la présence de Dieu en l'Homme. Sirine aurait été inspirée par les sirènes des légendes de la Grèce antique.&lt;/p&gt;&lt;h2&gt;Sirine : Histoire et caractère du prénom&lt;/h2&gt;&lt;p&gt;L'histoire de Sirine évolue entre contre philosophique et réalité. Tout d'abord être mythologique, sorte de chimère philosophique, elle entra dans la culture musulmane à l'époque de Mahomet. Le gouverneur d’Égypte avait envoyé deux esclaves coptes au prophète, accompagnées de somptueux présents. Afin d'alléger leur sort, Sirine et Mariya acceptèrent de se convertir à l'islam. Allant à l'encontre des pratiques de l'époque, elles ne changèrent pas de prénoms et purent conserver leur identité première. Mariya devint la neuvième épouse de Mahomet. Quand à Sirine, son prénom se répandit dans le monde musulman. Les Sirine sont des femmes d'action. Elles n'ont pas peur d'affronter les moments durs. Elles ne se renient jamais, même si elles sont capables de faire preuve d'une certaine souplesse quand cela est nécessaire. Elles sont de redoutables négociatrices et d'incroyables commerçante. Leurs argumentaires sont très efficaces. Leur enthousiasme est communicatif. On les aime pour leur énergie.&lt;/p&gt;&lt;h2&gt;148&lt;/h2&gt;&lt;p&gt;Sirine est un prénom très populaire dans les pays de culture musulmane. Grâce à l'accroissement de la population musulmane en France, le nombre de Sirine augmente énormément. Sa sonorité chantante lui promet un bel avenir. Sirine est assurément un prénom à suivre.&lt;/p&gt;</v>
      </c>
      <c r="AR458" s="10" t="str">
        <f t="shared" si="258"/>
        <v>&lt;h2&gt;&lt;strong&gt;Sirine&lt;/strong&gt; : Signification et origine du prénom&lt;/h2&gt;&lt;p&gt;&lt;strong&gt;Sirine&lt;/strong&gt; est un prénom d'origine russe. &lt;strong&gt;Sirine&lt;/strong&gt; et sa variante Sirin sont le nom d'une créature mythologique qui a le corps d'un oiseau (le plus souvent u hibou) et la tête d'une femme. Elle serait une métaphore de la présence de Dieu en l'Homme. &lt;strong&gt;Sirine&lt;/strong&gt; aurait été inspirée par les sirènes des légendes de la Grèce antique.&lt;/p&gt;&lt;h2&gt;&lt;strong&gt;Sirine&lt;/strong&gt; : Histoire et caractère du prénom&lt;/h2&gt;&lt;p&gt;L'histoire de &lt;strong&gt;Sirine&lt;/strong&gt; évolue entre contre philosophique et réalité. Tout d'abord être mythologique, sorte de chimère philosophique, elle entra dans la culture musulmane à l'époque de Mahomet. Le gouverneur d’Égypte avait envoyé deux esclaves coptes au prophète, accompagnées de somptueux présents. Afin d'alléger leur sort, &lt;strong&gt;Sirine&lt;/strong&gt; et Mariya acceptèrent de se convertir à l'islam. Allant à l'encontre des pratiques de l'époque, elles ne changèrent pas de prénoms et purent conserver leur identité première. Mariya devint la neuvième épouse de Mahomet. Quand à &lt;strong&gt;Sirine&lt;/strong&gt;, son prénom se répandit dans le monde musulman. Les &lt;strong&gt;Sirine&lt;/strong&gt; sont des femmes d'action. Elles n'ont pas peur d'affronter les moments durs. Elles ne se renient jamais, même si elles sont capables de faire preuve d'une certaine souplesse quand cela est nécessaire. Elles sont de redoutables négociatrices et d'incroyables commerçante. Leurs argumentaires sont très efficaces. Leur enthousiasme est communicatif. On les aime pour leur énergie.&lt;/p&gt;&lt;h2&gt;148&lt;/h2&gt;&lt;p&gt;&lt;strong&gt;Sirine&lt;/strong&gt; est un prénom très populaire dans les pays de culture musulmane. Grâce à l'accroissement de la population musulmane en France, le nombre de &lt;strong&gt;Sirine&lt;/strong&gt; augmente énormément. Sa sonorité chantante lui promet un bel avenir. &lt;strong&gt;Sirine&lt;/strong&gt; est assurément un prénom à suivre.&lt;/p&gt;</v>
      </c>
    </row>
    <row r="459" spans="1:44" ht="20.100000000000001" customHeight="1">
      <c r="A459" s="106"/>
      <c r="B459" s="35" t="s">
        <v>540</v>
      </c>
      <c r="C459" s="7" t="s">
        <v>574</v>
      </c>
      <c r="D459" s="7" t="s">
        <v>513</v>
      </c>
      <c r="E459" s="7" t="str">
        <f>""</f>
        <v/>
      </c>
      <c r="F459" s="7">
        <v>957</v>
      </c>
      <c r="G459" s="7" t="str">
        <f t="shared" si="233"/>
        <v>1-20000957</v>
      </c>
      <c r="H459" s="7">
        <v>120000957</v>
      </c>
      <c r="I459" s="7" t="str">
        <f t="shared" si="242"/>
        <v>Prenoms-Feminins</v>
      </c>
      <c r="J459" s="7" t="s">
        <v>577</v>
      </c>
      <c r="K459" s="7">
        <f t="shared" si="243"/>
        <v>4200003</v>
      </c>
      <c r="L459" s="7" t="s">
        <v>4218</v>
      </c>
      <c r="M459" s="7" t="str">
        <f t="shared" si="226"/>
        <v>Prénom Sofia – Guide des prénoms – Le Parisien</v>
      </c>
      <c r="N459" s="7">
        <f t="shared" si="236"/>
        <v>46</v>
      </c>
      <c r="O459" s="7" t="s">
        <v>3138</v>
      </c>
      <c r="P459" s="7">
        <f t="shared" si="237"/>
        <v>166</v>
      </c>
      <c r="Q459" s="7" t="str">
        <f t="shared" si="244"/>
        <v>prénom Sofia, prenom Sofia, Sofia</v>
      </c>
      <c r="R459" s="7" t="str">
        <f t="shared" si="245"/>
        <v>Fiche prénom : Sofia</v>
      </c>
      <c r="S459" s="7" t="str">
        <f t="shared" si="246"/>
        <v>images/contenu/guide-prenoms/Sofia-120000957.jpg</v>
      </c>
      <c r="T459" s="7" t="s">
        <v>3718</v>
      </c>
      <c r="U459" s="7" t="s">
        <v>2872</v>
      </c>
      <c r="V459" s="7" t="s">
        <v>2873</v>
      </c>
      <c r="W459" s="99" t="str">
        <f t="shared" si="247"/>
        <v>Sofia Coppola, actrice, réalisatrice et productrice américaine. Source : commons.wikimedia.org/</v>
      </c>
      <c r="X459" s="7" t="str">
        <f t="shared" si="238"/>
        <v>Sofia : Signification et origine du prénom</v>
      </c>
      <c r="Y459" s="7" t="s">
        <v>2874</v>
      </c>
      <c r="Z459" s="7">
        <f t="shared" si="248"/>
        <v>38</v>
      </c>
      <c r="AA459" s="7" t="str">
        <f t="shared" si="239"/>
        <v>Sofia : Histoire et caractère du prénom</v>
      </c>
      <c r="AB459" s="7" t="s">
        <v>2875</v>
      </c>
      <c r="AC459" s="7">
        <f t="shared" si="249"/>
        <v>148</v>
      </c>
      <c r="AD459" s="7" t="str">
        <f t="shared" si="240"/>
        <v>Sofia : Popularité du prénom</v>
      </c>
      <c r="AE459" s="7" t="s">
        <v>2876</v>
      </c>
      <c r="AF459" s="7">
        <f t="shared" si="241"/>
        <v>47</v>
      </c>
      <c r="AG459" s="72" t="s">
        <v>5325</v>
      </c>
      <c r="AH459" s="95" t="s">
        <v>4869</v>
      </c>
      <c r="AI459" s="8" t="s">
        <v>5102</v>
      </c>
      <c r="AJ459" s="9" t="str">
        <f t="shared" si="250"/>
        <v>&lt;h2&gt;Sofia : Signification et origine du prénom&lt;/h2&gt;</v>
      </c>
      <c r="AK459" s="9" t="str">
        <f t="shared" si="251"/>
        <v>&lt;p&gt;Sofia est un dérivé du grec Sophia, qui signifie « sagesse » et « savoir ». Elle a de très nombreuses variantes : Zsófia en Hongrie, Sofise en dialecte Poitevin ou encore Sofija en Slovène. On la retrouve aussi dans le mot « philosophie ».&lt;/p&gt;</v>
      </c>
      <c r="AL459" s="9" t="str">
        <f t="shared" si="252"/>
        <v>&lt;h2&gt;Sofia : Histoire et caractère du prénom&lt;/h2&gt;</v>
      </c>
      <c r="AM459" s="9" t="str">
        <f t="shared" si="253"/>
        <v>&lt;p&gt;Le 25 mai, on fête les Sofia. C'est l'occasion d'honorer Sainte Madeleine-Sophie Barat qui a fondé l'ordre des sœurs du Sacré-Cœur, au cœur du XIXe siècle. Les Sofia sont des penseuses nées. Toujours avides d'apprentissage, de connaissance, elles lisent énormément. Elles se plaisent particulièrement dans les bibliothèques feutrées ou les librairies pointues.Le travail permanent de leur esprit rend les Sofia particulièrement indépendantes et uniques. Elles ne s'arrêtent jamais aux apparences, ce qui les rend dures en affaires : on ne fait pas aisément tourner en bourrique une Sofia ! Leur lucidité acquise par leur grande culture leur permet d'avoir beaucoup de recul dans les choses courantes. Elles restent d'un calme absolu même dans les situations de grande tension, car elles savent que rien n'égale quelques instants de réflexion pour se sortir d'une situation difficile. Leurs capacité de résistance fait que l'on aime les côtoyer. Leur présence est rassurante, presque maternelle.&lt;/p&gt;</v>
      </c>
      <c r="AN459" s="9" t="str">
        <f t="shared" si="254"/>
        <v>&lt;h2&gt;148&lt;/h2&gt;</v>
      </c>
      <c r="AO459" s="9" t="str">
        <f t="shared" si="255"/>
        <v>&lt;p&gt;Sofia existe depuis l'Antiquité. Après avoir commencé à affirmer sa présence en Europe, la prédominance des Germaniques a rendu plus populaires des prénoms originaires du nord de l'Europe. Sofia revient en force en France depuis les fin des années 50. Elle est promise à un bel avenir.&lt;/p&gt;</v>
      </c>
      <c r="AP459" s="7" t="str">
        <f t="shared" si="256"/>
        <v>&lt;h2&gt;Sofia : Signification et origine du prénom&lt;/h2&gt;&lt;p&gt;Sofia est un dérivé du grec Sophia, qui signifie « sagesse » et « savoir ». Elle a de très nombreuses variantes : Zsófia en Hongrie, Sofise en dialecte Poitevin ou encore Sofija en Slovène. On la retrouve aussi dans le mot « philosophie ».&lt;/p&gt;&lt;h2&gt;Sofia : Histoire et caractère du prénom&lt;/h2&gt;&lt;p&gt;Le 25 mai, on fête les Sofia. C'est l'occasion d'honorer Sainte Madeleine-Sophie Barat qui a fondé l'ordre des sœurs du Sacré-Cœur, au cœur du XIXe siècle. Les Sofia sont des penseuses nées. Toujours avides d'apprentissage, de connaissance, elles lisent énormément. Elles se plaisent particulièrement dans les bibliothèques feutrées ou les librairies pointues.Le travail permanent de leur esprit rend les Sofia particulièrement indépendantes et uniques. Elles ne s'arrêtent jamais aux apparences, ce qui les rend dures en affaires : on ne fait pas aisément tourner en bourrique une Sofia ! Leur lucidité acquise par leur grande culture leur permet d'avoir beaucoup de recul dans les choses courantes. Elles restent d'un calme absolu même dans les situations de grande tension, car elles savent que rien n'égale quelques instants de réflexion pour se sortir d'une situation difficile. Leurs capacité de résistance fait que l'on aime les côtoyer. Leur présence est rassurante, presque maternelle.&lt;/p&gt;&lt;h2&gt;148&lt;/h2&gt;&lt;p&gt;Sofia existe depuis l'Antiquité. Après avoir commencé à affirmer sa présence en Europe, la prédominance des Germaniques a rendu plus populaires des prénoms originaires du nord de l'Europe. Sofia revient en force en France depuis les fin des années 50. Elle est promise à un bel avenir.&lt;/p&gt;</v>
      </c>
      <c r="AQ459" s="9" t="str">
        <f t="shared" si="257"/>
        <v>&lt;h2&gt;Sofia : Signification et origine du prénom&lt;/h2&gt;&lt;p&gt;Sofia est un dérivé du grec Sophia, qui signifie « sagesse » et « savoir ». Elle a de très nombreuses variantes : Zsófia en Hongrie, Sofise en dialecte Poitevin ou encore Sofija en Slovène. On la retrouve aussi dans le mot « philosophie ».&lt;/p&gt;&lt;h2&gt;Sofia : Histoire et caractère du prénom&lt;/h2&gt;&lt;p&gt;Le 25 mai, on fête les Sofia. C'est l'occasion d'honorer Sainte Madeleine-Sophie Barat qui a fondé l'ordre des sœurs du Sacré-Cœur, au cœur du XIXe siècle. Les Sofia sont des penseuses nées. Toujours avides d'apprentissage, de connaissance, elles lisent énormément. Elles se plaisent particulièrement dans les bibliothèques feutrées ou les librairies pointues.Le travail permanent de leur esprit rend les Sofia particulièrement indépendantes et uniques. Elles ne s'arrêtent jamais aux apparences, ce qui les rend dures en affaires : on ne fait pas aisément tourner en bourrique une Sofia ! Leur lucidité acquise par leur grande culture leur permet d'avoir beaucoup de recul dans les choses courantes. Elles restent d'un calme absolu même dans les situations de grande tension, car elles savent que rien n'égale quelques instants de réflexion pour se sortir d'une situation difficile. Leurs capacité de résistance fait que l'on aime les côtoyer. Leur présence est rassurante, presque maternelle.&lt;/p&gt;&lt;h2&gt;148&lt;/h2&gt;&lt;p&gt;Sofia existe depuis l'Antiquité. Après avoir commencé à affirmer sa présence en Europe, la prédominance des Germaniques a rendu plus populaires des prénoms originaires du nord de l'Europe. Sofia revient en force en France depuis les fin des années 50. Elle est promise à un bel avenir.&lt;/p&gt;</v>
      </c>
      <c r="AR459" s="10" t="str">
        <f t="shared" si="258"/>
        <v>&lt;h2&gt;&lt;strong&gt;Sofia&lt;/strong&gt; : Signification et origine du prénom&lt;/h2&gt;&lt;p&gt;&lt;strong&gt;Sofia&lt;/strong&gt; est un dérivé du grec Sophia, qui signifie « sagesse » et « savoir ». Elle a de très nombreuses variantes : Zsófia en Hongrie, Sofise en dialecte Poitevin ou encore Sofija en Slovène. On la retrouve aussi dans le mot « philosophie ».&lt;/p&gt;&lt;h2&gt;&lt;strong&gt;Sofia&lt;/strong&gt; : Histoire et caractère du prénom&lt;/h2&gt;&lt;p&gt;Le 25 mai, on fête les &lt;strong&gt;Sofia&lt;/strong&gt;. C'est l'occasion d'honorer Sainte Madeleine-Sophie Barat qui a fondé l'ordre des sœurs du Sacré-Cœur, au cœur du XIXe siècle. Les &lt;strong&gt;Sofia&lt;/strong&gt; sont des penseuses nées. Toujours avides d'apprentissage, de connaissance, elles lisent énormément. Elles se plaisent particulièrement dans les bibliothèques feutrées ou les librairies pointues.Le travail permanent de leur esprit rend les &lt;strong&gt;Sofia&lt;/strong&gt; particulièrement indépendantes et uniques. Elles ne s'arrêtent jamais aux apparences, ce qui les rend dures en affaires : on ne fait pas aisément tourner en bourrique une &lt;strong&gt;Sofia&lt;/strong&gt; ! Leur lucidité acquise par leur grande culture leur permet d'avoir beaucoup de recul dans les choses courantes. Elles restent d'un calme absolu même dans les situations de grande tension, car elles savent que rien n'égale quelques instants de réflexion pour se sortir d'une situation difficile. Leurs capacité de résistance fait que l'on aime les côtoyer. Leur présence est rassurante, presque maternelle.&lt;/p&gt;&lt;h2&gt;148&lt;/h2&gt;&lt;p&gt;&lt;strong&gt;Sofia&lt;/strong&gt; existe depuis l'Antiquité. Après avoir commencé à affirmer sa présence en Europe, la prédominance des Germaniques a rendu plus populaires des prénoms originaires du nord de l'Europe. &lt;strong&gt;Sofia&lt;/strong&gt; revient en force en France depuis les fin des années 50. Elle est promise à un bel avenir.&lt;/p&gt;</v>
      </c>
    </row>
    <row r="460" spans="1:44" ht="20.100000000000001" customHeight="1">
      <c r="A460" s="106"/>
      <c r="B460" s="35" t="s">
        <v>438</v>
      </c>
      <c r="D460" s="7" t="s">
        <v>513</v>
      </c>
      <c r="E460" s="7" t="str">
        <f>""</f>
        <v/>
      </c>
      <c r="F460" s="7">
        <v>958</v>
      </c>
      <c r="G460" s="7" t="str">
        <f t="shared" si="233"/>
        <v>1-20000958</v>
      </c>
      <c r="H460" s="7">
        <v>120000958</v>
      </c>
      <c r="I460" s="7" t="str">
        <f t="shared" si="242"/>
        <v>Prenoms-Feminins</v>
      </c>
      <c r="J460" s="7" t="s">
        <v>577</v>
      </c>
      <c r="K460" s="7">
        <f t="shared" si="243"/>
        <v>4200003</v>
      </c>
      <c r="L460" s="7" t="s">
        <v>4219</v>
      </c>
      <c r="M460" s="7" t="str">
        <f t="shared" si="226"/>
        <v>Prénom Solange – Guide des prénoms – Le Parisien</v>
      </c>
      <c r="N460" s="7">
        <f t="shared" si="236"/>
        <v>48</v>
      </c>
      <c r="O460" s="7" t="s">
        <v>3139</v>
      </c>
      <c r="P460" s="7">
        <f t="shared" si="237"/>
        <v>143</v>
      </c>
      <c r="Q460" s="7" t="str">
        <f t="shared" si="244"/>
        <v>prénom Solange, prenom Solange, Solange</v>
      </c>
      <c r="R460" s="7" t="str">
        <f t="shared" si="245"/>
        <v>Fiche prénom : Solange</v>
      </c>
      <c r="S460" s="7" t="str">
        <f t="shared" si="246"/>
        <v>images/contenu/guide-prenoms/Solange-120000958.jpg</v>
      </c>
      <c r="T460" s="7" t="s">
        <v>3719</v>
      </c>
      <c r="U460" s="7" t="s">
        <v>2877</v>
      </c>
      <c r="V460" s="7" t="s">
        <v>2878</v>
      </c>
      <c r="W460" s="99" t="str">
        <f t="shared" si="247"/>
        <v>Solange Michel, mezzo-soprano française. Source : Musimem.com</v>
      </c>
      <c r="X460" s="7" t="str">
        <f t="shared" si="238"/>
        <v>Solange : Signification et origine du prénom</v>
      </c>
      <c r="Y460" s="7" t="s">
        <v>2879</v>
      </c>
      <c r="Z460" s="7">
        <f t="shared" si="248"/>
        <v>46</v>
      </c>
      <c r="AA460" s="7" t="str">
        <f t="shared" si="239"/>
        <v>Solange : Histoire et caractère du prénom</v>
      </c>
      <c r="AB460" s="7" t="s">
        <v>2880</v>
      </c>
      <c r="AC460" s="7">
        <f t="shared" si="249"/>
        <v>152</v>
      </c>
      <c r="AD460" s="7" t="str">
        <f t="shared" si="240"/>
        <v>Solange : Popularité du prénom</v>
      </c>
      <c r="AE460" s="7" t="s">
        <v>2881</v>
      </c>
      <c r="AF460" s="7">
        <f t="shared" si="241"/>
        <v>43</v>
      </c>
      <c r="AG460" s="72" t="s">
        <v>4553</v>
      </c>
      <c r="AH460" s="93" t="s">
        <v>4870</v>
      </c>
      <c r="AI460" s="8" t="s">
        <v>5168</v>
      </c>
      <c r="AJ460" s="9" t="str">
        <f t="shared" si="250"/>
        <v>&lt;h2&gt;Solange : Signification et origine du prénom&lt;/h2&gt;</v>
      </c>
      <c r="AK460" s="9" t="str">
        <f t="shared" si="251"/>
        <v>&lt;p&gt;Solange est un prénom d'origine latine. Il provient du mot « solemnia » qui signifie « solennel ». solemnia provenait lui-même du grec Séléné : déesse de la lune. Au sens latin, solemnia désignait par « solemnités » des fêtes célébrées à des dates récurrentes, un peu comme le sont les cycles lunaires.&lt;/p&gt;</v>
      </c>
      <c r="AL460" s="9" t="str">
        <f t="shared" si="252"/>
        <v>&lt;h2&gt;Solange : Histoire et caractère du prénom&lt;/h2&gt;</v>
      </c>
      <c r="AM460" s="9" t="str">
        <f t="shared" si="253"/>
        <v>&lt;p&gt;Bien que très proche étymologiquement de Solène et de ses dérivées, Solange est historiquement différente. Sa fête est le 10 mai. D'origine berrichonne, elle fit vœu de chasteté très jeune. Elle avait la réputation de réaliser des miracles, et gardait les moutons de son père le reste du temps, tout en priant. Mais voilà : un jour le fils du conte de Bourges la vit et en tomba fou amoureux. Il tenta de la convaincre de l'épouser, mais cette dernière préféra rester fidèle à son vœu de chasteté. Pris de colère, Bernard enleva Solange sur son cheval. Mais elle préféra se laisser choir du destrier au risque de se rompre le cou. Bernard, fou de rage, décida alors d'égorger sa bien-aimée, probablement un 10 mai. Elle fut canonisée par l'Eglise. Solange a un caractère affirmé. Femme de conviction, elle ne baisse jamais les bras face à l'adversité. Les Solange sont généralement très attachantes.&lt;/p&gt;</v>
      </c>
      <c r="AN460" s="9" t="str">
        <f t="shared" si="254"/>
        <v>&lt;h2&gt;152&lt;/h2&gt;</v>
      </c>
      <c r="AO460" s="9" t="str">
        <f t="shared" si="255"/>
        <v>&lt;p&gt;Après avoir connu son heure de gloire dans les années 30, Solange semble être tombée en désamour. Les Solène et les Soline lui sont actuellement préférées. Peut-être que la popularité de la famille Knowles va contribuer à son renouveau ? L'avenir nous le dira.&lt;/p&gt;</v>
      </c>
      <c r="AP460" s="7" t="str">
        <f t="shared" si="256"/>
        <v>&lt;h2&gt;Solange : Signification et origine du prénom&lt;/h2&gt;&lt;p&gt;Solange est un prénom d'origine latine. Il provient du mot « solemnia » qui signifie « solennel ». solemnia provenait lui-même du grec Séléné : déesse de la lune. Au sens latin, solemnia désignait par « solemnités » des fêtes célébrées à des dates récurrentes, un peu comme le sont les cycles lunaires.&lt;/p&gt;&lt;h2&gt;Solange : Histoire et caractère du prénom&lt;/h2&gt;&lt;p&gt;Bien que très proche étymologiquement de Solène et de ses dérivées, Solange est historiquement différente. Sa fête est le 10 mai. D'origine berrichonne, elle fit vœu de chasteté très jeune. Elle avait la réputation de réaliser des miracles, et gardait les moutons de son père le reste du temps, tout en priant. Mais voilà : un jour le fils du conte de Bourges la vit et en tomba fou amoureux. Il tenta de la convaincre de l'épouser, mais cette dernière préféra rester fidèle à son vœu de chasteté. Pris de colère, Bernard enleva Solange sur son cheval. Mais elle préféra se laisser choir du destrier au risque de se rompre le cou. Bernard, fou de rage, décida alors d'égorger sa bien-aimée, probablement un 10 mai. Elle fut canonisée par l'Eglise. Solange a un caractère affirmé. Femme de conviction, elle ne baisse jamais les bras face à l'adversité. Les Solange sont généralement très attachantes.&lt;/p&gt;&lt;h2&gt;152&lt;/h2&gt;&lt;p&gt;Après avoir connu son heure de gloire dans les années 30, Solange semble être tombée en désamour. Les Solène et les Soline lui sont actuellement préférées. Peut-être que la popularité de la famille Knowles va contribuer à son renouveau ? L'avenir nous le dira.&lt;/p&gt;</v>
      </c>
      <c r="AQ460" s="9" t="str">
        <f t="shared" si="257"/>
        <v>&lt;h2&gt;Solange : Signification et origine du prénom&lt;/h2&gt;&lt;p&gt;Solange est un prénom d'origine latine. Il provient du mot « solemnia » qui signifie « solennel ». solemnia provenait lui-même du grec Séléné : déesse de la lune. Au sens latin, solemnia désignait par « solemnités » des fêtes célébrées à des dates récurrentes, un peu comme le sont les cycles lunaires.&lt;/p&gt;&lt;h2&gt;Solange : Histoire et caractère du prénom&lt;/h2&gt;&lt;p&gt;Bien que très proche étymologiquement de Solène et de ses dérivées, Solange est historiquement différente. Sa fête est le 10 mai. D'origine berrichonne, elle fit vœu de chasteté très jeune. Elle avait la réputation de réaliser des miracles, et gardait les moutons de son père le reste du temps, tout en priant. Mais voilà : un jour le fils du conte de Bourges la vit et en tomba fou amoureux. Il tenta de la convaincre de l'épouser, mais cette dernière préféra rester fidèle à son vœu de chasteté. Pris de colère, Bernard enleva Solange sur son cheval. Mais elle préféra se laisser choir du destrier au risque de se rompre le cou. Bernard, fou de rage, décida alors d'égorger sa bien-aimée, probablement un 10 mai. Elle fut canonisée par l'Eglise. Solange a un caractère affirmé. Femme de conviction, elle ne baisse jamais les bras face à l'adversité. Les Solange sont généralement très attachantes.&lt;/p&gt;&lt;h2&gt;152&lt;/h2&gt;&lt;p&gt;Après avoir connu son heure de gloire dans les années 30, Solange semble être tombée en désamour. Les Solène et les Soline lui sont actuellement préférées. Peut-être que la popularité de la famille Knowles va contribuer à son renouveau ? L'avenir nous le dira.&lt;/p&gt;</v>
      </c>
      <c r="AR460" s="10" t="str">
        <f t="shared" si="258"/>
        <v>&lt;h2&gt;&lt;strong&gt;Solange&lt;/strong&gt; : Signification et origine du prénom&lt;/h2&gt;&lt;p&gt;&lt;strong&gt;Solange&lt;/strong&gt; est un prénom d'origine latine. Il provient du mot « solemnia » qui signifie « solennel ». solemnia provenait lui-même du grec Séléné : déesse de la lune. Au sens latin, solemnia désignait par « solemnités » des fêtes célébrées à des dates récurrentes, un peu comme le sont les cycles lunaires.&lt;/p&gt;&lt;h2&gt;&lt;strong&gt;Solange&lt;/strong&gt; : Histoire et caractère du prénom&lt;/h2&gt;&lt;p&gt;Bien que très proche étymologiquement de Solène et de ses dérivées, &lt;strong&gt;Solange&lt;/strong&gt; est historiquement différente. Sa fête est le 10 mai. D'origine berrichonne, elle fit vœu de chasteté très jeune. Elle avait la réputation de réaliser des miracles, et gardait les moutons de son père le reste du temps, tout en priant. Mais voilà : un jour le fils du conte de Bourges la vit et en tomba fou amoureux. Il tenta de la convaincre de l'épouser, mais cette dernière préféra rester fidèle à son vœu de chasteté. Pris de colère, Bernard enleva &lt;strong&gt;Solange&lt;/strong&gt; sur son cheval. Mais elle préféra se laisser choir du destrier au risque de se rompre le cou. Bernard, fou de rage, décida alors d'égorger sa bien-aimée, probablement un 10 mai. Elle fut canonisée par l'Eglise. &lt;strong&gt;Solange&lt;/strong&gt; a un caractère affirmé. Femme de conviction, elle ne baisse jamais les bras face à l'adversité. Les &lt;strong&gt;Solange&lt;/strong&gt; sont généralement très attachantes.&lt;/p&gt;&lt;h2&gt;152&lt;/h2&gt;&lt;p&gt;Après avoir connu son heure de gloire dans les années 30, &lt;strong&gt;Solange&lt;/strong&gt; semble être tombée en désamour. Les Solène et les Soline lui sont actuellement préférées. Peut-être que la popularité de la famille Knowles va contribuer à son renouveau ? L'avenir nous le dira.&lt;/p&gt;</v>
      </c>
    </row>
    <row r="461" spans="1:44" ht="20.100000000000001" customHeight="1">
      <c r="A461" s="106"/>
      <c r="B461" s="35" t="s">
        <v>439</v>
      </c>
      <c r="C461" s="7" t="s">
        <v>2882</v>
      </c>
      <c r="D461" s="7" t="s">
        <v>513</v>
      </c>
      <c r="E461" s="7" t="str">
        <f>""</f>
        <v/>
      </c>
      <c r="F461" s="7">
        <v>959</v>
      </c>
      <c r="G461" s="7" t="str">
        <f t="shared" si="233"/>
        <v>1-20000959</v>
      </c>
      <c r="H461" s="7">
        <v>120000959</v>
      </c>
      <c r="I461" s="7" t="str">
        <f t="shared" si="242"/>
        <v>Prenoms-Feminins</v>
      </c>
      <c r="J461" s="7" t="s">
        <v>577</v>
      </c>
      <c r="K461" s="7">
        <f t="shared" si="243"/>
        <v>4200003</v>
      </c>
      <c r="L461" s="7" t="s">
        <v>4220</v>
      </c>
      <c r="M461" s="7" t="str">
        <f t="shared" si="226"/>
        <v>Prénom Solene – Guide des prénoms – Le Parisien</v>
      </c>
      <c r="N461" s="7">
        <f t="shared" si="236"/>
        <v>47</v>
      </c>
      <c r="O461" s="7" t="s">
        <v>3140</v>
      </c>
      <c r="P461" s="7">
        <f t="shared" si="237"/>
        <v>154</v>
      </c>
      <c r="Q461" s="7" t="str">
        <f t="shared" si="244"/>
        <v>prénom Solene, prenom Solene, Solene</v>
      </c>
      <c r="R461" s="7" t="str">
        <f t="shared" si="245"/>
        <v>Fiche prénom : Solene</v>
      </c>
      <c r="S461" s="7" t="str">
        <f t="shared" si="246"/>
        <v>images/contenu/guide-prenoms/Solene-120000959.jpg</v>
      </c>
      <c r="T461" s="7" t="s">
        <v>3720</v>
      </c>
      <c r="U461" s="7" t="s">
        <v>2883</v>
      </c>
      <c r="V461" s="7" t="s">
        <v>2884</v>
      </c>
      <c r="W461" s="99" t="str">
        <f t="shared" si="247"/>
        <v>Solène Jambaqué, skieuse française. Source : commons.wikimedia.org/</v>
      </c>
      <c r="X461" s="7" t="str">
        <f t="shared" si="238"/>
        <v>Solene : Signification et origine du prénom</v>
      </c>
      <c r="Y461" s="7" t="s">
        <v>2885</v>
      </c>
      <c r="Z461" s="7">
        <f t="shared" si="248"/>
        <v>41</v>
      </c>
      <c r="AA461" s="7" t="str">
        <f t="shared" si="239"/>
        <v>Solene : Histoire et caractère du prénom</v>
      </c>
      <c r="AB461" s="7" t="s">
        <v>2886</v>
      </c>
      <c r="AC461" s="7">
        <f t="shared" si="249"/>
        <v>153</v>
      </c>
      <c r="AD461" s="7" t="str">
        <f t="shared" si="240"/>
        <v>Solene : Popularité du prénom</v>
      </c>
      <c r="AE461" s="7" t="s">
        <v>2887</v>
      </c>
      <c r="AF461" s="7">
        <f t="shared" si="241"/>
        <v>45</v>
      </c>
      <c r="AG461" s="72" t="s">
        <v>4871</v>
      </c>
      <c r="AH461" s="95" t="s">
        <v>4872</v>
      </c>
      <c r="AI461" s="8" t="s">
        <v>5102</v>
      </c>
      <c r="AJ461" s="9" t="str">
        <f t="shared" si="250"/>
        <v>&lt;h2&gt;Solene : Signification et origine du prénom&lt;/h2&gt;</v>
      </c>
      <c r="AK461" s="9" t="str">
        <f t="shared" si="251"/>
        <v>&lt;p&gt;Solène est un prénom latin. Il est dérivé du mot « solemnis »qui se traduit par « solennel ». Le mot solemnis remonte à l'antiquité grecque : il est le fruit d'une lente évolution sémantique du mot « Séléné », qui désigne la déesse grecque de la lune.&lt;/p&gt;</v>
      </c>
      <c r="AL461" s="9" t="str">
        <f t="shared" si="252"/>
        <v>&lt;h2&gt;Solene : Histoire et caractère du prénom&lt;/h2&gt;</v>
      </c>
      <c r="AM461" s="9" t="str">
        <f t="shared" si="253"/>
        <v>&lt;p&gt;Solène est très proche de Séléna, Solange et Soline. C'est pour cela que leur fête a lieu le même jour, le 17 octobre. Ce jour-là est rendu hommage à Sainte Soline, une jeune vierge poitevine martyrisée à Chartres durant son pèlerinage. Elle fût probablement l'élève de Saint Martial, qui parcourait la région pour convertir ses habitants. On ne sait pas grand chose de plus sur elle. Elle apparaît sur plusieurs vitraux de la région, mais il est probable que les histoires décrites soient elle-même des histoires réinventées par les créateurs de ces œuvres d'art. Les Solène sont des femmes rigoureuses qui se satisfont de peu. L'ascétisme n'est pas fait pour leur déplaire. Leur très grande rigueur intellectuelle en fait des interlocutrices de qualité. Leur intérêt pour les choses de l'esprit peuvent leur donner un air rigide, elle sont pourtant chaleureuses et pleines de vie quand on a la chance de bien les connaître.&lt;/p&gt;</v>
      </c>
      <c r="AN461" s="9" t="str">
        <f t="shared" si="254"/>
        <v>&lt;h2&gt;153&lt;/h2&gt;</v>
      </c>
      <c r="AO461" s="9" t="str">
        <f t="shared" si="255"/>
        <v>&lt;p&gt;Les Solène ont eu un certain succès dans les années 80, il semble néanmoins que Soline, autre version de ce prénom soit celui qui a le plus le vent en poupe actuellement. Solène reste quand même dans les 300 prénoms les plus attribués en France.&lt;/p&gt;</v>
      </c>
      <c r="AP461" s="7" t="str">
        <f t="shared" si="256"/>
        <v>&lt;h2&gt;Solene : Signification et origine du prénom&lt;/h2&gt;&lt;p&gt;Solène est un prénom latin. Il est dérivé du mot « solemnis »qui se traduit par « solennel ». Le mot solemnis remonte à l'antiquité grecque : il est le fruit d'une lente évolution sémantique du mot « Séléné », qui désigne la déesse grecque de la lune.&lt;/p&gt;&lt;h2&gt;Solene : Histoire et caractère du prénom&lt;/h2&gt;&lt;p&gt;Solène est très proche de Séléna, Solange et Soline. C'est pour cela que leur fête a lieu le même jour, le 17 octobre. Ce jour-là est rendu hommage à Sainte Soline, une jeune vierge poitevine martyrisée à Chartres durant son pèlerinage. Elle fût probablement l'élève de Saint Martial, qui parcourait la région pour convertir ses habitants. On ne sait pas grand chose de plus sur elle. Elle apparaît sur plusieurs vitraux de la région, mais il est probable que les histoires décrites soient elle-même des histoires réinventées par les créateurs de ces œuvres d'art. Les Solène sont des femmes rigoureuses qui se satisfont de peu. L'ascétisme n'est pas fait pour leur déplaire. Leur très grande rigueur intellectuelle en fait des interlocutrices de qualité. Leur intérêt pour les choses de l'esprit peuvent leur donner un air rigide, elle sont pourtant chaleureuses et pleines de vie quand on a la chance de bien les connaître.&lt;/p&gt;&lt;h2&gt;153&lt;/h2&gt;&lt;p&gt;Les Solène ont eu un certain succès dans les années 80, il semble néanmoins que Soline, autre version de ce prénom soit celui qui a le plus le vent en poupe actuellement. Solène reste quand même dans les 300 prénoms les plus attribués en France.&lt;/p&gt;</v>
      </c>
      <c r="AQ461" s="9" t="str">
        <f t="shared" si="257"/>
        <v>&lt;h2&gt;Solene : Signification et origine du prénom&lt;/h2&gt;&lt;p&gt;Solène est un prénom latin. Il est dérivé du mot « solemnis »qui se traduit par « solennel ». Le mot solemnis remonte à l'antiquité grecque : il est le fruit d'une lente évolution sémantique du mot « Séléné », qui désigne la déesse grecque de la lune.&lt;/p&gt;&lt;h2&gt;Solene : Histoire et caractère du prénom&lt;/h2&gt;&lt;p&gt;Solène est très proche de Séléna, Solange et Soline. C'est pour cela que leur fête a lieu le même jour, le 17 octobre. Ce jour-là est rendu hommage à Sainte Soline, une jeune vierge poitevine martyrisée à Chartres durant son pèlerinage. Elle fût probablement l'élève de Saint Martial, qui parcourait la région pour convertir ses habitants. On ne sait pas grand chose de plus sur elle. Elle apparaît sur plusieurs vitraux de la région, mais il est probable que les histoires décrites soient elle-même des histoires réinventées par les créateurs de ces œuvres d'art. Les Solène sont des femmes rigoureuses qui se satisfont de peu. L'ascétisme n'est pas fait pour leur déplaire. Leur très grande rigueur intellectuelle en fait des interlocutrices de qualité. Leur intérêt pour les choses de l'esprit peuvent leur donner un air rigide, elle sont pourtant chaleureuses et pleines de vie quand on a la chance de bien les connaître.&lt;/p&gt;&lt;h2&gt;153&lt;/h2&gt;&lt;p&gt;Les Solène ont eu un certain succès dans les années 80, il semble néanmoins que Soline, autre version de ce prénom soit celui qui a le plus le vent en poupe actuellement. Solène reste quand même dans les 300 prénoms les plus attribués en France.&lt;/p&gt;</v>
      </c>
      <c r="AR461" s="10" t="str">
        <f t="shared" si="258"/>
        <v>&lt;h2&gt;&lt;strong&gt;Solene&lt;/strong&gt; : Signification et origine du prénom&lt;/h2&gt;&lt;p&gt;Solène est un prénom latin. Il est dérivé du mot « solemnis »qui se traduit par « solennel ». Le mot solemnis remonte à l'antiquité grecque : il est le fruit d'une lente évolution sémantique du mot « Séléné », qui désigne la déesse grecque de la lune.&lt;/p&gt;&lt;h2&gt;&lt;strong&gt;Solene&lt;/strong&gt; : Histoire et caractère du prénom&lt;/h2&gt;&lt;p&gt;Solène est très proche de Séléna, Solange et Soline. C'est pour cela que leur fête a lieu le même jour, le 17 octobre. Ce jour-là est rendu hommage à Sainte Soline, une jeune vierge poitevine martyrisée à Chartres durant son pèlerinage. Elle fût probablement l'élève de Saint Martial, qui parcourait la région pour convertir ses habitants. On ne sait pas grand chose de plus sur elle. Elle apparaît sur plusieurs vitraux de la région, mais il est probable que les histoires décrites soient elle-même des histoires réinventées par les créateurs de ces œuvres d'art. Les Solène sont des femmes rigoureuses qui se satisfont de peu. L'ascétisme n'est pas fait pour leur déplaire. Leur très grande rigueur intellectuelle en fait des interlocutrices de qualité. Leur intérêt pour les choses de l'esprit peuvent leur donner un air rigide, elle sont pourtant chaleureuses et pleines de vie quand on a la chance de bien les connaître.&lt;/p&gt;&lt;h2&gt;153&lt;/h2&gt;&lt;p&gt;Les Solène ont eu un certain succès dans les années 80, il semble néanmoins que Soline, autre version de ce prénom soit celui qui a le plus le vent en poupe actuellement. Solène reste quand même dans les 300 prénoms les plus attribués en France.&lt;/p&gt;</v>
      </c>
    </row>
    <row r="462" spans="1:44" ht="20.100000000000001" customHeight="1" thickBot="1">
      <c r="A462" s="106"/>
      <c r="B462" s="35" t="s">
        <v>440</v>
      </c>
      <c r="C462" s="7" t="s">
        <v>2888</v>
      </c>
      <c r="D462" s="7" t="s">
        <v>513</v>
      </c>
      <c r="E462" s="7" t="str">
        <f>""</f>
        <v/>
      </c>
      <c r="F462" s="7">
        <v>960</v>
      </c>
      <c r="G462" s="7" t="str">
        <f t="shared" si="233"/>
        <v>1-20000960</v>
      </c>
      <c r="H462" s="7">
        <v>120000960</v>
      </c>
      <c r="I462" s="7" t="str">
        <f t="shared" si="242"/>
        <v>Prenoms-Feminins</v>
      </c>
      <c r="J462" s="7" t="s">
        <v>577</v>
      </c>
      <c r="K462" s="7">
        <f t="shared" si="243"/>
        <v>4200003</v>
      </c>
      <c r="L462" s="7" t="s">
        <v>4221</v>
      </c>
      <c r="M462" s="7" t="str">
        <f t="shared" si="226"/>
        <v>Prénom Soline – Guide des prénoms – Le Parisien</v>
      </c>
      <c r="N462" s="7">
        <f t="shared" si="236"/>
        <v>47</v>
      </c>
      <c r="O462" s="7" t="s">
        <v>3261</v>
      </c>
      <c r="P462" s="7">
        <f t="shared" si="237"/>
        <v>154</v>
      </c>
      <c r="Q462" s="7" t="str">
        <f t="shared" si="244"/>
        <v>prénom Soline, prenom Soline, Soline</v>
      </c>
      <c r="R462" s="7" t="str">
        <f t="shared" si="245"/>
        <v>Fiche prénom : Soline</v>
      </c>
      <c r="S462" s="7" t="str">
        <f t="shared" si="246"/>
        <v>images/contenu/guide-prenoms/Soline-120000960.jpg</v>
      </c>
      <c r="T462" s="7" t="s">
        <v>3721</v>
      </c>
      <c r="U462" s="7" t="s">
        <v>2889</v>
      </c>
      <c r="V462" s="7" t="s">
        <v>2890</v>
      </c>
      <c r="W462" s="99" t="str">
        <f t="shared" si="247"/>
        <v>soline lamboley, cycliste française. Source : commons.wikimedia.org/</v>
      </c>
      <c r="X462" s="7" t="str">
        <f t="shared" si="238"/>
        <v>Soline : Signification et origine du prénom</v>
      </c>
      <c r="Y462" s="7" t="s">
        <v>2891</v>
      </c>
      <c r="Z462" s="7">
        <f t="shared" si="248"/>
        <v>42</v>
      </c>
      <c r="AA462" s="7" t="str">
        <f t="shared" si="239"/>
        <v>Soline : Histoire et caractère du prénom</v>
      </c>
      <c r="AB462" s="7" t="s">
        <v>2892</v>
      </c>
      <c r="AC462" s="7">
        <f t="shared" si="249"/>
        <v>141</v>
      </c>
      <c r="AD462" s="7" t="str">
        <f t="shared" si="240"/>
        <v>Soline : Popularité du prénom</v>
      </c>
      <c r="AE462" s="7" t="s">
        <v>2893</v>
      </c>
      <c r="AF462" s="7">
        <f t="shared" si="241"/>
        <v>43</v>
      </c>
      <c r="AG462" s="72" t="s">
        <v>4873</v>
      </c>
      <c r="AH462" s="95" t="s">
        <v>4874</v>
      </c>
      <c r="AI462" s="8" t="s">
        <v>5102</v>
      </c>
      <c r="AJ462" s="9" t="str">
        <f t="shared" si="250"/>
        <v>&lt;h2&gt;Soline : Signification et origine du prénom&lt;/h2&gt;</v>
      </c>
      <c r="AK462" s="9" t="str">
        <f t="shared" si="251"/>
        <v>&lt;p&gt;Soline est un prénom d'origine latine. Il vient du mot « solemnis » qui signifie « solennel ». Solemnis est lui-même un lointain dérivé du mot grec « Séléné », qui désigne la déesse-lune, soeur d'Hélios, le dieu-soleil. Ce prénom peu usité connaît actuellement un regain d’intérêt notable.&lt;/p&gt;</v>
      </c>
      <c r="AL462" s="9" t="str">
        <f t="shared" si="252"/>
        <v>&lt;h2&gt;Soline : Histoire et caractère du prénom&lt;/h2&gt;</v>
      </c>
      <c r="AM462" s="9" t="str">
        <f t="shared" si="253"/>
        <v>&lt;p&gt;Sainte Soline est originaire de la région Poitou. Elle est fêtée le 17 octobre, avec les Séléna. On sait peu de choses sur son histoire. Elle aurait vécu vers la fin du IIIe siècle. Alors qu'elle s'était rendue en pèlerinage dans la ville de Chartres afin d'y honorer la Vierge Marie, Soline, elle-même vierge, y mourut en martyre. On sait aussi qu'elle aurait croisé la route de Saint Martial qui, poursuivant une mission apostolique, l'aurait convertie au christianisme. Plusieurs vitraux de la région la représentent. Un village poitevin et son église portent à présent son nom : Sainte-Soline. Côté caractère, les Solines sont des femmes discrètes. Elles n'aiment ni l'extravagance ni l’apparat. Soline préfère la simplicité. Elle est généralement d'un tempérament posée, quoique très émotive. Son hypersensibilité la rend attentive à ses interlocuteurs. Elle est experte dans la manière d'analyser les humains.&lt;/p&gt;</v>
      </c>
      <c r="AN462" s="9" t="str">
        <f t="shared" si="254"/>
        <v>&lt;h2&gt;141&lt;/h2&gt;</v>
      </c>
      <c r="AO462" s="9" t="str">
        <f t="shared" si="255"/>
        <v>&lt;p&gt;Soline a toujours été porté discrètement. Elle connaît pourtant un étonnant renouveau qui semble s'affirmer. De plus en plus de petites filles se voient donner ce prénom en France. Il y a fort à parier que Soline s'installe comme une incontournable dans l'avenir.&lt;/p&gt;</v>
      </c>
      <c r="AP462" s="7" t="str">
        <f t="shared" si="256"/>
        <v>&lt;h2&gt;Soline : Signification et origine du prénom&lt;/h2&gt;&lt;p&gt;Soline est un prénom d'origine latine. Il vient du mot « solemnis » qui signifie « solennel ». Solemnis est lui-même un lointain dérivé du mot grec « Séléné », qui désigne la déesse-lune, soeur d'Hélios, le dieu-soleil. Ce prénom peu usité connaît actuellement un regain d’intérêt notable.&lt;/p&gt;&lt;h2&gt;Soline : Histoire et caractère du prénom&lt;/h2&gt;&lt;p&gt;Sainte Soline est originaire de la région Poitou. Elle est fêtée le 17 octobre, avec les Séléna. On sait peu de choses sur son histoire. Elle aurait vécu vers la fin du IIIe siècle. Alors qu'elle s'était rendue en pèlerinage dans la ville de Chartres afin d'y honorer la Vierge Marie, Soline, elle-même vierge, y mourut en martyre. On sait aussi qu'elle aurait croisé la route de Saint Martial qui, poursuivant une mission apostolique, l'aurait convertie au christianisme. Plusieurs vitraux de la région la représentent. Un village poitevin et son église portent à présent son nom : Sainte-Soline. Côté caractère, les Solines sont des femmes discrètes. Elles n'aiment ni l'extravagance ni l’apparat. Soline préfère la simplicité. Elle est généralement d'un tempérament posée, quoique très émotive. Son hypersensibilité la rend attentive à ses interlocuteurs. Elle est experte dans la manière d'analyser les humains.&lt;/p&gt;&lt;h2&gt;141&lt;/h2&gt;&lt;p&gt;Soline a toujours été porté discrètement. Elle connaît pourtant un étonnant renouveau qui semble s'affirmer. De plus en plus de petites filles se voient donner ce prénom en France. Il y a fort à parier que Soline s'installe comme une incontournable dans l'avenir.&lt;/p&gt;</v>
      </c>
      <c r="AQ462" s="9" t="str">
        <f t="shared" si="257"/>
        <v>&lt;h2&gt;Soline : Signification et origine du prénom&lt;/h2&gt;&lt;p&gt;Soline est un prénom d'origine latine. Il vient du mot « solemnis » qui signifie « solennel ». Solemnis est lui-même un lointain dérivé du mot grec « Séléné », qui désigne la déesse-lune, soeur d'Hélios, le dieu-soleil. Ce prénom peu usité connaît actuellement un regain d’intérêt notable.&lt;/p&gt;&lt;h2&gt;Soline : Histoire et caractère du prénom&lt;/h2&gt;&lt;p&gt;Sainte Soline est originaire de la région Poitou. Elle est fêtée le 17 octobre, avec les Séléna. On sait peu de choses sur son histoire. Elle aurait vécu vers la fin du IIIe siècle. Alors qu'elle s'était rendue en pèlerinage dans la ville de Chartres afin d'y honorer la Vierge Marie, Soline, elle-même vierge, y mourut en martyre. On sait aussi qu'elle aurait croisé la route de Saint Martial qui, poursuivant une mission apostolique, l'aurait convertie au christianisme. Plusieurs vitraux de la région la représentent. Un village poitevin et son église portent à présent son nom : Sainte-Soline. Côté caractère, les Solines sont des femmes discrètes. Elles n'aiment ni l'extravagance ni l’apparat. Soline préfère la simplicité. Elle est généralement d'un tempérament posée, quoique très émotive. Son hypersensibilité la rend attentive à ses interlocuteurs. Elle est experte dans la manière d'analyser les humains.&lt;/p&gt;&lt;h2&gt;141&lt;/h2&gt;&lt;p&gt;Soline a toujours été porté discrètement. Elle connaît pourtant un étonnant renouveau qui semble s'affirmer. De plus en plus de petites filles se voient donner ce prénom en France. Il y a fort à parier que Soline s'installe comme une incontournable dans l'avenir.&lt;/p&gt;</v>
      </c>
      <c r="AR462" s="10" t="str">
        <f t="shared" si="258"/>
        <v>&lt;h2&gt;&lt;strong&gt;Soline&lt;/strong&gt; : Signification et origine du prénom&lt;/h2&gt;&lt;p&gt;&lt;strong&gt;Soline&lt;/strong&gt; est un prénom d'origine latine. Il vient du mot « solemnis » qui signifie « solennel ». Solemnis est lui-même un lointain dérivé du mot grec « Séléné », qui désigne la déesse-lune, soeur d'Hélios, le dieu-soleil. Ce prénom peu usité connaît actuellement un regain d’intérêt notable.&lt;/p&gt;&lt;h2&gt;&lt;strong&gt;Soline&lt;/strong&gt; : Histoire et caractère du prénom&lt;/h2&gt;&lt;p&gt;Sainte &lt;strong&gt;Soline&lt;/strong&gt; est originaire de la région Poitou. Elle est fêtée le 17 octobre, avec les Séléna. On sait peu de choses sur son histoire. Elle aurait vécu vers la fin du IIIe siècle. Alors qu'elle s'était rendue en pèlerinage dans la ville de Chartres afin d'y honorer la Vierge Marie, &lt;strong&gt;Soline&lt;/strong&gt;, elle-même vierge, y mourut en martyre. On sait aussi qu'elle aurait croisé la route de Saint Martial qui, poursuivant une mission apostolique, l'aurait convertie au christianisme. Plusieurs vitraux de la région la représentent. Un village poitevin et son église portent à présent son nom : Sainte-&lt;strong&gt;Soline&lt;/strong&gt;. Côté caractère, les &lt;strong&gt;Soline&lt;/strong&gt;s sont des femmes discrètes. Elles n'aiment ni l'extravagance ni l’apparat. &lt;strong&gt;Soline&lt;/strong&gt; préfère la simplicité. Elle est généralement d'un tempérament posée, quoique très émotive. Son hypersensibilité la rend attentive à ses interlocuteurs. Elle est experte dans la manière d'analyser les humains.&lt;/p&gt;&lt;h2&gt;141&lt;/h2&gt;&lt;p&gt;&lt;strong&gt;Soline&lt;/strong&gt; a toujours été porté discrètement. Elle connaît pourtant un étonnant renouveau qui semble s'affirmer. De plus en plus de petites filles se voient donner ce prénom en France. Il y a fort à parier que &lt;strong&gt;Soline&lt;/strong&gt; s'installe comme une incontournable dans l'avenir.&lt;/p&gt;</v>
      </c>
    </row>
    <row r="463" spans="1:44" ht="20.100000000000001" customHeight="1">
      <c r="A463" s="103" t="s">
        <v>537</v>
      </c>
      <c r="B463" s="35" t="s">
        <v>441</v>
      </c>
      <c r="D463" s="7" t="s">
        <v>513</v>
      </c>
      <c r="E463" s="7" t="str">
        <f>""</f>
        <v/>
      </c>
      <c r="F463" s="7">
        <v>961</v>
      </c>
      <c r="G463" s="7" t="str">
        <f t="shared" si="233"/>
        <v>1-20000961</v>
      </c>
      <c r="H463" s="7">
        <v>120000961</v>
      </c>
      <c r="I463" s="7" t="str">
        <f t="shared" ref="I463:I482" si="259">VLOOKUP(J463,lsitcat,3)</f>
        <v>Prenoms-Feminins</v>
      </c>
      <c r="J463" s="7" t="s">
        <v>577</v>
      </c>
      <c r="K463" s="7">
        <f t="shared" ref="K463:K482" si="260">VLOOKUP(J463,lsitcat,2)</f>
        <v>4200003</v>
      </c>
      <c r="L463" s="7" t="s">
        <v>4222</v>
      </c>
      <c r="M463" s="7" t="str">
        <f t="shared" si="226"/>
        <v>Prénom Sonia – Guide des prénoms – Le Parisien</v>
      </c>
      <c r="N463" s="7">
        <f t="shared" si="236"/>
        <v>46</v>
      </c>
      <c r="O463" s="7" t="s">
        <v>2894</v>
      </c>
      <c r="P463" s="7">
        <f t="shared" si="237"/>
        <v>163</v>
      </c>
      <c r="Q463" s="7" t="str">
        <f t="shared" si="244"/>
        <v>prénom Sonia, prenom Sonia, Sonia</v>
      </c>
      <c r="R463" s="7" t="str">
        <f t="shared" si="245"/>
        <v>Fiche prénom : Sonia</v>
      </c>
      <c r="S463" s="7" t="str">
        <f t="shared" si="246"/>
        <v>images/contenu/guide-prenoms/Sonia-120000961.jpg</v>
      </c>
      <c r="T463" s="7" t="s">
        <v>3722</v>
      </c>
      <c r="U463" s="7" t="s">
        <v>2895</v>
      </c>
      <c r="V463" s="7" t="s">
        <v>2896</v>
      </c>
      <c r="W463" s="99" t="str">
        <f t="shared" si="247"/>
        <v>Sonia Rolland, actrice. Source : Flickr.com</v>
      </c>
      <c r="X463" s="7" t="str">
        <f t="shared" si="238"/>
        <v>Sonia : Signification et origine du prénom</v>
      </c>
      <c r="Y463" s="7" t="s">
        <v>2897</v>
      </c>
      <c r="Z463" s="7">
        <f t="shared" si="248"/>
        <v>43</v>
      </c>
      <c r="AA463" s="7" t="str">
        <f t="shared" si="239"/>
        <v>Sonia : Histoire et caractère du prénom</v>
      </c>
      <c r="AB463" s="7" t="s">
        <v>2898</v>
      </c>
      <c r="AC463" s="7">
        <f t="shared" si="249"/>
        <v>144</v>
      </c>
      <c r="AD463" s="7" t="str">
        <f t="shared" si="240"/>
        <v>Sonia : Popularité du prénom</v>
      </c>
      <c r="AE463" s="7" t="s">
        <v>2899</v>
      </c>
      <c r="AF463" s="7">
        <f t="shared" si="241"/>
        <v>41</v>
      </c>
      <c r="AG463" s="72" t="s">
        <v>5326</v>
      </c>
      <c r="AH463" s="95" t="s">
        <v>4875</v>
      </c>
      <c r="AI463" s="8" t="s">
        <v>5101</v>
      </c>
      <c r="AJ463" s="9" t="str">
        <f t="shared" si="250"/>
        <v>&lt;h2&gt;Sonia : Signification et origine du prénom&lt;/h2&gt;</v>
      </c>
      <c r="AK463" s="9" t="str">
        <f t="shared" si="251"/>
        <v>&lt;p&gt;Le prénom Sonia est une déclinaison de Sophie dans la civilisation russe en général et slave en particulier. Elle provient en outre du prénom grec Sophia qui représente la sagesse, qui a les pieds sur terre. Dans la culture indienne, il signifie "doré". &lt;/p&gt;</v>
      </c>
      <c r="AL463" s="9" t="str">
        <f t="shared" si="252"/>
        <v>&lt;h2&gt;Sonia : Histoire et caractère du prénom&lt;/h2&gt;</v>
      </c>
      <c r="AM463" s="9" t="str">
        <f t="shared" si="253"/>
        <v>&lt;p&gt;Le prénom se voit souvent associé à des femmes qui savent ce qu'elles veulent et qui ne sont pas prêtes à faire des concessions pour plaire ou changer d'avis. Très charismatiques, elles sont ambitieuses et obtiennent de très bons résultats dans tout ce qu'elles entreprennent. Très spirituelles, elles aiment prendre le temps de la réflexion et peser le pour et le contre. Si elles semblent montrer en permanence une totale confiance en elles, c'est en fait pour cacher une certaine émotivité persistante. Mais attention, Sonia sera toujours prête à afficher son honnêteté ; au risque hélas de faire parfois de grosses étincelles étant donné qu'elle est incapable de mentir. De nature intellectuelle, le prénom Sonia est professionnellement associé à des métiers scientifiques ou encore technologiques, et en règle générale, dans tous les emplois nécessitant de diriger, réfléchir ou plus largement de prendre des décisions.  &lt;/p&gt;</v>
      </c>
      <c r="AN463" s="9" t="str">
        <f t="shared" si="254"/>
        <v>&lt;h2&gt;144&lt;/h2&gt;</v>
      </c>
      <c r="AO463" s="9" t="str">
        <f t="shared" si="255"/>
        <v>&lt;p&gt;Malgré plus d'un siècle d'existence  et un peu oublié ces dernières années - à peine 200 bébés, le prénom Sonia a connu son apogée en 1974 avec près de 5000 porteurs pour s'essoufler au fil du temps sans jamais disparaître complètement.&lt;/p&gt;</v>
      </c>
      <c r="AP463" s="7" t="str">
        <f t="shared" si="256"/>
        <v>&lt;h2&gt;Sonia : Signification et origine du prénom&lt;/h2&gt;&lt;p&gt;Le prénom Sonia est une déclinaison de Sophie dans la civilisation russe en général et slave en particulier. Elle provient en outre du prénom grec Sophia qui représente la sagesse, qui a les pieds sur terre. Dans la culture indienne, il signifie "doré". &lt;/p&gt;&lt;h2&gt;Sonia : Histoire et caractère du prénom&lt;/h2&gt;&lt;p&gt;Le prénom se voit souvent associé à des femmes qui savent ce qu'elles veulent et qui ne sont pas prêtes à faire des concessions pour plaire ou changer d'avis. Très charismatiques, elles sont ambitieuses et obtiennent de très bons résultats dans tout ce qu'elles entreprennent. Très spirituelles, elles aiment prendre le temps de la réflexion et peser le pour et le contre. Si elles semblent montrer en permanence une totale confiance en elles, c'est en fait pour cacher une certaine émotivité persistante. Mais attention, Sonia sera toujours prête à afficher son honnêteté ; au risque hélas de faire parfois de grosses étincelles étant donné qu'elle est incapable de mentir. De nature intellectuelle, le prénom Sonia est professionnellement associé à des métiers scientifiques ou encore technologiques, et en règle générale, dans tous les emplois nécessitant de diriger, réfléchir ou plus largement de prendre des décisions.  &lt;/p&gt;&lt;h2&gt;144&lt;/h2&gt;&lt;p&gt;Malgré plus d'un siècle d'existence  et un peu oublié ces dernières années - à peine 200 bébés, le prénom Sonia a connu son apogée en 1974 avec près de 5000 porteurs pour s'essoufler au fil du temps sans jamais disparaître complètement.&lt;/p&gt;</v>
      </c>
      <c r="AQ463" s="9" t="str">
        <f t="shared" si="257"/>
        <v>&lt;h2&gt;Sonia : Signification et origine du prénom&lt;/h2&gt;&lt;p&gt;Le prénom Sonia est une déclinaison de Sophie dans la civilisation russe en général et slave en particulier. Elle provient en outre du prénom grec Sophia qui représente la sagesse, qui a les pieds sur terre. Dans la culture indienne, il signifie "doré". &lt;/p&gt;&lt;h2&gt;Sonia : Histoire et caractère du prénom&lt;/h2&gt;&lt;p&gt;Le prénom se voit souvent associé à des femmes qui savent ce qu'elles veulent et qui ne sont pas prêtes à faire des concessions pour plaire ou changer d'avis. Très charismatiques, elles sont ambitieuses et obtiennent de très bons résultats dans tout ce qu'elles entreprennent. Très spirituelles, elles aiment prendre le temps de la réflexion et peser le pour et le contre. Si elles semblent montrer en permanence une totale confiance en elles, c'est en fait pour cacher une certaine émotivité persistante. Mais attention, Sonia sera toujours prête à afficher son honnêteté ; au risque hélas de faire parfois de grosses étincelles étant donné qu'elle est incapable de mentir. De nature intellectuelle, le prénom Sonia est professionnellement associé à des métiers scientifiques ou encore technologiques, et en règle générale, dans tous les emplois nécessitant de diriger, réfléchir ou plus largement de prendre des décisions.  &lt;/p&gt;&lt;h2&gt;144&lt;/h2&gt;&lt;p&gt;Malgré plus d'un siècle d'existence  et un peu oublié ces dernières années - à peine 200 bébés, le prénom Sonia a connu son apogée en 1974 avec près de 5000 porteurs pour s'essoufler au fil du temps sans jamais disparaître complètement.&lt;/p&gt;</v>
      </c>
      <c r="AR463" s="10" t="str">
        <f t="shared" si="258"/>
        <v>&lt;h2&gt;&lt;strong&gt;Sonia&lt;/strong&gt; : Signification et origine du prénom&lt;/h2&gt;&lt;p&gt;Le prénom &lt;strong&gt;Sonia&lt;/strong&gt; est une déclinaison de Sophie dans la civilisation russe en général et slave en particulier. Elle provient en outre du prénom grec Sophia qui représente la sagesse, qui a les pieds sur terre. Dans la culture indienne, il signifie "doré". &lt;/p&gt;&lt;h2&gt;&lt;strong&gt;Sonia&lt;/strong&gt; : Histoire et caractère du prénom&lt;/h2&gt;&lt;p&gt;Le prénom se voit souvent associé à des femmes qui savent ce qu'elles veulent et qui ne sont pas prêtes à faire des concessions pour plaire ou changer d'avis. Très charismatiques, elles sont ambitieuses et obtiennent de très bons résultats dans tout ce qu'elles entreprennent. Très spirituelles, elles aiment prendre le temps de la réflexion et peser le pour et le contre. Si elles semblent montrer en permanence une totale confiance en elles, c'est en fait pour cacher une certaine émotivité persistante. Mais attention, &lt;strong&gt;Sonia&lt;/strong&gt; sera toujours prête à afficher son honnêteté ; au risque hélas de faire parfois de grosses étincelles étant donné qu'elle est incapable de mentir. De nature intellectuelle, le prénom &lt;strong&gt;Sonia&lt;/strong&gt; est professionnellement associé à des métiers scientifiques ou encore technologiques, et en règle générale, dans tous les emplois nécessitant de diriger, réfléchir ou plus largement de prendre des décisions.  &lt;/p&gt;&lt;h2&gt;144&lt;/h2&gt;&lt;p&gt;Malgré plus d'un siècle d'existence  et un peu oublié ces dernières années - à peine 200 bébés, le prénom &lt;strong&gt;Sonia&lt;/strong&gt; a connu son apogée en 1974 avec près de 5000 porteurs pour s'essoufler au fil du temps sans jamais disparaître complètement.&lt;/p&gt;</v>
      </c>
    </row>
    <row r="464" spans="1:44" ht="20.100000000000001" customHeight="1">
      <c r="A464" s="106"/>
      <c r="B464" s="35" t="s">
        <v>442</v>
      </c>
      <c r="D464" s="7" t="s">
        <v>513</v>
      </c>
      <c r="E464" s="7" t="str">
        <f>""</f>
        <v/>
      </c>
      <c r="F464" s="7">
        <v>962</v>
      </c>
      <c r="G464" s="7" t="str">
        <f t="shared" si="233"/>
        <v>1-20000962</v>
      </c>
      <c r="H464" s="7">
        <v>120000962</v>
      </c>
      <c r="I464" s="7" t="str">
        <f t="shared" si="259"/>
        <v>Prenoms-Feminins</v>
      </c>
      <c r="J464" s="7" t="s">
        <v>577</v>
      </c>
      <c r="K464" s="7">
        <f t="shared" si="260"/>
        <v>4200003</v>
      </c>
      <c r="L464" s="7" t="s">
        <v>4223</v>
      </c>
      <c r="M464" s="7" t="str">
        <f t="shared" si="226"/>
        <v>Prénom Sophie – Guide des prénoms – Le Parisien</v>
      </c>
      <c r="N464" s="7">
        <f t="shared" si="236"/>
        <v>47</v>
      </c>
      <c r="O464" s="7" t="s">
        <v>2900</v>
      </c>
      <c r="P464" s="7">
        <f t="shared" si="237"/>
        <v>111</v>
      </c>
      <c r="Q464" s="7" t="str">
        <f t="shared" si="244"/>
        <v>prénom Sophie, prenom Sophie, Sophie</v>
      </c>
      <c r="R464" s="7" t="str">
        <f t="shared" si="245"/>
        <v>Fiche prénom : Sophie</v>
      </c>
      <c r="S464" s="7" t="str">
        <f t="shared" si="246"/>
        <v>images/contenu/guide-prenoms/Sophie-120000962.jpg</v>
      </c>
      <c r="T464" s="7" t="s">
        <v>3723</v>
      </c>
      <c r="U464" s="7" t="s">
        <v>2901</v>
      </c>
      <c r="V464" s="7" t="s">
        <v>2902</v>
      </c>
      <c r="W464" s="99" t="str">
        <f t="shared" si="247"/>
        <v>Sophie Marceau, actrice. Source : commons.wikimedia.org/</v>
      </c>
      <c r="X464" s="7" t="str">
        <f t="shared" si="238"/>
        <v>Sophie : Signification et origine du prénom</v>
      </c>
      <c r="Y464" s="7" t="s">
        <v>2903</v>
      </c>
      <c r="Z464" s="7">
        <f t="shared" si="248"/>
        <v>46</v>
      </c>
      <c r="AA464" s="7" t="str">
        <f t="shared" si="239"/>
        <v>Sophie : Histoire et caractère du prénom</v>
      </c>
      <c r="AB464" s="7" t="s">
        <v>2904</v>
      </c>
      <c r="AC464" s="7">
        <f t="shared" si="249"/>
        <v>145</v>
      </c>
      <c r="AD464" s="7" t="str">
        <f t="shared" si="240"/>
        <v>Sophie : Popularité du prénom</v>
      </c>
      <c r="AE464" s="7" t="s">
        <v>2905</v>
      </c>
      <c r="AF464" s="7">
        <f t="shared" si="241"/>
        <v>48</v>
      </c>
      <c r="AG464" s="72" t="s">
        <v>4576</v>
      </c>
      <c r="AH464" s="95" t="s">
        <v>4876</v>
      </c>
      <c r="AI464" s="8" t="s">
        <v>5102</v>
      </c>
      <c r="AJ464" s="9" t="str">
        <f t="shared" si="250"/>
        <v>&lt;h2&gt;Sophie : Signification et origine du prénom&lt;/h2&gt;</v>
      </c>
      <c r="AK464" s="9" t="str">
        <f t="shared" si="251"/>
        <v>&lt;p&gt;Tout droit venu de Grèce via l'appellation "Sophia" que l'on pourrait traduire par "sagesse" ou encore "qui garde les pieds sur terre", le prénom Sophie est une référence à une sainte martyrisée  nommée Sainte Sophie l'Inconnue et qui mourut dans d'atroces souffrances avec ses trois filles. &lt;/p&gt;</v>
      </c>
      <c r="AL464" s="9" t="str">
        <f t="shared" si="252"/>
        <v>&lt;h2&gt;Sophie : Histoire et caractère du prénom&lt;/h2&gt;</v>
      </c>
      <c r="AM464" s="9" t="str">
        <f t="shared" si="253"/>
        <v>&lt;p&gt;Le prénom représente une femme qui n'est pas prête à se dévoiler, préférant garder une grande part de mystère  peut-être due à une immense timidité et beaucoup d'humilité. Le cœur sur la main, elle aime donner sans pour autant recevoir en retour. Sophie semble sûre d'elle, mais il n'en est rien ; il s'agit juste d'un stratagème pour ne pas montrer ses sentiments, ou dans tous les cas, le moins possible. D'un naturel positif, elle voit la vie en rose et aime prendre le temps de s'arrêter pour admirer une belle chose, un agréable endroit ou juste flâner et rêver seule quelques instants. Très indépendante, elle n'éprouve pas le besoin de demander de l'aide quand cela s'avère nécessaire. Elle aime tout gérer, aussi bien sa vie professionnelle que personnelle. Enfin, féministe absolue, elle défendra bec et ongles la cause des femmes à travers le monde. &lt;/p&gt;</v>
      </c>
      <c r="AN464" s="9" t="str">
        <f t="shared" si="254"/>
        <v>&lt;h2&gt;145&lt;/h2&gt;</v>
      </c>
      <c r="AO464" s="9" t="str">
        <f t="shared" si="255"/>
        <v>&lt;p&gt;Délaissé pendant les 50 premières années du 20ème siècle, le prénom a retrouvé des couleurs dans les décennies suivantes avec un point culminant en 1970 avec plus de 10 000 propriétaires. Depuis,  il n'a de cesse de s'éteindre petit à petit sans toutefois disparaître définitivement (500 en 2010).&lt;/p&gt;</v>
      </c>
      <c r="AP464" s="7" t="str">
        <f t="shared" si="256"/>
        <v>&lt;h2&gt;Sophie : Signification et origine du prénom&lt;/h2&gt;&lt;p&gt;Tout droit venu de Grèce via l'appellation "Sophia" que l'on pourrait traduire par "sagesse" ou encore "qui garde les pieds sur terre", le prénom Sophie est une référence à une sainte martyrisée  nommée Sainte Sophie l'Inconnue et qui mourut dans d'atroces souffrances avec ses trois filles. &lt;/p&gt;&lt;h2&gt;Sophie : Histoire et caractère du prénom&lt;/h2&gt;&lt;p&gt;Le prénom représente une femme qui n'est pas prête à se dévoiler, préférant garder une grande part de mystère  peut-être due à une immense timidité et beaucoup d'humilité. Le cœur sur la main, elle aime donner sans pour autant recevoir en retour. Sophie semble sûre d'elle, mais il n'en est rien ; il s'agit juste d'un stratagème pour ne pas montrer ses sentiments, ou dans tous les cas, le moins possible. D'un naturel positif, elle voit la vie en rose et aime prendre le temps de s'arrêter pour admirer une belle chose, un agréable endroit ou juste flâner et rêver seule quelques instants. Très indépendante, elle n'éprouve pas le besoin de demander de l'aide quand cela s'avère nécessaire. Elle aime tout gérer, aussi bien sa vie professionnelle que personnelle. Enfin, féministe absolue, elle défendra bec et ongles la cause des femmes à travers le monde. &lt;/p&gt;&lt;h2&gt;145&lt;/h2&gt;&lt;p&gt;Délaissé pendant les 50 premières années du 20ème siècle, le prénom a retrouvé des couleurs dans les décennies suivantes avec un point culminant en 1970 avec plus de 10 000 propriétaires. Depuis,  il n'a de cesse de s'éteindre petit à petit sans toutefois disparaître définitivement (500 en 2010).&lt;/p&gt;</v>
      </c>
      <c r="AQ464" s="9" t="str">
        <f t="shared" si="257"/>
        <v>&lt;h2&gt;Sophie : Signification et origine du prénom&lt;/h2&gt;&lt;p&gt;Tout droit venu de Grèce via l'appellation "Sophia" que l'on pourrait traduire par "sagesse" ou encore "qui garde les pieds sur terre", le prénom Sophie est une référence à une sainte martyrisée  nommée Sainte Sophie l'Inconnue et qui mourut dans d'atroces souffrances avec ses trois filles. &lt;/p&gt;&lt;h2&gt;Sophie : Histoire et caractère du prénom&lt;/h2&gt;&lt;p&gt;Le prénom représente une femme qui n'est pas prête à se dévoiler, préférant garder une grande part de mystère  peut-être due à une immense timidité et beaucoup d'humilité. Le cœur sur la main, elle aime donner sans pour autant recevoir en retour. Sophie semble sûre d'elle, mais il n'en est rien ; il s'agit juste d'un stratagème pour ne pas montrer ses sentiments, ou dans tous les cas, le moins possible. D'un naturel positif, elle voit la vie en rose et aime prendre le temps de s'arrêter pour admirer une belle chose, un agréable endroit ou juste flâner et rêver seule quelques instants. Très indépendante, elle n'éprouve pas le besoin de demander de l'aide quand cela s'avère nécessaire. Elle aime tout gérer, aussi bien sa vie professionnelle que personnelle. Enfin, féministe absolue, elle défendra bec et ongles la cause des femmes à travers le monde. &lt;/p&gt;&lt;h2&gt;145&lt;/h2&gt;&lt;p&gt;Délaissé pendant les 50 premières années du 20ème siècle, le prénom a retrouvé des couleurs dans les décennies suivantes avec un point culminant en 1970 avec plus de 10 000 propriétaires. Depuis,  il n'a de cesse de s'éteindre petit à petit sans toutefois disparaître définitivement (500 en 2010).&lt;/p&gt;</v>
      </c>
      <c r="AR464" s="10" t="str">
        <f t="shared" si="258"/>
        <v>&lt;h2&gt;&lt;strong&gt;Sophie&lt;/strong&gt; : Signification et origine du prénom&lt;/h2&gt;&lt;p&gt;Tout droit venu de Grèce via l'appellation "Sophia" que l'on pourrait traduire par "sagesse" ou encore "qui garde les pieds sur terre", le prénom &lt;strong&gt;Sophie&lt;/strong&gt; est une référence à une sainte martyrisée  nommée Sainte &lt;strong&gt;Sophie&lt;/strong&gt; l'Inconnue et qui mourut dans d'atroces souffrances avec ses trois filles. &lt;/p&gt;&lt;h2&gt;&lt;strong&gt;Sophie&lt;/strong&gt; : Histoire et caractère du prénom&lt;/h2&gt;&lt;p&gt;Le prénom représente une femme qui n'est pas prête à se dévoiler, préférant garder une grande part de mystère  peut-être due à une immense timidité et beaucoup d'humilité. Le cœur sur la main, elle aime donner sans pour autant recevoir en retour. &lt;strong&gt;Sophie&lt;/strong&gt; semble sûre d'elle, mais il n'en est rien ; il s'agit juste d'un stratagème pour ne pas montrer ses sentiments, ou dans tous les cas, le moins possible. D'un naturel positif, elle voit la vie en rose et aime prendre le temps de s'arrêter pour admirer une belle chose, un agréable endroit ou juste flâner et rêver seule quelques instants. Très indépendante, elle n'éprouve pas le besoin de demander de l'aide quand cela s'avère nécessaire. Elle aime tout gérer, aussi bien sa vie professionnelle que personnelle. Enfin, féministe absolue, elle défendra bec et ongles la cause des femmes à travers le monde. &lt;/p&gt;&lt;h2&gt;145&lt;/h2&gt;&lt;p&gt;Délaissé pendant les 50 premières années du 20ème siècle, le prénom a retrouvé des couleurs dans les décennies suivantes avec un point culminant en 1970 avec plus de 10 000 propriétaires. Depuis,  il n'a de cesse de s'éteindre petit à petit sans toutefois disparaître définitivement (500 en 2010).&lt;/p&gt;</v>
      </c>
    </row>
    <row r="465" spans="1:44" ht="20.100000000000001" customHeight="1">
      <c r="A465" s="106"/>
      <c r="B465" s="7" t="s">
        <v>443</v>
      </c>
      <c r="D465" s="7" t="s">
        <v>513</v>
      </c>
      <c r="E465" s="7" t="str">
        <f>""</f>
        <v/>
      </c>
      <c r="F465" s="7">
        <v>963</v>
      </c>
      <c r="G465" s="7" t="str">
        <f t="shared" si="233"/>
        <v>1-20000963</v>
      </c>
      <c r="H465" s="7">
        <v>120000963</v>
      </c>
      <c r="I465" s="7" t="str">
        <f t="shared" si="259"/>
        <v>Prenoms-Feminins</v>
      </c>
      <c r="J465" s="7" t="s">
        <v>577</v>
      </c>
      <c r="K465" s="7">
        <f t="shared" si="260"/>
        <v>4200003</v>
      </c>
      <c r="L465" s="7" t="s">
        <v>4224</v>
      </c>
      <c r="M465" s="7" t="str">
        <f t="shared" si="226"/>
        <v>Prénom Soukaina – Guide des prénoms – Le Parisien</v>
      </c>
      <c r="N465" s="7">
        <f t="shared" si="236"/>
        <v>49</v>
      </c>
      <c r="O465" s="7" t="s">
        <v>2906</v>
      </c>
      <c r="P465" s="7">
        <f t="shared" si="237"/>
        <v>162</v>
      </c>
      <c r="Q465" s="7" t="str">
        <f t="shared" si="244"/>
        <v>prénom Soukaina, prenom Soukaina, Soukaina</v>
      </c>
      <c r="R465" s="7" t="str">
        <f t="shared" si="245"/>
        <v>Fiche prénom : Soukaina</v>
      </c>
      <c r="S465" s="7" t="str">
        <f t="shared" si="246"/>
        <v>images/contenu/guide-prenoms/Soukaina-120000963.jpg</v>
      </c>
      <c r="T465" s="7" t="s">
        <v>3724</v>
      </c>
      <c r="U465" s="42" t="s">
        <v>2907</v>
      </c>
      <c r="V465" s="7" t="s">
        <v>2908</v>
      </c>
      <c r="W465" s="99" t="str">
        <f t="shared" si="247"/>
        <v>Soukaina Alami, danseuse. Source : Flickr.com</v>
      </c>
      <c r="X465" s="7" t="str">
        <f t="shared" si="238"/>
        <v>Soukaina : Signification et origine du prénom</v>
      </c>
      <c r="Y465" s="7" t="s">
        <v>2909</v>
      </c>
      <c r="Z465" s="7">
        <f t="shared" si="248"/>
        <v>45</v>
      </c>
      <c r="AA465" s="7" t="str">
        <f t="shared" si="239"/>
        <v>Soukaina : Histoire et caractère du prénom</v>
      </c>
      <c r="AB465" s="7" t="s">
        <v>2910</v>
      </c>
      <c r="AC465" s="7">
        <f t="shared" si="249"/>
        <v>146</v>
      </c>
      <c r="AD465" s="7" t="str">
        <f t="shared" si="240"/>
        <v>Soukaina : Popularité du prénom</v>
      </c>
      <c r="AE465" s="7" t="s">
        <v>2911</v>
      </c>
      <c r="AF465" s="7">
        <f t="shared" si="241"/>
        <v>40</v>
      </c>
      <c r="AG465" s="72" t="s">
        <v>4877</v>
      </c>
      <c r="AI465" s="8" t="s">
        <v>5101</v>
      </c>
      <c r="AJ465" s="9" t="str">
        <f t="shared" si="250"/>
        <v>&lt;h2&gt;Soukaina : Signification et origine du prénom&lt;/h2&gt;</v>
      </c>
      <c r="AK465" s="9" t="str">
        <f t="shared" si="251"/>
        <v>&lt;p&gt;Existant depuis de très nombreux siècles, le prénom Soukaina s'avère être le diminutif de Sakina et est originaire du Maroc. Il a pour signification " la paix profonde". On le retrouve essentiellement dans les pays du Maghreb et depuis peu en Europe comme en France.&lt;/p&gt;</v>
      </c>
      <c r="AL465" s="9" t="str">
        <f t="shared" si="252"/>
        <v>&lt;h2&gt;Soukaina : Histoire et caractère du prénom&lt;/h2&gt;</v>
      </c>
      <c r="AM465" s="9" t="str">
        <f t="shared" si="253"/>
        <v>&lt;p&gt;Affichant une zénitude à toute épreuve, cette femme saura écouter son prochain avec attention. Douce et introvertie, elle aimera observer le monde en silence et en méditation pour ensuite fermer ses yeux et voyager longtemps. Mais ne nous y trompons pas, elle veille sans cesse sur les siens. Toujours prête à rendre service et à faire plaisir autour d'elle, Soukaina n'en garde pas moins une solide rancoeur envers ceux qui ne seraient pas loyaux envers elle et sa famille. Calme comme un immense océan, elle renferme un tempérament de feu qu'elle montrera au juste moment. Soukaina a pour existence la confiance. C'est très important pour elle. Disponible et sérieuse, elle sera toujours de bon conseil et ne comptera pas le temps qu'elle donnera. Très rêveuse, elle aime la solitude pour prier, méditer et se retrouver avec elle-même. Elle apprécie par-dessus tout fermer les yeux et voyager.&lt;/p&gt;</v>
      </c>
      <c r="AN465" s="9" t="str">
        <f t="shared" si="254"/>
        <v>&lt;h2&gt;146&lt;/h2&gt;</v>
      </c>
      <c r="AO465" s="9" t="str">
        <f t="shared" si="255"/>
        <v>&lt;p&gt;Prénom peu commun, à peine 100 naissances par an, il se stabilise depuis les années 1990 jusqu'à maintenant. Il est relativement neuf avec sans doute moins de 40 ans d'existence et se veut plus utilisé dans la region du Maghreb. &lt;/p&gt;</v>
      </c>
      <c r="AP465" s="7" t="str">
        <f t="shared" si="256"/>
        <v>&lt;h2&gt;Soukaina : Signification et origine du prénom&lt;/h2&gt;&lt;p&gt;Existant depuis de très nombreux siècles, le prénom Soukaina s'avère être le diminutif de Sakina et est originaire du Maroc. Il a pour signification " la paix profonde". On le retrouve essentiellement dans les pays du Maghreb et depuis peu en Europe comme en France.&lt;/p&gt;&lt;h2&gt;Soukaina : Histoire et caractère du prénom&lt;/h2&gt;&lt;p&gt;Affichant une zénitude à toute épreuve, cette femme saura écouter son prochain avec attention. Douce et introvertie, elle aimera observer le monde en silence et en méditation pour ensuite fermer ses yeux et voyager longtemps. Mais ne nous y trompons pas, elle veille sans cesse sur les siens. Toujours prête à rendre service et à faire plaisir autour d'elle, Soukaina n'en garde pas moins une solide rancoeur envers ceux qui ne seraient pas loyaux envers elle et sa famille. Calme comme un immense océan, elle renferme un tempérament de feu qu'elle montrera au juste moment. Soukaina a pour existence la confiance. C'est très important pour elle. Disponible et sérieuse, elle sera toujours de bon conseil et ne comptera pas le temps qu'elle donnera. Très rêveuse, elle aime la solitude pour prier, méditer et se retrouver avec elle-même. Elle apprécie par-dessus tout fermer les yeux et voyager.&lt;/p&gt;&lt;h2&gt;146&lt;/h2&gt;&lt;p&gt;Prénom peu commun, à peine 100 naissances par an, il se stabilise depuis les années 1990 jusqu'à maintenant. Il est relativement neuf avec sans doute moins de 40 ans d'existence et se veut plus utilisé dans la region du Maghreb. &lt;/p&gt;</v>
      </c>
      <c r="AQ465" s="9" t="str">
        <f t="shared" si="257"/>
        <v>&lt;h2&gt;Soukaina : Signification et origine du prénom&lt;/h2&gt;&lt;p&gt;Existant depuis de très nombreux siècles, le prénom Soukaina s'avère être le diminutif de Sakina et est originaire du Maroc. Il a pour signification " la paix profonde". On le retrouve essentiellement dans les pays du Maghreb et depuis peu en Europe comme en France.&lt;/p&gt;&lt;h2&gt;Soukaina : Histoire et caractère du prénom&lt;/h2&gt;&lt;p&gt;Affichant une zénitude à toute épreuve, cette femme saura écouter son prochain avec attention. Douce et introvertie, elle aimera observer le monde en silence et en méditation pour ensuite fermer ses yeux et voyager longtemps. Mais ne nous y trompons pas, elle veille sans cesse sur les siens. Toujours prête à rendre service et à faire plaisir autour d'elle, Soukaina n'en garde pas moins une solide rancoeur envers ceux qui ne seraient pas loyaux envers elle et sa famille. Calme comme un immense océan, elle renferme un tempérament de feu qu'elle montrera au juste moment. Soukaina a pour existence la confiance. C'est très important pour elle. Disponible et sérieuse, elle sera toujours de bon conseil et ne comptera pas le temps qu'elle donnera. Très rêveuse, elle aime la solitude pour prier, méditer et se retrouver avec elle-même. Elle apprécie par-dessus tout fermer les yeux et voyager.&lt;/p&gt;&lt;h2&gt;146&lt;/h2&gt;&lt;p&gt;Prénom peu commun, à peine 100 naissances par an, il se stabilise depuis les années 1990 jusqu'à maintenant. Il est relativement neuf avec sans doute moins de 40 ans d'existence et se veut plus utilisé dans la region du Maghreb. &lt;/p&gt;</v>
      </c>
      <c r="AR465" s="10" t="str">
        <f t="shared" si="258"/>
        <v>&lt;h2&gt;&lt;strong&gt;Soukaina&lt;/strong&gt; : Signification et origine du prénom&lt;/h2&gt;&lt;p&gt;Existant depuis de très nombreux siècles, le prénom &lt;strong&gt;Soukaina&lt;/strong&gt; s'avère être le diminutif de Sakina et est originaire du Maroc. Il a pour signification " la paix profonde". On le retrouve essentiellement dans les pays du Maghreb et depuis peu en Europe comme en France.&lt;/p&gt;&lt;h2&gt;&lt;strong&gt;Soukaina&lt;/strong&gt; : Histoire et caractère du prénom&lt;/h2&gt;&lt;p&gt;Affichant une zénitude à toute épreuve, cette femme saura écouter son prochain avec attention. Douce et introvertie, elle aimera observer le monde en silence et en méditation pour ensuite fermer ses yeux et voyager longtemps. Mais ne nous y trompons pas, elle veille sans cesse sur les siens. Toujours prête à rendre service et à faire plaisir autour d'elle, &lt;strong&gt;Soukaina&lt;/strong&gt; n'en garde pas moins une solide rancoeur envers ceux qui ne seraient pas loyaux envers elle et sa famille. Calme comme un immense océan, elle renferme un tempérament de feu qu'elle montrera au juste moment. &lt;strong&gt;Soukaina&lt;/strong&gt; a pour existence la confiance. C'est très important pour elle. Disponible et sérieuse, elle sera toujours de bon conseil et ne comptera pas le temps qu'elle donnera. Très rêveuse, elle aime la solitude pour prier, méditer et se retrouver avec elle-même. Elle apprécie par-dessus tout fermer les yeux et voyager.&lt;/p&gt;&lt;h2&gt;146&lt;/h2&gt;&lt;p&gt;Prénom peu commun, à peine 100 naissances par an, il se stabilise depuis les années 1990 jusqu'à maintenant. Il est relativement neuf avec sans doute moins de 40 ans d'existence et se veut plus utilisé dans la region du Maghreb. &lt;/p&gt;</v>
      </c>
    </row>
    <row r="466" spans="1:44" ht="20.100000000000001" customHeight="1">
      <c r="A466" s="106"/>
      <c r="B466" s="35" t="s">
        <v>444</v>
      </c>
      <c r="D466" s="7" t="s">
        <v>513</v>
      </c>
      <c r="E466" s="7" t="str">
        <f>""</f>
        <v/>
      </c>
      <c r="F466" s="7">
        <v>964</v>
      </c>
      <c r="G466" s="7" t="str">
        <f t="shared" si="233"/>
        <v>1-20000964</v>
      </c>
      <c r="H466" s="7">
        <v>120000964</v>
      </c>
      <c r="I466" s="7" t="str">
        <f t="shared" si="259"/>
        <v>Prenoms-Feminins</v>
      </c>
      <c r="J466" s="7" t="s">
        <v>577</v>
      </c>
      <c r="K466" s="7">
        <f t="shared" si="260"/>
        <v>4200003</v>
      </c>
      <c r="L466" s="7" t="s">
        <v>4225</v>
      </c>
      <c r="M466" s="7" t="str">
        <f t="shared" ref="M466:M502" si="261">"Prénom "&amp;B466&amp;" – Guide des prénoms – Le Parisien"</f>
        <v>Prénom Stella – Guide des prénoms – Le Parisien</v>
      </c>
      <c r="N466" s="7">
        <f t="shared" si="236"/>
        <v>47</v>
      </c>
      <c r="O466" s="7" t="s">
        <v>2912</v>
      </c>
      <c r="P466" s="7">
        <f t="shared" si="237"/>
        <v>133</v>
      </c>
      <c r="Q466" s="7" t="str">
        <f t="shared" si="244"/>
        <v>prénom Stella, prenom Stella, Stella</v>
      </c>
      <c r="R466" s="7" t="str">
        <f t="shared" si="245"/>
        <v>Fiche prénom : Stella</v>
      </c>
      <c r="S466" s="7" t="str">
        <f t="shared" si="246"/>
        <v>images/contenu/guide-prenoms/Stella-120000964.jpg</v>
      </c>
      <c r="T466" s="7" t="s">
        <v>3725</v>
      </c>
      <c r="U466" s="7" t="s">
        <v>2913</v>
      </c>
      <c r="V466" s="7" t="s">
        <v>2914</v>
      </c>
      <c r="W466" s="99" t="str">
        <f t="shared" si="247"/>
        <v>Stella Mc Cartney, créatrice de mode. Source : commons.wikimedia.org/</v>
      </c>
      <c r="X466" s="7" t="str">
        <f t="shared" si="238"/>
        <v>Stella : Signification et origine du prénom</v>
      </c>
      <c r="Y466" s="7" t="s">
        <v>2915</v>
      </c>
      <c r="Z466" s="7">
        <f t="shared" si="248"/>
        <v>45</v>
      </c>
      <c r="AA466" s="7" t="str">
        <f t="shared" si="239"/>
        <v>Stella : Histoire et caractère du prénom</v>
      </c>
      <c r="AB466" s="7" t="s">
        <v>2916</v>
      </c>
      <c r="AC466" s="7">
        <f t="shared" si="249"/>
        <v>144</v>
      </c>
      <c r="AD466" s="7" t="str">
        <f t="shared" si="240"/>
        <v>Stella : Popularité du prénom</v>
      </c>
      <c r="AE466" s="7" t="s">
        <v>2917</v>
      </c>
      <c r="AF466" s="7">
        <f t="shared" si="241"/>
        <v>40</v>
      </c>
      <c r="AG466" s="72" t="s">
        <v>4878</v>
      </c>
      <c r="AH466" s="95" t="s">
        <v>4879</v>
      </c>
      <c r="AI466" s="8" t="s">
        <v>5102</v>
      </c>
      <c r="AJ466" s="9" t="str">
        <f t="shared" si="250"/>
        <v>&lt;h2&gt;Stella : Signification et origine du prénom&lt;/h2&gt;</v>
      </c>
      <c r="AK466" s="9" t="str">
        <f t="shared" si="251"/>
        <v>&lt;p&gt;Diminutif d'Estelle, le prénom Stella provient du même mot latin signifiant "étoile" ou encore "qui brille". Il fut longtemps porté par des familles de la haute bourgeoisie ou, du moins, aristocratique. On découvre aussi une Estelle, fille de Romain, pouvant être à l'origine de Stella. &lt;/p&gt;</v>
      </c>
      <c r="AL466" s="9" t="str">
        <f t="shared" si="252"/>
        <v>&lt;h2&gt;Stella : Histoire et caractère du prénom&lt;/h2&gt;</v>
      </c>
      <c r="AM466" s="9" t="str">
        <f t="shared" si="253"/>
        <v>&lt;p&gt;Le prénom montre une femme bien dans sa peau et dans son époque. Bien habillée, elle s'intéresse aux modes et fait montre d'un grand intérêt pour les nouveautés. Aimant plaire, elle use de son charme naturel. En outre, elle se montre généreuse et n'hésitera jamais à offrir. Pouvant, à tort, se montrer comme d'un niveau social très élevé voire très bourgeois, elle cache en fait une très grande timidité associée à une profonde humilité. Difficilement perçable au grand jour, Stella aime intriguer et en montrer le moins possible. Pourtant, elle n'hésitera jamais à rendre service et à tendre la main sans la moindre hésitation. Grande rêveuse, elle est pourvue d'une immense imagination lui permettant de s'évader à tout moment pour son plus grand plaisir. Très optimiste, elle verra toujours le verre plein. Les mondanités n'ont aucun intérêt pour elle. Son mot d'ordre serait "simplicité".&lt;/p&gt;</v>
      </c>
      <c r="AN466" s="9" t="str">
        <f t="shared" si="254"/>
        <v>&lt;h2&gt;144&lt;/h2&gt;</v>
      </c>
      <c r="AO466" s="9" t="str">
        <f t="shared" si="255"/>
        <v>&lt;p&gt;Avec plus d'un siècle d'existence mais pourtant peu utilisé, le prénom Stella croît invariablement depuis le début des années 1980 pour se voir multiplié par 5 en 2010 avec plus de 700 personnes le portant aux quatre coins de l'Hexagone. &lt;/p&gt;</v>
      </c>
      <c r="AP466" s="7" t="str">
        <f t="shared" si="256"/>
        <v>&lt;h2&gt;Stella : Signification et origine du prénom&lt;/h2&gt;&lt;p&gt;Diminutif d'Estelle, le prénom Stella provient du même mot latin signifiant "étoile" ou encore "qui brille". Il fut longtemps porté par des familles de la haute bourgeoisie ou, du moins, aristocratique. On découvre aussi une Estelle, fille de Romain, pouvant être à l'origine de Stella. &lt;/p&gt;&lt;h2&gt;Stella : Histoire et caractère du prénom&lt;/h2&gt;&lt;p&gt;Le prénom montre une femme bien dans sa peau et dans son époque. Bien habillée, elle s'intéresse aux modes et fait montre d'un grand intérêt pour les nouveautés. Aimant plaire, elle use de son charme naturel. En outre, elle se montre généreuse et n'hésitera jamais à offrir. Pouvant, à tort, se montrer comme d'un niveau social très élevé voire très bourgeois, elle cache en fait une très grande timidité associée à une profonde humilité. Difficilement perçable au grand jour, Stella aime intriguer et en montrer le moins possible. Pourtant, elle n'hésitera jamais à rendre service et à tendre la main sans la moindre hésitation. Grande rêveuse, elle est pourvue d'une immense imagination lui permettant de s'évader à tout moment pour son plus grand plaisir. Très optimiste, elle verra toujours le verre plein. Les mondanités n'ont aucun intérêt pour elle. Son mot d'ordre serait "simplicité".&lt;/p&gt;&lt;h2&gt;144&lt;/h2&gt;&lt;p&gt;Avec plus d'un siècle d'existence mais pourtant peu utilisé, le prénom Stella croît invariablement depuis le début des années 1980 pour se voir multiplié par 5 en 2010 avec plus de 700 personnes le portant aux quatre coins de l'Hexagone. &lt;/p&gt;</v>
      </c>
      <c r="AQ466" s="9" t="str">
        <f t="shared" si="257"/>
        <v>&lt;h2&gt;Stella : Signification et origine du prénom&lt;/h2&gt;&lt;p&gt;Diminutif d'Estelle, le prénom Stella provient du même mot latin signifiant "étoile" ou encore "qui brille". Il fut longtemps porté par des familles de la haute bourgeoisie ou, du moins, aristocratique. On découvre aussi une Estelle, fille de Romain, pouvant être à l'origine de Stella. &lt;/p&gt;&lt;h2&gt;Stella : Histoire et caractère du prénom&lt;/h2&gt;&lt;p&gt;Le prénom montre une femme bien dans sa peau et dans son époque. Bien habillée, elle s'intéresse aux modes et fait montre d'un grand intérêt pour les nouveautés. Aimant plaire, elle use de son charme naturel. En outre, elle se montre généreuse et n'hésitera jamais à offrir. Pouvant, à tort, se montrer comme d'un niveau social très élevé voire très bourgeois, elle cache en fait une très grande timidité associée à une profonde humilité. Difficilement perçable au grand jour, Stella aime intriguer et en montrer le moins possible. Pourtant, elle n'hésitera jamais à rendre service et à tendre la main sans la moindre hésitation. Grande rêveuse, elle est pourvue d'une immense imagination lui permettant de s'évader à tout moment pour son plus grand plaisir. Très optimiste, elle verra toujours le verre plein. Les mondanités n'ont aucun intérêt pour elle. Son mot d'ordre serait "simplicité".&lt;/p&gt;&lt;h2&gt;144&lt;/h2&gt;&lt;p&gt;Avec plus d'un siècle d'existence mais pourtant peu utilisé, le prénom Stella croît invariablement depuis le début des années 1980 pour se voir multiplié par 5 en 2010 avec plus de 700 personnes le portant aux quatre coins de l'Hexagone. &lt;/p&gt;</v>
      </c>
      <c r="AR466" s="10" t="str">
        <f t="shared" si="258"/>
        <v>&lt;h2&gt;&lt;strong&gt;Stella&lt;/strong&gt; : Signification et origine du prénom&lt;/h2&gt;&lt;p&gt;Diminutif d'Estelle, le prénom &lt;strong&gt;Stella&lt;/strong&gt; provient du même mot latin signifiant "étoile" ou encore "qui brille". Il fut longtemps porté par des familles de la haute bourgeoisie ou, du moins, aristocratique. On découvre aussi une Estelle, fille de Romain, pouvant être à l'origine de &lt;strong&gt;Stella&lt;/strong&gt;. &lt;/p&gt;&lt;h2&gt;&lt;strong&gt;Stella&lt;/strong&gt; : Histoire et caractère du prénom&lt;/h2&gt;&lt;p&gt;Le prénom montre une femme bien dans sa peau et dans son époque. Bien habillée, elle s'intéresse aux modes et fait montre d'un grand intérêt pour les nouveautés. Aimant plaire, elle use de son charme naturel. En outre, elle se montre généreuse et n'hésitera jamais à offrir. Pouvant, à tort, se montrer comme d'un niveau social très élevé voire très bourgeois, elle cache en fait une très grande timidité associée à une profonde humilité. Difficilement perçable au grand jour, &lt;strong&gt;Stella&lt;/strong&gt; aime intriguer et en montrer le moins possible. Pourtant, elle n'hésitera jamais à rendre service et à tendre la main sans la moindre hésitation. Grande rêveuse, elle est pourvue d'une immense imagination lui permettant de s'évader à tout moment pour son plus grand plaisir. Très optimiste, elle verra toujours le verre plein. Les mondanités n'ont aucun intérêt pour elle. Son mot d'ordre serait "simplicité".&lt;/p&gt;&lt;h2&gt;144&lt;/h2&gt;&lt;p&gt;Avec plus d'un siècle d'existence mais pourtant peu utilisé, le prénom &lt;strong&gt;Stella&lt;/strong&gt; croît invariablement depuis le début des années 1980 pour se voir multiplié par 5 en 2010 avec plus de 700 personnes le portant aux quatre coins de l'Hexagone. &lt;/p&gt;</v>
      </c>
    </row>
    <row r="467" spans="1:44" ht="20.100000000000001" customHeight="1">
      <c r="A467" s="106"/>
      <c r="B467" s="7" t="s">
        <v>2918</v>
      </c>
      <c r="D467" s="7" t="s">
        <v>513</v>
      </c>
      <c r="E467" s="7" t="str">
        <f>""</f>
        <v/>
      </c>
      <c r="F467" s="7">
        <v>965</v>
      </c>
      <c r="G467" s="7" t="str">
        <f t="shared" ref="G467:G502" si="262">D467&amp;E467&amp;F467</f>
        <v>1-20000965</v>
      </c>
      <c r="H467" s="7">
        <v>120000965</v>
      </c>
      <c r="I467" s="7" t="str">
        <f t="shared" si="259"/>
        <v>Prenoms-Feminins</v>
      </c>
      <c r="J467" s="7" t="s">
        <v>577</v>
      </c>
      <c r="K467" s="7">
        <f t="shared" si="260"/>
        <v>4200003</v>
      </c>
      <c r="L467" s="7" t="s">
        <v>4226</v>
      </c>
      <c r="M467" s="7" t="str">
        <f t="shared" si="261"/>
        <v>Prénom Stéphanie – Guide des prénoms – Le Parisien</v>
      </c>
      <c r="N467" s="7">
        <f t="shared" ref="N467:N502" si="263">LEN(M467)</f>
        <v>50</v>
      </c>
      <c r="O467" s="7" t="s">
        <v>2919</v>
      </c>
      <c r="P467" s="7">
        <f t="shared" ref="P467:P502" si="264">LEN(O467)</f>
        <v>159</v>
      </c>
      <c r="Q467" s="7" t="str">
        <f t="shared" si="244"/>
        <v>prénom Stéphanie, prenom Stéphanie, Stéphanie</v>
      </c>
      <c r="R467" s="7" t="str">
        <f t="shared" si="245"/>
        <v>Fiche prénom : Stéphanie</v>
      </c>
      <c r="S467" s="7" t="str">
        <f t="shared" si="246"/>
        <v>images/contenu/guide-prenoms/Stéphanie-120000965.jpg</v>
      </c>
      <c r="T467" s="7" t="s">
        <v>3726</v>
      </c>
      <c r="U467" s="7" t="s">
        <v>2920</v>
      </c>
      <c r="V467" s="7" t="s">
        <v>2921</v>
      </c>
      <c r="W467" s="99" t="str">
        <f t="shared" si="247"/>
        <v>Stéphanie de Monaco princesse de Monaco. Source : Flickr.com</v>
      </c>
      <c r="X467" s="7" t="str">
        <f t="shared" si="238"/>
        <v>Stéphanie : Signification et origine du prénom</v>
      </c>
      <c r="Y467" s="7" t="s">
        <v>2922</v>
      </c>
      <c r="Z467" s="7">
        <f t="shared" si="248"/>
        <v>44</v>
      </c>
      <c r="AA467" s="7" t="str">
        <f t="shared" si="239"/>
        <v>Stéphanie : Histoire et caractère du prénom</v>
      </c>
      <c r="AB467" s="7" t="s">
        <v>2923</v>
      </c>
      <c r="AC467" s="7">
        <f t="shared" si="249"/>
        <v>134</v>
      </c>
      <c r="AD467" s="7" t="str">
        <f t="shared" si="240"/>
        <v>Stéphanie : Popularité du prénom</v>
      </c>
      <c r="AE467" s="7" t="s">
        <v>2924</v>
      </c>
      <c r="AF467" s="7">
        <f t="shared" si="241"/>
        <v>48</v>
      </c>
      <c r="AG467" s="72" t="s">
        <v>4880</v>
      </c>
      <c r="AI467" s="8" t="s">
        <v>5101</v>
      </c>
      <c r="AJ467" s="9" t="str">
        <f t="shared" si="250"/>
        <v>&lt;h2&gt;Stéphanie : Signification et origine du prénom&lt;/h2&gt;</v>
      </c>
      <c r="AK467" s="9" t="str">
        <f t="shared" si="251"/>
        <v>&lt;p&gt;Tout droit venu de Grèce Antique, le prénom Stéphanie est l'adaptation locale de Stéphanos. Il aurait pour signification "le couronné", " le roi" dans l'acceptation "celui qui dirige". On le retrouve sur le continent européen à partir de la première partie du 20e siècle. &lt;/p&gt;</v>
      </c>
      <c r="AL467" s="9" t="str">
        <f t="shared" si="252"/>
        <v>&lt;h2&gt;Stéphanie : Histoire et caractère du prénom&lt;/h2&gt;</v>
      </c>
      <c r="AM467" s="9" t="str">
        <f t="shared" si="253"/>
        <v>&lt;p&gt;Elle est fêtée le 26 décembre en hommage à Saint Stéphane, le premier martyr chrétien et diacre des apôtres. D'un caractère réfléchi, elle aime prendre son temps pour prendre ses décisions. Très intelligente, elle a sans cesse un besoin d'apprendre et sa curiosité insatiable lui permettra de découvrir de nouveaux horizons pour son plus grand plaisir. Passionnée, elle n'est pas encline à faire des concessions avec quiconque. Sincère, elle se montrera protectrice et câline avec ses amis et sa famille, et saura être présente pour leur donner du temps. Pourtant, Stéphanie est emplie de doute et a besoin d'être rassurée en permanence. D'une loyauté exemplaire, gare à ceux qui voudront la trahir car elle ne dispose que d'une parole. Enfin, elle brille par une audace sensationnelle qui fait d'elle une personnalité à part entière. &lt;/p&gt;</v>
      </c>
      <c r="AN467" s="9" t="str">
        <f t="shared" si="254"/>
        <v>&lt;h2&gt;134&lt;/h2&gt;</v>
      </c>
      <c r="AO467" s="9" t="str">
        <f t="shared" si="255"/>
        <v>&lt;p&gt;Ce très ancien prénom d'origine grecque a connu son heure de gloire dans les années 1970 avec un sérieux pic de popularité d'environ 25 000 naissances par an. Les décennies suivantes l'ont un peu abandonné et ce n'est qu'une centaine de bébés qui portent ce prénom chaque année. &lt;/p&gt;</v>
      </c>
      <c r="AP467" s="7" t="str">
        <f t="shared" si="256"/>
        <v>&lt;h2&gt;Stéphanie : Signification et origine du prénom&lt;/h2&gt;&lt;p&gt;Tout droit venu de Grèce Antique, le prénom Stéphanie est l'adaptation locale de Stéphanos. Il aurait pour signification "le couronné", " le roi" dans l'acceptation "celui qui dirige". On le retrouve sur le continent européen à partir de la première partie du 20e siècle. &lt;/p&gt;&lt;h2&gt;Stéphanie : Histoire et caractère du prénom&lt;/h2&gt;&lt;p&gt;Elle est fêtée le 26 décembre en hommage à Saint Stéphane, le premier martyr chrétien et diacre des apôtres. D'un caractère réfléchi, elle aime prendre son temps pour prendre ses décisions. Très intelligente, elle a sans cesse un besoin d'apprendre et sa curiosité insatiable lui permettra de découvrir de nouveaux horizons pour son plus grand plaisir. Passionnée, elle n'est pas encline à faire des concessions avec quiconque. Sincère, elle se montrera protectrice et câline avec ses amis et sa famille, et saura être présente pour leur donner du temps. Pourtant, Stéphanie est emplie de doute et a besoin d'être rassurée en permanence. D'une loyauté exemplaire, gare à ceux qui voudront la trahir car elle ne dispose que d'une parole. Enfin, elle brille par une audace sensationnelle qui fait d'elle une personnalité à part entière. &lt;/p&gt;&lt;h2&gt;134&lt;/h2&gt;&lt;p&gt;Ce très ancien prénom d'origine grecque a connu son heure de gloire dans les années 1970 avec un sérieux pic de popularité d'environ 25 000 naissances par an. Les décennies suivantes l'ont un peu abandonné et ce n'est qu'une centaine de bébés qui portent ce prénom chaque année. &lt;/p&gt;</v>
      </c>
      <c r="AQ467" s="9" t="str">
        <f t="shared" si="257"/>
        <v>&lt;h2&gt;Stéphanie : Signification et origine du prénom&lt;/h2&gt;&lt;p&gt;Tout droit venu de Grèce Antique, le prénom Stéphanie est l'adaptation locale de Stéphanos. Il aurait pour signification "le couronné", " le roi" dans l'acceptation "celui qui dirige". On le retrouve sur le continent européen à partir de la première partie du 20e siècle. &lt;/p&gt;&lt;h2&gt;Stéphanie : Histoire et caractère du prénom&lt;/h2&gt;&lt;p&gt;Elle est fêtée le 26 décembre en hommage à Saint Stéphane, le premier martyr chrétien et diacre des apôtres. D'un caractère réfléchi, elle aime prendre son temps pour prendre ses décisions. Très intelligente, elle a sans cesse un besoin d'apprendre et sa curiosité insatiable lui permettra de découvrir de nouveaux horizons pour son plus grand plaisir. Passionnée, elle n'est pas encline à faire des concessions avec quiconque. Sincère, elle se montrera protectrice et câline avec ses amis et sa famille, et saura être présente pour leur donner du temps. Pourtant, Stéphanie est emplie de doute et a besoin d'être rassurée en permanence. D'une loyauté exemplaire, gare à ceux qui voudront la trahir car elle ne dispose que d'une parole. Enfin, elle brille par une audace sensationnelle qui fait d'elle une personnalité à part entière. &lt;/p&gt;&lt;h2&gt;134&lt;/h2&gt;&lt;p&gt;Ce très ancien prénom d'origine grecque a connu son heure de gloire dans les années 1970 avec un sérieux pic de popularité d'environ 25 000 naissances par an. Les décennies suivantes l'ont un peu abandonné et ce n'est qu'une centaine de bébés qui portent ce prénom chaque année. &lt;/p&gt;</v>
      </c>
      <c r="AR467" s="10" t="str">
        <f t="shared" si="258"/>
        <v>&lt;h2&gt;&lt;strong&gt;Stéphanie&lt;/strong&gt; : Signification et origine du prénom&lt;/h2&gt;&lt;p&gt;Tout droit venu de Grèce Antique, le prénom &lt;strong&gt;Stéphanie&lt;/strong&gt; est l'adaptation locale de Stéphanos. Il aurait pour signification "le couronné", " le roi" dans l'acceptation "celui qui dirige". On le retrouve sur le continent européen à partir de la première partie du 20e siècle. &lt;/p&gt;&lt;h2&gt;&lt;strong&gt;Stéphanie&lt;/strong&gt; : Histoire et caractère du prénom&lt;/h2&gt;&lt;p&gt;Elle est fêtée le 26 décembre en hommage à Saint Stéphane, le premier martyr chrétien et diacre des apôtres. D'un caractère réfléchi, elle aime prendre son temps pour prendre ses décisions. Très intelligente, elle a sans cesse un besoin d'apprendre et sa curiosité insatiable lui permettra de découvrir de nouveaux horizons pour son plus grand plaisir. Passionnée, elle n'est pas encline à faire des concessions avec quiconque. Sincère, elle se montrera protectrice et câline avec ses amis et sa famille, et saura être présente pour leur donner du temps. Pourtant, &lt;strong&gt;Stéphanie&lt;/strong&gt; est emplie de doute et a besoin d'être rassurée en permanence. D'une loyauté exemplaire, gare à ceux qui voudront la trahir car elle ne dispose que d'une parole. Enfin, elle brille par une audace sensationnelle qui fait d'elle une personnalité à part entière. &lt;/p&gt;&lt;h2&gt;134&lt;/h2&gt;&lt;p&gt;Ce très ancien prénom d'origine grecque a connu son heure de gloire dans les années 1970 avec un sérieux pic de popularité d'environ 25 000 naissances par an. Les décennies suivantes l'ont un peu abandonné et ce n'est qu'une centaine de bébés qui portent ce prénom chaque année. &lt;/p&gt;</v>
      </c>
    </row>
    <row r="468" spans="1:44" ht="20.100000000000001" customHeight="1">
      <c r="A468" s="106"/>
      <c r="B468" s="7" t="s">
        <v>445</v>
      </c>
      <c r="D468" s="7" t="s">
        <v>513</v>
      </c>
      <c r="E468" s="7" t="str">
        <f>""</f>
        <v/>
      </c>
      <c r="F468" s="7">
        <v>966</v>
      </c>
      <c r="G468" s="7" t="str">
        <f t="shared" si="262"/>
        <v>1-20000966</v>
      </c>
      <c r="H468" s="7">
        <v>120000966</v>
      </c>
      <c r="I468" s="7" t="str">
        <f t="shared" si="259"/>
        <v>Prenoms-Feminins</v>
      </c>
      <c r="J468" s="7" t="s">
        <v>577</v>
      </c>
      <c r="K468" s="7">
        <f t="shared" si="260"/>
        <v>4200003</v>
      </c>
      <c r="L468" s="7" t="s">
        <v>4227</v>
      </c>
      <c r="M468" s="7" t="str">
        <f t="shared" si="261"/>
        <v>Prénom Suzanne – Guide des prénoms – Le Parisien</v>
      </c>
      <c r="N468" s="7">
        <f t="shared" si="263"/>
        <v>48</v>
      </c>
      <c r="O468" s="7" t="s">
        <v>2925</v>
      </c>
      <c r="P468" s="7">
        <f t="shared" si="264"/>
        <v>144</v>
      </c>
      <c r="Q468" s="7" t="str">
        <f t="shared" si="244"/>
        <v>prénom Suzanne, prenom Suzanne, Suzanne</v>
      </c>
      <c r="R468" s="7" t="str">
        <f t="shared" si="245"/>
        <v>Fiche prénom : Suzanne</v>
      </c>
      <c r="S468" s="7" t="str">
        <f t="shared" si="246"/>
        <v>images/contenu/guide-prenoms/Suzanne-120000966.jpg</v>
      </c>
      <c r="T468" s="7" t="s">
        <v>3727</v>
      </c>
      <c r="U468" s="7" t="s">
        <v>2926</v>
      </c>
      <c r="V468" s="7" t="s">
        <v>2927</v>
      </c>
      <c r="W468" s="99" t="str">
        <f t="shared" si="247"/>
        <v>Suzanne Véga chanteuse. Source : Flickr.com</v>
      </c>
      <c r="X468" s="7" t="s">
        <v>2928</v>
      </c>
      <c r="Y468" s="7" t="s">
        <v>2929</v>
      </c>
      <c r="Z468" s="7">
        <f t="shared" si="248"/>
        <v>48</v>
      </c>
      <c r="AA468" s="7" t="str">
        <f t="shared" si="239"/>
        <v>Suzanne : Histoire et caractère du prénom</v>
      </c>
      <c r="AB468" s="7" t="s">
        <v>2930</v>
      </c>
      <c r="AC468" s="7">
        <f t="shared" si="249"/>
        <v>137</v>
      </c>
      <c r="AD468" s="7" t="str">
        <f t="shared" si="240"/>
        <v>Suzanne : Popularité du prénom</v>
      </c>
      <c r="AE468" s="7" t="s">
        <v>2931</v>
      </c>
      <c r="AF468" s="7">
        <f t="shared" si="241"/>
        <v>48</v>
      </c>
      <c r="AG468" s="72" t="s">
        <v>4881</v>
      </c>
      <c r="AI468" s="8" t="s">
        <v>5101</v>
      </c>
      <c r="AJ468" s="9" t="str">
        <f t="shared" si="250"/>
        <v>&lt;h2&gt; Signification et origine du prénom"&lt;/h2&gt;</v>
      </c>
      <c r="AK468" s="9" t="str">
        <f t="shared" si="251"/>
        <v>&lt;p&gt;Signifiant "rose" et dérivé du nom hébraique Shoshana, le prénom Suzanne a vu son apparition il y a plus de vingt siècles déjà. Il a un très grand nombre d'équivalents dans les autres pays comme Suzy, Susannah, Susan ou encore Susanne. Il demeure peu commun en France maintenant. &lt;/p&gt;</v>
      </c>
      <c r="AL468" s="9" t="str">
        <f t="shared" si="252"/>
        <v>&lt;h2&gt;Suzanne : Histoire et caractère du prénom&lt;/h2&gt;</v>
      </c>
      <c r="AM468" s="9" t="str">
        <f t="shared" si="253"/>
        <v>&lt;p&gt;Suzanne fait référence à une grande martyre romaine, décapitée au 3ème siècle à cause de sa chrétienté. Elle brille par son atypisme car elle ne supporte pas la routine du quotidien. Véritable artiste, elle s'avère extrêmement passionnée par tout ce qu'elle entreprend. Elle aime par-dessus tout s'isoler pour rêver de longs moments dans un endroit mystérieux et peu fréquenté car la foule et les mondanités ne l'intéressent absolument pas. C'est quelqu'un de très simple mais peu sociable et en est parfaitement consciente mais ne fera aucune concession ni effort pour essayer de plaire. Elle aime vivre dans sa bulle, dans son monde et imaginer une vie irréelle tel un roman. Suzanne se veut entière et ne supportera aucune trahison d'aucune façon. Très curieuse, elle aime sans cesse apprendre et se cultiver et son appétit se montrera insatiable. &lt;/p&gt;</v>
      </c>
      <c r="AN468" s="9" t="str">
        <f t="shared" si="254"/>
        <v>&lt;h2&gt;137&lt;/h2&gt;</v>
      </c>
      <c r="AO468" s="9" t="str">
        <f t="shared" si="255"/>
        <v>&lt;p&gt;Prénom phare et très populaire dans les 40 premières années du vingtième siècle avec des pics de 10 000 naissances en 1920. Depuis, beaucoup plus rare, il se contentera d'une moyenne de 200 bébés chaque année sans vraiment évoluer ni disparaitre. Il a une réputation un peu vieillotte. &lt;/p&gt;</v>
      </c>
      <c r="AP468" s="7" t="str">
        <f t="shared" si="256"/>
        <v>&lt;h2&gt; Signification et origine du prénom"&lt;/h2&gt;&lt;p&gt;Signifiant "rose" et dérivé du nom hébraique Shoshana, le prénom Suzanne a vu son apparition il y a plus de vingt siècles déjà. Il a un très grand nombre d'équivalents dans les autres pays comme Suzy, Susannah, Susan ou encore Susanne. Il demeure peu commun en France maintenant. &lt;/p&gt;&lt;h2&gt;Suzanne : Histoire et caractère du prénom&lt;/h2&gt;&lt;p&gt;Suzanne fait référence à une grande martyre romaine, décapitée au 3ème siècle à cause de sa chrétienté. Elle brille par son atypisme car elle ne supporte pas la routine du quotidien. Véritable artiste, elle s'avère extrêmement passionnée par tout ce qu'elle entreprend. Elle aime par-dessus tout s'isoler pour rêver de longs moments dans un endroit mystérieux et peu fréquenté car la foule et les mondanités ne l'intéressent absolument pas. C'est quelqu'un de très simple mais peu sociable et en est parfaitement consciente mais ne fera aucune concession ni effort pour essayer de plaire. Elle aime vivre dans sa bulle, dans son monde et imaginer une vie irréelle tel un roman. Suzanne se veut entière et ne supportera aucune trahison d'aucune façon. Très curieuse, elle aime sans cesse apprendre et se cultiver et son appétit se montrera insatiable. &lt;/p&gt;&lt;h2&gt;137&lt;/h2&gt;&lt;p&gt;Prénom phare et très populaire dans les 40 premières années du vingtième siècle avec des pics de 10 000 naissances en 1920. Depuis, beaucoup plus rare, il se contentera d'une moyenne de 200 bébés chaque année sans vraiment évoluer ni disparaitre. Il a une réputation un peu vieillotte. &lt;/p&gt;</v>
      </c>
      <c r="AQ468" s="9" t="str">
        <f t="shared" si="257"/>
        <v>&lt;h2&gt; Signification et origine du prénom"&lt;/h2&gt;&lt;p&gt;Signifiant "rose" et dérivé du nom hébraique Shoshana, le prénom Suzanne a vu son apparition il y a plus de vingt siècles déjà. Il a un très grand nombre d'équivalents dans les autres pays comme Suzy, Susannah, Susan ou encore Susanne. Il demeure peu commun en France maintenant. &lt;/p&gt;&lt;h2&gt;Suzanne : Histoire et caractère du prénom&lt;/h2&gt;&lt;p&gt;Suzanne fait référence à une grande martyre romaine, décapitée au 3ème siècle à cause de sa chrétienté. Elle brille par son atypisme car elle ne supporte pas la routine du quotidien. Véritable artiste, elle s'avère extrêmement passionnée par tout ce qu'elle entreprend. Elle aime par-dessus tout s'isoler pour rêver de longs moments dans un endroit mystérieux et peu fréquenté car la foule et les mondanités ne l'intéressent absolument pas. C'est quelqu'un de très simple mais peu sociable et en est parfaitement consciente mais ne fera aucune concession ni effort pour essayer de plaire. Elle aime vivre dans sa bulle, dans son monde et imaginer une vie irréelle tel un roman. Suzanne se veut entière et ne supportera aucune trahison d'aucune façon. Très curieuse, elle aime sans cesse apprendre et se cultiver et son appétit se montrera insatiable. &lt;/p&gt;&lt;h2&gt;137&lt;/h2&gt;&lt;p&gt;Prénom phare et très populaire dans les 40 premières années du vingtième siècle avec des pics de 10 000 naissances en 1920. Depuis, beaucoup plus rare, il se contentera d'une moyenne de 200 bébés chaque année sans vraiment évoluer ni disparaitre. Il a une réputation un peu vieillotte. &lt;/p&gt;</v>
      </c>
      <c r="AR468" s="10" t="str">
        <f t="shared" si="258"/>
        <v>&lt;h2&gt; Signification et origine du prénom"&lt;/h2&gt;&lt;p&gt;Signifiant "rose" et dérivé du nom hébraique Shoshana, le prénom &lt;strong&gt;Suzanne&lt;/strong&gt; a vu son apparition il y a plus de vingt siècles déjà. Il a un très grand nombre d'équivalents dans les autres pays comme Suzy, Susannah, Susan ou encore Susanne. Il demeure peu commun en France maintenant. &lt;/p&gt;&lt;h2&gt;&lt;strong&gt;Suzanne&lt;/strong&gt; : Histoire et caractère du prénom&lt;/h2&gt;&lt;p&gt;&lt;strong&gt;Suzanne&lt;/strong&gt; fait référence à une grande martyre romaine, décapitée au 3ème siècle à cause de sa chrétienté. Elle brille par son atypisme car elle ne supporte pas la routine du quotidien. Véritable artiste, elle s'avère extrêmement passionnée par tout ce qu'elle entreprend. Elle aime par-dessus tout s'isoler pour rêver de longs moments dans un endroit mystérieux et peu fréquenté car la foule et les mondanités ne l'intéressent absolument pas. C'est quelqu'un de très simple mais peu sociable et en est parfaitement consciente mais ne fera aucune concession ni effort pour essayer de plaire. Elle aime vivre dans sa bulle, dans son monde et imaginer une vie irréelle tel un roman. &lt;strong&gt;Suzanne&lt;/strong&gt; se veut entière et ne supportera aucune trahison d'aucune façon. Très curieuse, elle aime sans cesse apprendre et se cultiver et son appétit se montrera insatiable. &lt;/p&gt;&lt;h2&gt;137&lt;/h2&gt;&lt;p&gt;Prénom phare et très populaire dans les 40 premières années du vingtième siècle avec des pics de 10 000 naissances en 1920. Depuis, beaucoup plus rare, il se contentera d'une moyenne de 200 bébés chaque année sans vraiment évoluer ni disparaitre. Il a une réputation un peu vieillotte. &lt;/p&gt;</v>
      </c>
    </row>
    <row r="469" spans="1:44" ht="20.100000000000001" customHeight="1">
      <c r="A469" s="106"/>
      <c r="B469" s="35" t="s">
        <v>446</v>
      </c>
      <c r="D469" s="7" t="s">
        <v>513</v>
      </c>
      <c r="E469" s="7" t="str">
        <f>""</f>
        <v/>
      </c>
      <c r="F469" s="7">
        <v>967</v>
      </c>
      <c r="G469" s="7" t="str">
        <f t="shared" si="262"/>
        <v>1-20000967</v>
      </c>
      <c r="H469" s="7">
        <v>120000967</v>
      </c>
      <c r="I469" s="7" t="str">
        <f t="shared" si="259"/>
        <v>Prenoms-Feminins</v>
      </c>
      <c r="J469" s="7" t="s">
        <v>577</v>
      </c>
      <c r="K469" s="7">
        <f t="shared" si="260"/>
        <v>4200003</v>
      </c>
      <c r="L469" s="7" t="s">
        <v>4228</v>
      </c>
      <c r="M469" s="7" t="str">
        <f t="shared" si="261"/>
        <v>Prénom Sylvia – Guide des prénoms – Le Parisien</v>
      </c>
      <c r="N469" s="7">
        <f t="shared" si="263"/>
        <v>47</v>
      </c>
      <c r="O469" s="7" t="s">
        <v>2932</v>
      </c>
      <c r="P469" s="7">
        <f t="shared" si="264"/>
        <v>170</v>
      </c>
      <c r="Q469" s="7" t="str">
        <f t="shared" si="244"/>
        <v>prénom Sylvia, prenom Sylvia, Sylvia</v>
      </c>
      <c r="R469" s="7" t="str">
        <f t="shared" si="245"/>
        <v>Fiche prénom : Sylvia</v>
      </c>
      <c r="S469" s="7" t="str">
        <f t="shared" si="246"/>
        <v>images/contenu/guide-prenoms/Sylvia-120000967.jpg</v>
      </c>
      <c r="T469" s="7" t="s">
        <v>3728</v>
      </c>
      <c r="U469" s="7" t="s">
        <v>2933</v>
      </c>
      <c r="V469" s="7" t="s">
        <v>2934</v>
      </c>
      <c r="W469" s="99" t="str">
        <f t="shared" si="247"/>
        <v>Sylvia Kristel actrice. Source : commons.wikimedia.org/</v>
      </c>
      <c r="X469" s="7" t="s">
        <v>2935</v>
      </c>
      <c r="Y469" s="7" t="s">
        <v>2936</v>
      </c>
      <c r="Z469" s="7">
        <f t="shared" si="248"/>
        <v>43</v>
      </c>
      <c r="AA469" s="7" t="str">
        <f t="shared" si="239"/>
        <v>Sylvia : Histoire et caractère du prénom</v>
      </c>
      <c r="AB469" s="7" t="s">
        <v>2937</v>
      </c>
      <c r="AC469" s="7">
        <f t="shared" si="249"/>
        <v>149</v>
      </c>
      <c r="AD469" s="7" t="str">
        <f t="shared" si="240"/>
        <v>Sylvia : Popularité du prénom</v>
      </c>
      <c r="AE469" s="7" t="s">
        <v>4518</v>
      </c>
      <c r="AF469" s="7">
        <f t="shared" si="241"/>
        <v>48</v>
      </c>
      <c r="AG469" s="72" t="s">
        <v>4882</v>
      </c>
      <c r="AH469" s="95" t="s">
        <v>4883</v>
      </c>
      <c r="AI469" s="8" t="s">
        <v>5102</v>
      </c>
      <c r="AJ469" s="9" t="str">
        <f t="shared" si="250"/>
        <v>&lt;h2&gt;B469&amp;" : Signification et origine du prénom"&lt;/h2&gt;</v>
      </c>
      <c r="AK469" s="9" t="str">
        <f t="shared" si="251"/>
        <v>&lt;p&gt;Ce prénom d'origine latine est tout droit venu de Silvia ou encore de Silva signifiant "la forêt". Il demeure très vieux puisque l'on en retrouve des traces dans l'Antiquité. Il ne sera vraiment populaire qu'au début du 17e siècle sur le continent Européen. &lt;/p&gt;</v>
      </c>
      <c r="AL469" s="9" t="str">
        <f t="shared" si="252"/>
        <v>&lt;h2&gt;Sylvia : Histoire et caractère du prénom&lt;/h2&gt;</v>
      </c>
      <c r="AM469" s="9" t="str">
        <f t="shared" si="253"/>
        <v>&lt;p&gt;Sylvia fait référence à la mère de Romulus et Rémus, les fondateurs de la ville de Rome. Tout comme son illustre ancêtre de la mythologie romaine, elle se montre sûre d'elle, déterminée en toute occasion et ne montrera aucune faille en public. Solide et droite, elle ne baissera pas les bras et saura se montrer persuasive quand il le faudra. Sylvia n'a peur de rien, ni de personne. Vindicative, elle fonce tête la première vers ses objectifs et personne ne pourra l'arrêter. Grande amoureuse, elle saura baisser sa garde et montrer ses sentiments à l'être aimé. Très proche de sa famille, elle fera tout pour garder les valeurs auxquelles elle croit. Très lucide, elle sait exactement où elle va et ce qu'elle fait. Elle garde la tête sur les épaules et n'entend pas montrer une seule faiblesse. Ce n'est pas dans sa façon de vivre ni dans sa mentalité.&lt;/p&gt;</v>
      </c>
      <c r="AN469" s="9" t="str">
        <f t="shared" si="254"/>
        <v>&lt;h2&gt;149&lt;/h2&gt;</v>
      </c>
      <c r="AO469" s="9" t="str">
        <f t="shared" si="255"/>
        <v>&lt;p&gt;Sylvia aura attendu la sortie du film Emmanuelle avec l'actrice Sylvia Kristel pour rencontrer un petit succès à la fin des années 1970 et plus de 1000 bébés. Les années suivantes l'ont replongé dans les abîmes des prénoms avec à peine 20 naissances chaque année depuis deux décennies. &lt;/p&gt;</v>
      </c>
      <c r="AP469" s="7" t="str">
        <f t="shared" si="256"/>
        <v>&lt;h2&gt;B469&amp;" : Signification et origine du prénom"&lt;/h2&gt;&lt;p&gt;Ce prénom d'origine latine est tout droit venu de Silvia ou encore de Silva signifiant "la forêt". Il demeure très vieux puisque l'on en retrouve des traces dans l'Antiquité. Il ne sera vraiment populaire qu'au début du 17e siècle sur le continent Européen. &lt;/p&gt;&lt;h2&gt;Sylvia : Histoire et caractère du prénom&lt;/h2&gt;&lt;p&gt;Sylvia fait référence à la mère de Romulus et Rémus, les fondateurs de la ville de Rome. Tout comme son illustre ancêtre de la mythologie romaine, elle se montre sûre d'elle, déterminée en toute occasion et ne montrera aucune faille en public. Solide et droite, elle ne baissera pas les bras et saura se montrer persuasive quand il le faudra. Sylvia n'a peur de rien, ni de personne. Vindicative, elle fonce tête la première vers ses objectifs et personne ne pourra l'arrêter. Grande amoureuse, elle saura baisser sa garde et montrer ses sentiments à l'être aimé. Très proche de sa famille, elle fera tout pour garder les valeurs auxquelles elle croit. Très lucide, elle sait exactement où elle va et ce qu'elle fait. Elle garde la tête sur les épaules et n'entend pas montrer une seule faiblesse. Ce n'est pas dans sa façon de vivre ni dans sa mentalité.&lt;/p&gt;&lt;h2&gt;149&lt;/h2&gt;&lt;p&gt;Sylvia aura attendu la sortie du film Emmanuelle avec l'actrice Sylvia Kristel pour rencontrer un petit succès à la fin des années 1970 et plus de 1000 bébés. Les années suivantes l'ont replongé dans les abîmes des prénoms avec à peine 20 naissances chaque année depuis deux décennies. &lt;/p&gt;</v>
      </c>
      <c r="AQ469" s="9" t="str">
        <f t="shared" si="257"/>
        <v>&lt;h2&gt;B469&amp;" : Signification et origine du prénom"&lt;/h2&gt;&lt;p&gt;Ce prénom d'origine latine est tout droit venu de Silvia ou encore de Silva signifiant "la forêt". Il demeure très vieux puisque l'on en retrouve des traces dans l'Antiquité. Il ne sera vraiment populaire qu'au début du 17e siècle sur le continent Européen. &lt;/p&gt;&lt;h2&gt;Sylvia : Histoire et caractère du prénom&lt;/h2&gt;&lt;p&gt;Sylvia fait référence à la mère de Romulus et Rémus, les fondateurs de la ville de Rome. Tout comme son illustre ancêtre de la mythologie romaine, elle se montre sûre d'elle, déterminée en toute occasion et ne montrera aucune faille en public. Solide et droite, elle ne baissera pas les bras et saura se montrer persuasive quand il le faudra. Sylvia n'a peur de rien, ni de personne. Vindicative, elle fonce tête la première vers ses objectifs et personne ne pourra l'arrêter. Grande amoureuse, elle saura baisser sa garde et montrer ses sentiments à l'être aimé. Très proche de sa famille, elle fera tout pour garder les valeurs auxquelles elle croit. Très lucide, elle sait exactement où elle va et ce qu'elle fait. Elle garde la tête sur les épaules et n'entend pas montrer une seule faiblesse. Ce n'est pas dans sa façon de vivre ni dans sa mentalité.&lt;/p&gt;&lt;h2&gt;149&lt;/h2&gt;&lt;p&gt;Sylvia aura attendu la sortie du film Emmanuelle avec l'actrice Sylvia Kristel pour rencontrer un petit succès à la fin des années 1970 et plus de 1000 bébés. Les années suivantes l'ont replongé dans les abîmes des prénoms avec à peine 20 naissances chaque année depuis deux décennies. &lt;/p&gt;</v>
      </c>
      <c r="AR469" s="10" t="str">
        <f t="shared" si="258"/>
        <v>&lt;h2&gt;B469&amp;" : Signification et origine du prénom"&lt;/h2&gt;&lt;p&gt;Ce prénom d'origine latine est tout droit venu de Silvia ou encore de Silva signifiant "la forêt". Il demeure très vieux puisque l'on en retrouve des traces dans l'Antiquité. Il ne sera vraiment populaire qu'au début du 17e siècle sur le continent Européen. &lt;/p&gt;&lt;h2&gt;&lt;strong&gt;Sylvia&lt;/strong&gt; : Histoire et caractère du prénom&lt;/h2&gt;&lt;p&gt;&lt;strong&gt;Sylvia&lt;/strong&gt; fait référence à la mère de Romulus et Rémus, les fondateurs de la ville de Rome. Tout comme son illustre ancêtre de la mythologie romaine, elle se montre sûre d'elle, déterminée en toute occasion et ne montrera aucune faille en public. Solide et droite, elle ne baissera pas les bras et saura se montrer persuasive quand il le faudra. &lt;strong&gt;Sylvia&lt;/strong&gt; n'a peur de rien, ni de personne. Vindicative, elle fonce tête la première vers ses objectifs et personne ne pourra l'arrêter. Grande amoureuse, elle saura baisser sa garde et montrer ses sentiments à l'être aimé. Très proche de sa famille, elle fera tout pour garder les valeurs auxquelles elle croit. Très lucide, elle sait exactement où elle va et ce qu'elle fait. Elle garde la tête sur les épaules et n'entend pas montrer une seule faiblesse. Ce n'est pas dans sa façon de vivre ni dans sa mentalité.&lt;/p&gt;&lt;h2&gt;149&lt;/h2&gt;&lt;p&gt;&lt;strong&gt;Sylvia&lt;/strong&gt; aura attendu la sortie du film Emmanuelle avec l'actrice &lt;strong&gt;Sylvia&lt;/strong&gt; Kristel pour rencontrer un petit succès à la fin des années 1970 et plus de 1000 bébés. Les années suivantes l'ont replongé dans les abîmes des prénoms avec à peine 20 naissances chaque année depuis deux décennies. &lt;/p&gt;</v>
      </c>
    </row>
    <row r="470" spans="1:44" ht="20.100000000000001" customHeight="1">
      <c r="A470" s="106"/>
      <c r="B470" s="35" t="s">
        <v>447</v>
      </c>
      <c r="D470" s="7" t="s">
        <v>513</v>
      </c>
      <c r="E470" s="7" t="str">
        <f>""</f>
        <v/>
      </c>
      <c r="F470" s="7">
        <v>968</v>
      </c>
      <c r="G470" s="7" t="str">
        <f t="shared" si="262"/>
        <v>1-20000968</v>
      </c>
      <c r="H470" s="7">
        <v>120000968</v>
      </c>
      <c r="I470" s="7" t="str">
        <f t="shared" si="259"/>
        <v>Prenoms-Feminins</v>
      </c>
      <c r="J470" s="7" t="s">
        <v>577</v>
      </c>
      <c r="K470" s="7">
        <f t="shared" si="260"/>
        <v>4200003</v>
      </c>
      <c r="L470" s="7" t="s">
        <v>4229</v>
      </c>
      <c r="M470" s="7" t="str">
        <f t="shared" si="261"/>
        <v>Prénom Sylviane – Guide des prénoms – Le Parisien</v>
      </c>
      <c r="N470" s="7">
        <f t="shared" si="263"/>
        <v>49</v>
      </c>
      <c r="O470" s="7" t="s">
        <v>2938</v>
      </c>
      <c r="P470" s="7">
        <f t="shared" si="264"/>
        <v>126</v>
      </c>
      <c r="Q470" s="7" t="str">
        <f t="shared" si="244"/>
        <v>prénom Sylviane, prenom Sylviane, Sylviane</v>
      </c>
      <c r="R470" s="7" t="str">
        <f t="shared" si="245"/>
        <v>Fiche prénom : Sylviane</v>
      </c>
      <c r="S470" s="7" t="str">
        <f t="shared" si="246"/>
        <v>images/contenu/guide-prenoms/Sylviane-120000968.jpg</v>
      </c>
      <c r="T470" s="7" t="s">
        <v>3729</v>
      </c>
      <c r="U470" s="7" t="s">
        <v>2939</v>
      </c>
      <c r="V470" s="7" t="s">
        <v>2940</v>
      </c>
      <c r="W470" s="99" t="str">
        <f t="shared" si="247"/>
        <v>Sylviane Agacinski écrivain. Source : commons.wikimedia.org/</v>
      </c>
      <c r="X470" s="7" t="str">
        <f t="shared" ref="X470:X502" si="265">B470&amp;" : Signification et origine du prénom"</f>
        <v>Sylviane : Signification et origine du prénom</v>
      </c>
      <c r="Y470" s="7" t="s">
        <v>2941</v>
      </c>
      <c r="Z470" s="7">
        <f t="shared" si="248"/>
        <v>45</v>
      </c>
      <c r="AA470" s="7" t="str">
        <f t="shared" si="239"/>
        <v>Sylviane : Histoire et caractère du prénom</v>
      </c>
      <c r="AB470" s="7" t="s">
        <v>2942</v>
      </c>
      <c r="AC470" s="7">
        <f t="shared" si="249"/>
        <v>144</v>
      </c>
      <c r="AD470" s="7" t="str">
        <f t="shared" si="240"/>
        <v>Sylviane : Popularité du prénom</v>
      </c>
      <c r="AE470" s="7" t="s">
        <v>2943</v>
      </c>
      <c r="AF470" s="7">
        <f t="shared" si="241"/>
        <v>45</v>
      </c>
      <c r="AG470" s="72" t="s">
        <v>4884</v>
      </c>
      <c r="AH470" s="95" t="s">
        <v>4885</v>
      </c>
      <c r="AI470" s="8" t="s">
        <v>5102</v>
      </c>
      <c r="AJ470" s="9" t="str">
        <f t="shared" si="250"/>
        <v>&lt;h2&gt;Sylviane : Signification et origine du prénom&lt;/h2&gt;</v>
      </c>
      <c r="AK470" s="9" t="str">
        <f t="shared" si="251"/>
        <v>&lt;p&gt;Prénom très rare, il provient probablement du dérivé de Silva qui est d'origine latine. On peut le traduire par "la forêt". Il en existe de nombreuses déclinaisons, les plus connues étant Sylvie ou Sylvia. On en retrouverait des traces vers le 5e siècle en Italie. &lt;/p&gt;</v>
      </c>
      <c r="AL470" s="9" t="str">
        <f t="shared" si="252"/>
        <v>&lt;h2&gt;Sylviane : Histoire et caractère du prénom&lt;/h2&gt;</v>
      </c>
      <c r="AM470" s="9" t="str">
        <f t="shared" si="253"/>
        <v>&lt;p&gt;Sylviane doit son nom grâce à Sainte Sylvie, la mère du pape Grégoire le Grand. Fonceuse et décidée, elle ne prendra pas longtemps pour prendre une décision. Mais rien ne sera fait au hasard, mais réfléchi jusqu'au moindre détail. En avance sur son temps, elle sait imaginer et se projeter dans l'avenir. Meneuse d'hommes, elle saura conseiller son équipe sans jamais la rabaisser ni la juger. Mais sous ses airs de leader, se cache une mère de famille amoureuse des enfants et de la famille en général. Elle dispose d'une fibre maternelle exceptionnelle et saura verser une larme lors d'un moment émouvant. De plus, on peut compter sur elle à tout moment. Elle saura tendre la main pour aider une personne dans le besoin ou en difficulté. Mais dans tous les cas, Sylviane demeure franche et directe. On ne la remettra jamais en question. &lt;/p&gt;</v>
      </c>
      <c r="AN470" s="9" t="str">
        <f t="shared" si="254"/>
        <v>&lt;h2&gt;144&lt;/h2&gt;</v>
      </c>
      <c r="AO470" s="9" t="str">
        <f t="shared" si="255"/>
        <v>&lt;p&gt;Voici un prénom qui a rencontré un franc succès juste après la Seconde Guerre mondiale et jusqu'aux années19 60. Le pic survient en 1955 avec plus de 2500 naissances. Depuis, Sylviane a pour ainsi dire disparu avec à peine une dizaine de bébés chaque année. &lt;/p&gt;</v>
      </c>
      <c r="AP470" s="7" t="str">
        <f t="shared" si="256"/>
        <v>&lt;h2&gt;Sylviane : Signification et origine du prénom&lt;/h2&gt;&lt;p&gt;Prénom très rare, il provient probablement du dérivé de Silva qui est d'origine latine. On peut le traduire par "la forêt". Il en existe de nombreuses déclinaisons, les plus connues étant Sylvie ou Sylvia. On en retrouverait des traces vers le 5e siècle en Italie. &lt;/p&gt;&lt;h2&gt;Sylviane : Histoire et caractère du prénom&lt;/h2&gt;&lt;p&gt;Sylviane doit son nom grâce à Sainte Sylvie, la mère du pape Grégoire le Grand. Fonceuse et décidée, elle ne prendra pas longtemps pour prendre une décision. Mais rien ne sera fait au hasard, mais réfléchi jusqu'au moindre détail. En avance sur son temps, elle sait imaginer et se projeter dans l'avenir. Meneuse d'hommes, elle saura conseiller son équipe sans jamais la rabaisser ni la juger. Mais sous ses airs de leader, se cache une mère de famille amoureuse des enfants et de la famille en général. Elle dispose d'une fibre maternelle exceptionnelle et saura verser une larme lors d'un moment émouvant. De plus, on peut compter sur elle à tout moment. Elle saura tendre la main pour aider une personne dans le besoin ou en difficulté. Mais dans tous les cas, Sylviane demeure franche et directe. On ne la remettra jamais en question. &lt;/p&gt;&lt;h2&gt;144&lt;/h2&gt;&lt;p&gt;Voici un prénom qui a rencontré un franc succès juste après la Seconde Guerre mondiale et jusqu'aux années19 60. Le pic survient en 1955 avec plus de 2500 naissances. Depuis, Sylviane a pour ainsi dire disparu avec à peine une dizaine de bébés chaque année. &lt;/p&gt;</v>
      </c>
      <c r="AQ470" s="9" t="str">
        <f t="shared" si="257"/>
        <v>&lt;h2&gt;Sylviane : Signification et origine du prénom&lt;/h2&gt;&lt;p&gt;Prénom très rare, il provient probablement du dérivé de Silva qui est d'origine latine. On peut le traduire par "la forêt". Il en existe de nombreuses déclinaisons, les plus connues étant Sylvie ou Sylvia. On en retrouverait des traces vers le 5e siècle en Italie. &lt;/p&gt;&lt;h2&gt;Sylviane : Histoire et caractère du prénom&lt;/h2&gt;&lt;p&gt;Sylviane doit son nom grâce à Sainte Sylvie, la mère du pape Grégoire le Grand. Fonceuse et décidée, elle ne prendra pas longtemps pour prendre une décision. Mais rien ne sera fait au hasard, mais réfléchi jusqu'au moindre détail. En avance sur son temps, elle sait imaginer et se projeter dans l'avenir. Meneuse d'hommes, elle saura conseiller son équipe sans jamais la rabaisser ni la juger. Mais sous ses airs de leader, se cache une mère de famille amoureuse des enfants et de la famille en général. Elle dispose d'une fibre maternelle exceptionnelle et saura verser une larme lors d'un moment émouvant. De plus, on peut compter sur elle à tout moment. Elle saura tendre la main pour aider une personne dans le besoin ou en difficulté. Mais dans tous les cas, Sylviane demeure franche et directe. On ne la remettra jamais en question. &lt;/p&gt;&lt;h2&gt;144&lt;/h2&gt;&lt;p&gt;Voici un prénom qui a rencontré un franc succès juste après la Seconde Guerre mondiale et jusqu'aux années19 60. Le pic survient en 1955 avec plus de 2500 naissances. Depuis, Sylviane a pour ainsi dire disparu avec à peine une dizaine de bébés chaque année. &lt;/p&gt;</v>
      </c>
      <c r="AR470" s="10" t="str">
        <f t="shared" si="258"/>
        <v>&lt;h2&gt;&lt;strong&gt;Sylviane&lt;/strong&gt; : Signification et origine du prénom&lt;/h2&gt;&lt;p&gt;Prénom très rare, il provient probablement du dérivé de Silva qui est d'origine latine. On peut le traduire par "la forêt". Il en existe de nombreuses déclinaisons, les plus connues étant Sylvie ou Sylvia. On en retrouverait des traces vers le 5e siècle en Italie. &lt;/p&gt;&lt;h2&gt;&lt;strong&gt;Sylviane&lt;/strong&gt; : Histoire et caractère du prénom&lt;/h2&gt;&lt;p&gt;&lt;strong&gt;Sylviane&lt;/strong&gt; doit son nom grâce à Sainte Sylvie, la mère du pape Grégoire le Grand. Fonceuse et décidée, elle ne prendra pas longtemps pour prendre une décision. Mais rien ne sera fait au hasard, mais réfléchi jusqu'au moindre détail. En avance sur son temps, elle sait imaginer et se projeter dans l'avenir. Meneuse d'hommes, elle saura conseiller son équipe sans jamais la rabaisser ni la juger. Mais sous ses airs de leader, se cache une mère de famille amoureuse des enfants et de la famille en général. Elle dispose d'une fibre maternelle exceptionnelle et saura verser une larme lors d'un moment émouvant. De plus, on peut compter sur elle à tout moment. Elle saura tendre la main pour aider une personne dans le besoin ou en difficulté. Mais dans tous les cas, &lt;strong&gt;Sylviane&lt;/strong&gt; demeure franche et directe. On ne la remettra jamais en question. &lt;/p&gt;&lt;h2&gt;144&lt;/h2&gt;&lt;p&gt;Voici un prénom qui a rencontré un franc succès juste après la Seconde Guerre mondiale et jusqu'aux années19 60. Le pic survient en 1955 avec plus de 2500 naissances. Depuis, &lt;strong&gt;Sylviane&lt;/strong&gt; a pour ainsi dire disparu avec à peine une dizaine de bébés chaque année. &lt;/p&gt;</v>
      </c>
    </row>
    <row r="471" spans="1:44" ht="20.100000000000001" customHeight="1">
      <c r="A471" s="106"/>
      <c r="B471" s="35" t="s">
        <v>448</v>
      </c>
      <c r="D471" s="7" t="s">
        <v>513</v>
      </c>
      <c r="E471" s="7" t="str">
        <f>""</f>
        <v/>
      </c>
      <c r="F471" s="7">
        <v>969</v>
      </c>
      <c r="G471" s="7" t="str">
        <f t="shared" si="262"/>
        <v>1-20000969</v>
      </c>
      <c r="H471" s="7">
        <v>120000969</v>
      </c>
      <c r="I471" s="7" t="str">
        <f t="shared" si="259"/>
        <v>Prenoms-Feminins</v>
      </c>
      <c r="J471" s="7" t="s">
        <v>577</v>
      </c>
      <c r="K471" s="7">
        <f t="shared" si="260"/>
        <v>4200003</v>
      </c>
      <c r="L471" s="7" t="s">
        <v>4230</v>
      </c>
      <c r="M471" s="7" t="str">
        <f t="shared" si="261"/>
        <v>Prénom Sylvie – Guide des prénoms – Le Parisien</v>
      </c>
      <c r="N471" s="7">
        <f t="shared" si="263"/>
        <v>47</v>
      </c>
      <c r="O471" s="7" t="s">
        <v>2944</v>
      </c>
      <c r="P471" s="7">
        <f t="shared" si="264"/>
        <v>164</v>
      </c>
      <c r="Q471" s="7" t="str">
        <f t="shared" si="244"/>
        <v>prénom Sylvie, prenom Sylvie, Sylvie</v>
      </c>
      <c r="R471" s="7" t="str">
        <f t="shared" si="245"/>
        <v>Fiche prénom : Sylvie</v>
      </c>
      <c r="S471" s="7" t="str">
        <f t="shared" si="246"/>
        <v>images/contenu/guide-prenoms/Sylvie-120000969.jpg</v>
      </c>
      <c r="T471" s="7" t="s">
        <v>3730</v>
      </c>
      <c r="U471" s="7" t="s">
        <v>2945</v>
      </c>
      <c r="V471" s="7" t="s">
        <v>2946</v>
      </c>
      <c r="W471" s="99" t="str">
        <f t="shared" si="247"/>
        <v>Sylvie Vartan chanteuse. Source : Flickr.com</v>
      </c>
      <c r="X471" s="7" t="str">
        <f t="shared" si="265"/>
        <v>Sylvie : Signification et origine du prénom</v>
      </c>
      <c r="Y471" s="7" t="s">
        <v>2947</v>
      </c>
      <c r="Z471" s="7">
        <f t="shared" si="248"/>
        <v>44</v>
      </c>
      <c r="AA471" s="7" t="str">
        <f t="shared" si="239"/>
        <v>Sylvie : Histoire et caractère du prénom</v>
      </c>
      <c r="AB471" s="7" t="s">
        <v>2948</v>
      </c>
      <c r="AC471" s="7">
        <f t="shared" si="249"/>
        <v>152</v>
      </c>
      <c r="AD471" s="7" t="str">
        <f t="shared" si="240"/>
        <v>Sylvie : Popularité du prénom</v>
      </c>
      <c r="AE471" s="7" t="s">
        <v>2949</v>
      </c>
      <c r="AF471" s="7">
        <f t="shared" si="241"/>
        <v>52</v>
      </c>
      <c r="AG471" s="72" t="s">
        <v>4886</v>
      </c>
      <c r="AI471" s="8" t="s">
        <v>5101</v>
      </c>
      <c r="AJ471" s="9" t="str">
        <f t="shared" si="250"/>
        <v>&lt;h2&gt;Sylvie : Signification et origine du prénom&lt;/h2&gt;</v>
      </c>
      <c r="AK471" s="9" t="str">
        <f t="shared" si="251"/>
        <v>&lt;p&gt;Le prénom Sylvie est d'origine latine. Il demeure le féminin de Silva, soit Silvius. On pourrait traduire son sens principal comme "la forêt" ou encore "le bois". Il existerait depuis au moins le début du 5e siècle. Il reste populaire à travers les âges. &lt;/p&gt;</v>
      </c>
      <c r="AL471" s="9" t="str">
        <f t="shared" si="252"/>
        <v>&lt;h2&gt;Sylvie : Histoire et caractère du prénom&lt;/h2&gt;</v>
      </c>
      <c r="AM471" s="9" t="str">
        <f t="shared" si="253"/>
        <v>&lt;p&gt;Sylvie fait référence à la sainte du même nom, qui fut la mère du pape Grégoire le Grand au 6e siècle. Elle demeure indépendante et franche. Le cœur sur la main, elle fera tout pour aider ses amis et quiconque en toute occasion au risque de s'oublier elle-même. Car Sylvie est très fragile, mais ne le montre que très peu. Ses faiblesses ne sont pas faites pour être montrées. C'est cela le grand paradoxe de sa vie : toujours tout et son contraire ! Elle aime la solitude pour méditer mais adore recevoir des amis pour faire la fête ou partager un bon repas ; elle se montre très dure et sûre d'elle, mais cache un parfait coeur d'artichaud quand son coeur s'emballe pour Cupidon. Toute sa vie, elle marche sur un fil imaginaire et manque de tomber d'un côté comme de l'autre. C'est sûrement ce qui fait le charme de Sylvie. &lt;/p&gt;</v>
      </c>
      <c r="AN471" s="9" t="str">
        <f t="shared" si="254"/>
        <v>&lt;h2&gt;152&lt;/h2&gt;</v>
      </c>
      <c r="AO471" s="9" t="str">
        <f t="shared" si="255"/>
        <v>&lt;p&gt;Porté par plus de 350 000 bébés en France, le prénom Sylvie a connu son heure de gloire des années 1950 à 1970 avec des pics à plus de 25 000 naissances probablement grâce à des artistes comme Sylvie Vartan. Depuis, il ne cesse de disparaître pour n'atteindre qu'une vingtaine de bébés. &lt;/p&gt;</v>
      </c>
      <c r="AP471" s="7" t="str">
        <f t="shared" si="256"/>
        <v>&lt;h2&gt;Sylvie : Signification et origine du prénom&lt;/h2&gt;&lt;p&gt;Le prénom Sylvie est d'origine latine. Il demeure le féminin de Silva, soit Silvius. On pourrait traduire son sens principal comme "la forêt" ou encore "le bois". Il existerait depuis au moins le début du 5e siècle. Il reste populaire à travers les âges. &lt;/p&gt;&lt;h2&gt;Sylvie : Histoire et caractère du prénom&lt;/h2&gt;&lt;p&gt;Sylvie fait référence à la sainte du même nom, qui fut la mère du pape Grégoire le Grand au 6e siècle. Elle demeure indépendante et franche. Le cœur sur la main, elle fera tout pour aider ses amis et quiconque en toute occasion au risque de s'oublier elle-même. Car Sylvie est très fragile, mais ne le montre que très peu. Ses faiblesses ne sont pas faites pour être montrées. C'est cela le grand paradoxe de sa vie : toujours tout et son contraire ! Elle aime la solitude pour méditer mais adore recevoir des amis pour faire la fête ou partager un bon repas ; elle se montre très dure et sûre d'elle, mais cache un parfait coeur d'artichaud quand son coeur s'emballe pour Cupidon. Toute sa vie, elle marche sur un fil imaginaire et manque de tomber d'un côté comme de l'autre. C'est sûrement ce qui fait le charme de Sylvie. &lt;/p&gt;&lt;h2&gt;152&lt;/h2&gt;&lt;p&gt;Porté par plus de 350 000 bébés en France, le prénom Sylvie a connu son heure de gloire des années 1950 à 1970 avec des pics à plus de 25 000 naissances probablement grâce à des artistes comme Sylvie Vartan. Depuis, il ne cesse de disparaître pour n'atteindre qu'une vingtaine de bébés. &lt;/p&gt;</v>
      </c>
      <c r="AQ471" s="9" t="str">
        <f t="shared" si="257"/>
        <v>&lt;h2&gt;Sylvie : Signification et origine du prénom&lt;/h2&gt;&lt;p&gt;Le prénom Sylvie est d'origine latine. Il demeure le féminin de Silva, soit Silvius. On pourrait traduire son sens principal comme "la forêt" ou encore "le bois". Il existerait depuis au moins le début du 5e siècle. Il reste populaire à travers les âges. &lt;/p&gt;&lt;h2&gt;Sylvie : Histoire et caractère du prénom&lt;/h2&gt;&lt;p&gt;Sylvie fait référence à la sainte du même nom, qui fut la mère du pape Grégoire le Grand au 6e siècle. Elle demeure indépendante et franche. Le cœur sur la main, elle fera tout pour aider ses amis et quiconque en toute occasion au risque de s'oublier elle-même. Car Sylvie est très fragile, mais ne le montre que très peu. Ses faiblesses ne sont pas faites pour être montrées. C'est cela le grand paradoxe de sa vie : toujours tout et son contraire ! Elle aime la solitude pour méditer mais adore recevoir des amis pour faire la fête ou partager un bon repas ; elle se montre très dure et sûre d'elle, mais cache un parfait coeur d'artichaud quand son coeur s'emballe pour Cupidon. Toute sa vie, elle marche sur un fil imaginaire et manque de tomber d'un côté comme de l'autre. C'est sûrement ce qui fait le charme de Sylvie. &lt;/p&gt;&lt;h2&gt;152&lt;/h2&gt;&lt;p&gt;Porté par plus de 350 000 bébés en France, le prénom Sylvie a connu son heure de gloire des années 1950 à 1970 avec des pics à plus de 25 000 naissances probablement grâce à des artistes comme Sylvie Vartan. Depuis, il ne cesse de disparaître pour n'atteindre qu'une vingtaine de bébés. &lt;/p&gt;</v>
      </c>
      <c r="AR471" s="10" t="str">
        <f t="shared" si="258"/>
        <v>&lt;h2&gt;&lt;strong&gt;Sylvie&lt;/strong&gt; : Signification et origine du prénom&lt;/h2&gt;&lt;p&gt;Le prénom &lt;strong&gt;Sylvie&lt;/strong&gt; est d'origine latine. Il demeure le féminin de Silva, soit Silvius. On pourrait traduire son sens principal comme "la forêt" ou encore "le bois". Il existerait depuis au moins le début du 5e siècle. Il reste populaire à travers les âges. &lt;/p&gt;&lt;h2&gt;&lt;strong&gt;Sylvie&lt;/strong&gt; : Histoire et caractère du prénom&lt;/h2&gt;&lt;p&gt;&lt;strong&gt;Sylvie&lt;/strong&gt; fait référence à la sainte du même nom, qui fut la mère du pape Grégoire le Grand au 6e siècle. Elle demeure indépendante et franche. Le cœur sur la main, elle fera tout pour aider ses amis et quiconque en toute occasion au risque de s'oublier elle-même. Car &lt;strong&gt;Sylvie&lt;/strong&gt; est très fragile, mais ne le montre que très peu. Ses faiblesses ne sont pas faites pour être montrées. C'est cela le grand paradoxe de sa vie : toujours tout et son contraire ! Elle aime la solitude pour méditer mais adore recevoir des amis pour faire la fête ou partager un bon repas ; elle se montre très dure et sûre d'elle, mais cache un parfait coeur d'artichaud quand son coeur s'emballe pour Cupidon. Toute sa vie, elle marche sur un fil imaginaire et manque de tomber d'un côté comme de l'autre. C'est sûrement ce qui fait le charme de &lt;strong&gt;Sylvie&lt;/strong&gt;. &lt;/p&gt;&lt;h2&gt;152&lt;/h2&gt;&lt;p&gt;Porté par plus de 350 000 bébés en France, le prénom &lt;strong&gt;Sylvie&lt;/strong&gt; a connu son heure de gloire des années 1950 à 1970 avec des pics à plus de 25 000 naissances probablement grâce à des artistes comme &lt;strong&gt;Sylvie&lt;/strong&gt; Vartan. Depuis, il ne cesse de disparaître pour n'atteindre qu'une vingtaine de bébés. &lt;/p&gt;</v>
      </c>
    </row>
    <row r="472" spans="1:44" ht="20.100000000000001" customHeight="1">
      <c r="A472" s="106"/>
      <c r="B472" s="35" t="s">
        <v>449</v>
      </c>
      <c r="D472" s="7" t="s">
        <v>513</v>
      </c>
      <c r="E472" s="7" t="str">
        <f>""</f>
        <v/>
      </c>
      <c r="F472" s="7">
        <v>970</v>
      </c>
      <c r="G472" s="7" t="str">
        <f t="shared" si="262"/>
        <v>1-20000970</v>
      </c>
      <c r="H472" s="7">
        <v>120000970</v>
      </c>
      <c r="I472" s="7" t="str">
        <f t="shared" si="259"/>
        <v>Prenoms-Feminins</v>
      </c>
      <c r="J472" s="7" t="s">
        <v>577</v>
      </c>
      <c r="K472" s="7">
        <f t="shared" si="260"/>
        <v>4200003</v>
      </c>
      <c r="L472" s="7" t="s">
        <v>4231</v>
      </c>
      <c r="M472" s="7" t="str">
        <f t="shared" si="261"/>
        <v>Prénom Syrine – Guide des prénoms – Le Parisien</v>
      </c>
      <c r="N472" s="7">
        <f t="shared" si="263"/>
        <v>47</v>
      </c>
      <c r="O472" s="7" t="s">
        <v>2950</v>
      </c>
      <c r="P472" s="7">
        <f t="shared" si="264"/>
        <v>127</v>
      </c>
      <c r="Q472" s="7" t="str">
        <f t="shared" si="244"/>
        <v>prénom Syrine, prenom Syrine, Syrine</v>
      </c>
      <c r="R472" s="7" t="str">
        <f t="shared" si="245"/>
        <v>Fiche prénom : Syrine</v>
      </c>
      <c r="S472" s="7" t="str">
        <f t="shared" si="246"/>
        <v>images/contenu/guide-prenoms/Syrine-120000970.jpg</v>
      </c>
      <c r="T472" s="7" t="s">
        <v>3731</v>
      </c>
      <c r="U472" s="7" t="s">
        <v>2951</v>
      </c>
      <c r="V472" s="7" t="s">
        <v>2952</v>
      </c>
      <c r="W472" s="99" t="str">
        <f t="shared" si="247"/>
        <v>Syrine Catahier, juriste écrivaine. Source : Flickr.com</v>
      </c>
      <c r="X472" s="7" t="str">
        <f t="shared" si="265"/>
        <v>Syrine : Signification et origine du prénom</v>
      </c>
      <c r="Y472" s="7" t="s">
        <v>2953</v>
      </c>
      <c r="Z472" s="7">
        <f t="shared" si="248"/>
        <v>46</v>
      </c>
      <c r="AA472" s="7" t="str">
        <f t="shared" si="239"/>
        <v>Syrine : Histoire et caractère du prénom</v>
      </c>
      <c r="AB472" s="7" t="s">
        <v>2954</v>
      </c>
      <c r="AC472" s="7">
        <f t="shared" si="249"/>
        <v>151</v>
      </c>
      <c r="AD472" s="7" t="str">
        <f t="shared" si="240"/>
        <v>Syrine : Popularité du prénom</v>
      </c>
      <c r="AE472" s="7" t="s">
        <v>2955</v>
      </c>
      <c r="AF472" s="7">
        <f t="shared" si="241"/>
        <v>44</v>
      </c>
      <c r="AG472" s="72" t="s">
        <v>4887</v>
      </c>
      <c r="AI472" s="8" t="s">
        <v>5101</v>
      </c>
      <c r="AJ472" s="9" t="str">
        <f t="shared" si="250"/>
        <v>&lt;h2&gt;Syrine : Signification et origine du prénom&lt;/h2&gt;</v>
      </c>
      <c r="AK472" s="9" t="str">
        <f t="shared" si="251"/>
        <v>&lt;p&gt;Voici un prénom féminin très rare. Son origine provient vraisemblablement du monde arabe. Peut-être plus précisément de la Perse (aujourd'hui l'Iran). Il signifierait "qui est charmante" ou encore "qui est agréable". Ses origines sont peu connues, mais on en retrouve des traces vers le 3e siècle. &lt;/p&gt;</v>
      </c>
      <c r="AL472" s="9" t="str">
        <f t="shared" si="252"/>
        <v>&lt;h2&gt;Syrine : Histoire et caractère du prénom&lt;/h2&gt;</v>
      </c>
      <c r="AM472" s="9" t="str">
        <f t="shared" si="253"/>
        <v>&lt;p&gt;De prime abord, Syrine peut paraître un brin prétentieuse car très sûre d'elle, droite et s'aimant beaucoup. Mais ce n'est pas le cas, il s'agit d'une perfectionniste qui ne laisse rien au hasard. En public, elle se montrera toujours sans faille. Mais en privé, elle saura laisser sa grande sensibilité s'exprimer. Elle aime être bien habillée et son image renvoyée a une très grande importance pour elle. Curieuse et créative, elle aura sans cesse de nouvelles idées et fera tout pour les mettre en exécution. Impatiente, elle se montre parfois désagréable, car avec elle, il faut que cela avance. Dans sa vie personnelle, elle demeure une bonne vivante, entourée de ses amis pour une bonne bouteille ou un bon repas. Elle rira et se montrera bavarde car elle aime raconter et diriger les débats divers. Sous ce roc apparemment incassable se cache un coeur fragile qui pleure et s'angoisse assez souvent.&lt;/p&gt;</v>
      </c>
      <c r="AN472" s="9" t="str">
        <f t="shared" si="254"/>
        <v>&lt;h2&gt;151&lt;/h2&gt;</v>
      </c>
      <c r="AO472" s="9" t="str">
        <f t="shared" si="255"/>
        <v>&lt;p&gt;Considéré à tort comme un nouveau prénom, Syrine voit le nombre de naissances croître chaque année depuis deux décennies. Toutefois, cela reste confidentiel avec moins de 300 bébés en 2010. Néanmoins, si l'on s'en réfère aux statistiques, ce prénom semble très prometteur pour l'avenir. &lt;/p&gt;</v>
      </c>
      <c r="AP472" s="7" t="str">
        <f t="shared" si="256"/>
        <v>&lt;h2&gt;Syrine : Signification et origine du prénom&lt;/h2&gt;&lt;p&gt;Voici un prénom féminin très rare. Son origine provient vraisemblablement du monde arabe. Peut-être plus précisément de la Perse (aujourd'hui l'Iran). Il signifierait "qui est charmante" ou encore "qui est agréable". Ses origines sont peu connues, mais on en retrouve des traces vers le 3e siècle. &lt;/p&gt;&lt;h2&gt;Syrine : Histoire et caractère du prénom&lt;/h2&gt;&lt;p&gt;De prime abord, Syrine peut paraître un brin prétentieuse car très sûre d'elle, droite et s'aimant beaucoup. Mais ce n'est pas le cas, il s'agit d'une perfectionniste qui ne laisse rien au hasard. En public, elle se montrera toujours sans faille. Mais en privé, elle saura laisser sa grande sensibilité s'exprimer. Elle aime être bien habillée et son image renvoyée a une très grande importance pour elle. Curieuse et créative, elle aura sans cesse de nouvelles idées et fera tout pour les mettre en exécution. Impatiente, elle se montre parfois désagréable, car avec elle, il faut que cela avance. Dans sa vie personnelle, elle demeure une bonne vivante, entourée de ses amis pour une bonne bouteille ou un bon repas. Elle rira et se montrera bavarde car elle aime raconter et diriger les débats divers. Sous ce roc apparemment incassable se cache un coeur fragile qui pleure et s'angoisse assez souvent.&lt;/p&gt;&lt;h2&gt;151&lt;/h2&gt;&lt;p&gt;Considéré à tort comme un nouveau prénom, Syrine voit le nombre de naissances croître chaque année depuis deux décennies. Toutefois, cela reste confidentiel avec moins de 300 bébés en 2010. Néanmoins, si l'on s'en réfère aux statistiques, ce prénom semble très prometteur pour l'avenir. &lt;/p&gt;</v>
      </c>
      <c r="AQ472" s="9" t="str">
        <f t="shared" si="257"/>
        <v>&lt;h2&gt;Syrine : Signification et origine du prénom&lt;/h2&gt;&lt;p&gt;Voici un prénom féminin très rare. Son origine provient vraisemblablement du monde arabe. Peut-être plus précisément de la Perse (aujourd'hui l'Iran). Il signifierait "qui est charmante" ou encore "qui est agréable". Ses origines sont peu connues, mais on en retrouve des traces vers le 3e siècle. &lt;/p&gt;&lt;h2&gt;Syrine : Histoire et caractère du prénom&lt;/h2&gt;&lt;p&gt;De prime abord, Syrine peut paraître un brin prétentieuse car très sûre d'elle, droite et s'aimant beaucoup. Mais ce n'est pas le cas, il s'agit d'une perfectionniste qui ne laisse rien au hasard. En public, elle se montrera toujours sans faille. Mais en privé, elle saura laisser sa grande sensibilité s'exprimer. Elle aime être bien habillée et son image renvoyée a une très grande importance pour elle. Curieuse et créative, elle aura sans cesse de nouvelles idées et fera tout pour les mettre en exécution. Impatiente, elle se montre parfois désagréable, car avec elle, il faut que cela avance. Dans sa vie personnelle, elle demeure une bonne vivante, entourée de ses amis pour une bonne bouteille ou un bon repas. Elle rira et se montrera bavarde car elle aime raconter et diriger les débats divers. Sous ce roc apparemment incassable se cache un coeur fragile qui pleure et s'angoisse assez souvent.&lt;/p&gt;&lt;h2&gt;151&lt;/h2&gt;&lt;p&gt;Considéré à tort comme un nouveau prénom, Syrine voit le nombre de naissances croître chaque année depuis deux décennies. Toutefois, cela reste confidentiel avec moins de 300 bébés en 2010. Néanmoins, si l'on s'en réfère aux statistiques, ce prénom semble très prometteur pour l'avenir. &lt;/p&gt;</v>
      </c>
      <c r="AR472" s="10" t="str">
        <f t="shared" si="258"/>
        <v>&lt;h2&gt;&lt;strong&gt;Syrine&lt;/strong&gt; : Signification et origine du prénom&lt;/h2&gt;&lt;p&gt;Voici un prénom féminin très rare. Son origine provient vraisemblablement du monde arabe. Peut-être plus précisément de la Perse (aujourd'hui l'Iran). Il signifierait "qui est charmante" ou encore "qui est agréable". Ses origines sont peu connues, mais on en retrouve des traces vers le 3e siècle. &lt;/p&gt;&lt;h2&gt;&lt;strong&gt;Syrine&lt;/strong&gt; : Histoire et caractère du prénom&lt;/h2&gt;&lt;p&gt;De prime abord, &lt;strong&gt;Syrine&lt;/strong&gt; peut paraître un brin prétentieuse car très sûre d'elle, droite et s'aimant beaucoup. Mais ce n'est pas le cas, il s'agit d'une perfectionniste qui ne laisse rien au hasard. En public, elle se montrera toujours sans faille. Mais en privé, elle saura laisser sa grande sensibilité s'exprimer. Elle aime être bien habillée et son image renvoyée a une très grande importance pour elle. Curieuse et créative, elle aura sans cesse de nouvelles idées et fera tout pour les mettre en exécution. Impatiente, elle se montre parfois désagréable, car avec elle, il faut que cela avance. Dans sa vie personnelle, elle demeure une bonne vivante, entourée de ses amis pour une bonne bouteille ou un bon repas. Elle rira et se montrera bavarde car elle aime raconter et diriger les débats divers. Sous ce roc apparemment incassable se cache un coeur fragile qui pleure et s'angoisse assez souvent.&lt;/p&gt;&lt;h2&gt;151&lt;/h2&gt;&lt;p&gt;Considéré à tort comme un nouveau prénom, &lt;strong&gt;Syrine&lt;/strong&gt; voit le nombre de naissances croître chaque année depuis deux décennies. Toutefois, cela reste confidentiel avec moins de 300 bébés en 2010. Néanmoins, si l'on s'en réfère aux statistiques, ce prénom semble très prometteur pour l'avenir. &lt;/p&gt;</v>
      </c>
    </row>
    <row r="473" spans="1:44" ht="20.100000000000001" customHeight="1">
      <c r="A473" s="106"/>
      <c r="B473" s="35" t="s">
        <v>450</v>
      </c>
      <c r="D473" s="7" t="s">
        <v>513</v>
      </c>
      <c r="E473" s="7" t="str">
        <f>""</f>
        <v/>
      </c>
      <c r="F473" s="7">
        <v>971</v>
      </c>
      <c r="G473" s="7" t="str">
        <f t="shared" si="262"/>
        <v>1-20000971</v>
      </c>
      <c r="H473" s="7">
        <v>120000971</v>
      </c>
      <c r="I473" s="7" t="str">
        <f t="shared" si="259"/>
        <v>Prenoms-Feminins</v>
      </c>
      <c r="J473" s="7" t="s">
        <v>577</v>
      </c>
      <c r="K473" s="7">
        <f t="shared" si="260"/>
        <v>4200003</v>
      </c>
      <c r="L473" s="7" t="s">
        <v>4232</v>
      </c>
      <c r="M473" s="7" t="str">
        <f t="shared" si="261"/>
        <v>Prénom Talia – Guide des prénoms – Le Parisien</v>
      </c>
      <c r="N473" s="7">
        <f t="shared" si="263"/>
        <v>46</v>
      </c>
      <c r="O473" s="7" t="s">
        <v>2956</v>
      </c>
      <c r="P473" s="7">
        <f t="shared" si="264"/>
        <v>152</v>
      </c>
      <c r="Q473" s="7" t="str">
        <f t="shared" si="244"/>
        <v>prénom Talia, prenom Talia, Talia</v>
      </c>
      <c r="R473" s="7" t="str">
        <f t="shared" si="245"/>
        <v>Fiche prénom : Talia</v>
      </c>
      <c r="S473" s="7" t="str">
        <f t="shared" si="246"/>
        <v>images/contenu/guide-prenoms/Talia-120000971.jpg</v>
      </c>
      <c r="T473" s="7" t="s">
        <v>3732</v>
      </c>
      <c r="U473" s="7" t="s">
        <v>2957</v>
      </c>
      <c r="V473" s="7" t="s">
        <v>2958</v>
      </c>
      <c r="W473" s="99" t="str">
        <f t="shared" si="247"/>
        <v>Talia Shire actrice. Source : commons.wikimedia.org/</v>
      </c>
      <c r="X473" s="7" t="str">
        <f t="shared" si="265"/>
        <v>Talia : Signification et origine du prénom</v>
      </c>
      <c r="Y473" s="7" t="s">
        <v>2959</v>
      </c>
      <c r="Z473" s="7">
        <f t="shared" si="248"/>
        <v>46</v>
      </c>
      <c r="AA473" s="7" t="str">
        <f t="shared" si="239"/>
        <v>Talia : Histoire et caractère du prénom</v>
      </c>
      <c r="AB473" s="7" t="s">
        <v>2960</v>
      </c>
      <c r="AC473" s="7">
        <f t="shared" si="249"/>
        <v>147</v>
      </c>
      <c r="AD473" s="7" t="str">
        <f t="shared" si="240"/>
        <v>Talia : Popularité du prénom</v>
      </c>
      <c r="AE473" s="7" t="s">
        <v>2961</v>
      </c>
      <c r="AF473" s="7">
        <f t="shared" si="241"/>
        <v>48</v>
      </c>
      <c r="AG473" s="72" t="s">
        <v>5327</v>
      </c>
      <c r="AH473" s="95" t="s">
        <v>4856</v>
      </c>
      <c r="AI473" s="8" t="s">
        <v>5102</v>
      </c>
      <c r="AJ473" s="9" t="str">
        <f t="shared" si="250"/>
        <v>&lt;h2&gt;Talia : Signification et origine du prénom&lt;/h2&gt;</v>
      </c>
      <c r="AK473" s="9" t="str">
        <f t="shared" si="251"/>
        <v>&lt;p&gt;Le prénom Talia vient de l'appellation latine "Natalis" que l'on pourrait traduire par "le jour de naissance". En outre, il s'agit aussi d'un diminutif de Nathalie dans la communauté espagnole ou portugaise. Enfin, les Grecs, eux, associent Talia a "quelque chose qui fleurit" ou encore "fleurissant". &lt;/p&gt;</v>
      </c>
      <c r="AL473" s="9" t="str">
        <f t="shared" si="252"/>
        <v>&lt;h2&gt;Talia : Histoire et caractère du prénom&lt;/h2&gt;</v>
      </c>
      <c r="AM473" s="9" t="str">
        <f t="shared" si="253"/>
        <v>&lt;p&gt;À l'origine, dans la mythologie grecque, il s'agit du prénom de la déesse de la poésie et des comédiens. Talia aime plaire. Passionnée de mode et de belles choses, son apparence prend une grande importance. Très curieuse, elle aimera découvrir sans cesse  de nouveaux horizons pour les comprendre et les adopter. Très autonome, elle semble savoir tout faire et n'a besoin de personne pour la cuisine ou le bricolage. Dotée d'une créativité à chaque moment, elle saura se battre pour défendre ses idées et ses projets. Elle aimera s'entourer de ses amis et trouvera toujours un moment pour venir les réconforter et trouver le mot juste. Il en sera de même pour la famille, qui deviendra une priorité pour elle. Éternelle optimiste, elle avancera à son rythme au risque de déplaire. Enfin, pas vraiment du genre à se poser et à attendre, elle sera une sportive accomplie.&lt;/p&gt;</v>
      </c>
      <c r="AN473" s="9" t="str">
        <f t="shared" si="254"/>
        <v>&lt;h2&gt;147&lt;/h2&gt;</v>
      </c>
      <c r="AO473" s="9" t="str">
        <f t="shared" si="255"/>
        <v>&lt;p&gt;Talia n'est pas un prénom très populaire en France. On remarque un frémissement depuis les années 1980, mais son pic ne dépasse pas les 150 naissances en 2010. Selon les chiffres publiés, Talia serait même en baisse depuis quelques années pour se stabiliser aux alentours de 120 porteurs. &lt;/p&gt;</v>
      </c>
      <c r="AP473" s="7" t="str">
        <f t="shared" si="256"/>
        <v>&lt;h2&gt;Talia : Signification et origine du prénom&lt;/h2&gt;&lt;p&gt;Le prénom Talia vient de l'appellation latine "Natalis" que l'on pourrait traduire par "le jour de naissance". En outre, il s'agit aussi d'un diminutif de Nathalie dans la communauté espagnole ou portugaise. Enfin, les Grecs, eux, associent Talia a "quelque chose qui fleurit" ou encore "fleurissant". &lt;/p&gt;&lt;h2&gt;Talia : Histoire et caractère du prénom&lt;/h2&gt;&lt;p&gt;À l'origine, dans la mythologie grecque, il s'agit du prénom de la déesse de la poésie et des comédiens. Talia aime plaire. Passionnée de mode et de belles choses, son apparence prend une grande importance. Très curieuse, elle aimera découvrir sans cesse  de nouveaux horizons pour les comprendre et les adopter. Très autonome, elle semble savoir tout faire et n'a besoin de personne pour la cuisine ou le bricolage. Dotée d'une créativité à chaque moment, elle saura se battre pour défendre ses idées et ses projets. Elle aimera s'entourer de ses amis et trouvera toujours un moment pour venir les réconforter et trouver le mot juste. Il en sera de même pour la famille, qui deviendra une priorité pour elle. Éternelle optimiste, elle avancera à son rythme au risque de déplaire. Enfin, pas vraiment du genre à se poser et à attendre, elle sera une sportive accomplie.&lt;/p&gt;&lt;h2&gt;147&lt;/h2&gt;&lt;p&gt;Talia n'est pas un prénom très populaire en France. On remarque un frémissement depuis les années 1980, mais son pic ne dépasse pas les 150 naissances en 2010. Selon les chiffres publiés, Talia serait même en baisse depuis quelques années pour se stabiliser aux alentours de 120 porteurs. &lt;/p&gt;</v>
      </c>
      <c r="AQ473" s="9" t="str">
        <f t="shared" si="257"/>
        <v>&lt;h2&gt;Talia : Signification et origine du prénom&lt;/h2&gt;&lt;p&gt;Le prénom Talia vient de l'appellation latine "Natalis" que l'on pourrait traduire par "le jour de naissance". En outre, il s'agit aussi d'un diminutif de Nathalie dans la communauté espagnole ou portugaise. Enfin, les Grecs, eux, associent Talia a "quelque chose qui fleurit" ou encore "fleurissant". &lt;/p&gt;&lt;h2&gt;Talia : Histoire et caractère du prénom&lt;/h2&gt;&lt;p&gt;À l'origine, dans la mythologie grecque, il s'agit du prénom de la déesse de la poésie et des comédiens. Talia aime plaire. Passionnée de mode et de belles choses, son apparence prend une grande importance. Très curieuse, elle aimera découvrir sans cesse  de nouveaux horizons pour les comprendre et les adopter. Très autonome, elle semble savoir tout faire et n'a besoin de personne pour la cuisine ou le bricolage. Dotée d'une créativité à chaque moment, elle saura se battre pour défendre ses idées et ses projets. Elle aimera s'entourer de ses amis et trouvera toujours un moment pour venir les réconforter et trouver le mot juste. Il en sera de même pour la famille, qui deviendra une priorité pour elle. Éternelle optimiste, elle avancera à son rythme au risque de déplaire. Enfin, pas vraiment du genre à se poser et à attendre, elle sera une sportive accomplie.&lt;/p&gt;&lt;h2&gt;147&lt;/h2&gt;&lt;p&gt;Talia n'est pas un prénom très populaire en France. On remarque un frémissement depuis les années 1980, mais son pic ne dépasse pas les 150 naissances en 2010. Selon les chiffres publiés, Talia serait même en baisse depuis quelques années pour se stabiliser aux alentours de 120 porteurs. &lt;/p&gt;</v>
      </c>
      <c r="AR473" s="10" t="str">
        <f t="shared" si="258"/>
        <v>&lt;h2&gt;&lt;strong&gt;Talia&lt;/strong&gt; : Signification et origine du prénom&lt;/h2&gt;&lt;p&gt;Le prénom &lt;strong&gt;Talia&lt;/strong&gt; vient de l'appellation latine "Natalis" que l'on pourrait traduire par "le jour de naissance". En outre, il s'agit aussi d'un diminutif de Nathalie dans la communauté espagnole ou portugaise. Enfin, les Grecs, eux, associent &lt;strong&gt;Talia&lt;/strong&gt; a "quelque chose qui fleurit" ou encore "fleurissant". &lt;/p&gt;&lt;h2&gt;&lt;strong&gt;Talia&lt;/strong&gt; : Histoire et caractère du prénom&lt;/h2&gt;&lt;p&gt;À l'origine, dans la mythologie grecque, il s'agit du prénom de la déesse de la poésie et des comédiens. &lt;strong&gt;Talia&lt;/strong&gt; aime plaire. Passionnée de mode et de belles choses, son apparence prend une grande importance. Très curieuse, elle aimera découvrir sans cesse  de nouveaux horizons pour les comprendre et les adopter. Très autonome, elle semble savoir tout faire et n'a besoin de personne pour la cuisine ou le bricolage. Dotée d'une créativité à chaque moment, elle saura se battre pour défendre ses idées et ses projets. Elle aimera s'entourer de ses amis et trouvera toujours un moment pour venir les réconforter et trouver le mot juste. Il en sera de même pour la famille, qui deviendra une priorité pour elle. Éternelle optimiste, elle avancera à son rythme au risque de déplaire. Enfin, pas vraiment du genre à se poser et à attendre, elle sera une sportive accomplie.&lt;/p&gt;&lt;h2&gt;147&lt;/h2&gt;&lt;p&gt;&lt;strong&gt;Talia&lt;/strong&gt; n'est pas un prénom très populaire en France. On remarque un frémissement depuis les années 1980, mais son pic ne dépasse pas les 150 naissances en 2010. Selon les chiffres publiés, &lt;strong&gt;Talia&lt;/strong&gt; serait même en baisse depuis quelques années pour se stabiliser aux alentours de 120 porteurs. &lt;/p&gt;</v>
      </c>
    </row>
    <row r="474" spans="1:44" ht="20.100000000000001" customHeight="1">
      <c r="A474" s="106"/>
      <c r="B474" s="7" t="s">
        <v>451</v>
      </c>
      <c r="D474" s="7" t="s">
        <v>513</v>
      </c>
      <c r="E474" s="7" t="str">
        <f>""</f>
        <v/>
      </c>
      <c r="F474" s="7">
        <v>972</v>
      </c>
      <c r="G474" s="7" t="str">
        <f t="shared" si="262"/>
        <v>1-20000972</v>
      </c>
      <c r="H474" s="7">
        <v>120000972</v>
      </c>
      <c r="I474" s="7" t="str">
        <f t="shared" si="259"/>
        <v>Prenoms-Feminins</v>
      </c>
      <c r="J474" s="7" t="s">
        <v>577</v>
      </c>
      <c r="K474" s="7">
        <f t="shared" si="260"/>
        <v>4200003</v>
      </c>
      <c r="L474" s="7" t="s">
        <v>4233</v>
      </c>
      <c r="M474" s="7" t="str">
        <f t="shared" si="261"/>
        <v>Prénom Tatiana – Guide des prénoms – Le Parisien</v>
      </c>
      <c r="N474" s="7">
        <f t="shared" si="263"/>
        <v>48</v>
      </c>
      <c r="O474" s="7" t="s">
        <v>2962</v>
      </c>
      <c r="P474" s="7">
        <f t="shared" si="264"/>
        <v>152</v>
      </c>
      <c r="Q474" s="7" t="str">
        <f t="shared" si="244"/>
        <v>prénom Tatiana, prenom Tatiana, Tatiana</v>
      </c>
      <c r="R474" s="7" t="str">
        <f t="shared" si="245"/>
        <v>Fiche prénom : Tatiana</v>
      </c>
      <c r="S474" s="7" t="str">
        <f t="shared" si="246"/>
        <v>images/contenu/guide-prenoms/Tatiana-120000972.jpg</v>
      </c>
      <c r="T474" s="7" t="s">
        <v>3733</v>
      </c>
      <c r="U474" s="7" t="s">
        <v>2963</v>
      </c>
      <c r="V474" s="7" t="s">
        <v>2964</v>
      </c>
      <c r="W474" s="99" t="str">
        <f t="shared" si="247"/>
        <v>Tatiana Golovin sportive. Source : Flickr.com</v>
      </c>
      <c r="X474" s="7" t="str">
        <f t="shared" si="265"/>
        <v>Tatiana : Signification et origine du prénom</v>
      </c>
      <c r="Y474" s="7" t="s">
        <v>2965</v>
      </c>
      <c r="Z474" s="7">
        <f t="shared" si="248"/>
        <v>47</v>
      </c>
      <c r="AA474" s="7" t="str">
        <f t="shared" si="239"/>
        <v>Tatiana : Histoire et caractère du prénom</v>
      </c>
      <c r="AB474" s="7" t="s">
        <v>2966</v>
      </c>
      <c r="AC474" s="7">
        <f t="shared" si="249"/>
        <v>147</v>
      </c>
      <c r="AD474" s="7" t="str">
        <f t="shared" si="240"/>
        <v>Tatiana : Popularité du prénom</v>
      </c>
      <c r="AE474" s="7" t="s">
        <v>2967</v>
      </c>
      <c r="AF474" s="7">
        <f t="shared" si="241"/>
        <v>44</v>
      </c>
      <c r="AG474" s="72" t="s">
        <v>4888</v>
      </c>
      <c r="AI474" s="8" t="s">
        <v>5101</v>
      </c>
      <c r="AJ474" s="9" t="str">
        <f t="shared" si="250"/>
        <v>&lt;h2&gt;Tatiana : Signification et origine du prénom&lt;/h2&gt;</v>
      </c>
      <c r="AK474" s="9" t="str">
        <f t="shared" si="251"/>
        <v>&lt;p&gt;Du nom latin "Tatius", le prénom a pourtant beaucoup voyagé tout au long de sa carrière. Repris par les Grecs antiques, il voit enfin sa popularité arriver dans l'Europe de l'Est en général et en Russie en particulier où il reste très commun à travers les âges. &lt;/p&gt;</v>
      </c>
      <c r="AL474" s="9" t="str">
        <f t="shared" si="252"/>
        <v>&lt;h2&gt;Tatiana : Histoire et caractère du prénom&lt;/h2&gt;</v>
      </c>
      <c r="AM474" s="9" t="str">
        <f t="shared" si="253"/>
        <v>&lt;p&gt;L'origine de son nom fait référence à Tatius le roi légendaire des Sabins. Le moins que l'on puisse dire, c'est que Tatiana demeure joviale et positive. Chaque instant, elle s'amuse et fait rire son entourage. Véritable électron positif, elle fonce au risque de n'écouter personne. Très sûre d'elle, elle n'a pas l'habitude de baisser les bras. Directe, elle n'est pas du genre à faire des concessions et à taire une parole importante. Naturelle, elle n'aura pas besoin de se maquiller pour exister. Très fleur bleue, elle se donnera tout entière pour que son amour soit parfait et sans faille. La famile a en outre une très grande importante, et elle veilllera au bon fonctionnement de la vie quotidienne et de la bonne éducation de ses enfants. Attention, toutefois, à quiconque voudrait s'immiscer dans ce bonheur sans tache. Sa colère sera alors sans égale et d'une rare violence. &lt;/p&gt;</v>
      </c>
      <c r="AN474" s="9" t="str">
        <f t="shared" si="254"/>
        <v>&lt;h2&gt;147&lt;/h2&gt;</v>
      </c>
      <c r="AO474" s="9" t="str">
        <f t="shared" si="255"/>
        <v>&lt;p&gt;Prénom très confidentiel car porté par une moyenne de 200 personnes pour les quarante dernières années avec un pic à la fin des années 1980 permettant de dépasser les 500 naissances. Depuis, Tatiana a repris sa moyenne habituelle sans vraiment observer de grandes variations. &lt;/p&gt;</v>
      </c>
      <c r="AP474" s="7" t="str">
        <f t="shared" si="256"/>
        <v>&lt;h2&gt;Tatiana : Signification et origine du prénom&lt;/h2&gt;&lt;p&gt;Du nom latin "Tatius", le prénom a pourtant beaucoup voyagé tout au long de sa carrière. Repris par les Grecs antiques, il voit enfin sa popularité arriver dans l'Europe de l'Est en général et en Russie en particulier où il reste très commun à travers les âges. &lt;/p&gt;&lt;h2&gt;Tatiana : Histoire et caractère du prénom&lt;/h2&gt;&lt;p&gt;L'origine de son nom fait référence à Tatius le roi légendaire des Sabins. Le moins que l'on puisse dire, c'est que Tatiana demeure joviale et positive. Chaque instant, elle s'amuse et fait rire son entourage. Véritable électron positif, elle fonce au risque de n'écouter personne. Très sûre d'elle, elle n'a pas l'habitude de baisser les bras. Directe, elle n'est pas du genre à faire des concessions et à taire une parole importante. Naturelle, elle n'aura pas besoin de se maquiller pour exister. Très fleur bleue, elle se donnera tout entière pour que son amour soit parfait et sans faille. La famile a en outre une très grande importante, et elle veilllera au bon fonctionnement de la vie quotidienne et de la bonne éducation de ses enfants. Attention, toutefois, à quiconque voudrait s'immiscer dans ce bonheur sans tache. Sa colère sera alors sans égale et d'une rare violence. &lt;/p&gt;&lt;h2&gt;147&lt;/h2&gt;&lt;p&gt;Prénom très confidentiel car porté par une moyenne de 200 personnes pour les quarante dernières années avec un pic à la fin des années 1980 permettant de dépasser les 500 naissances. Depuis, Tatiana a repris sa moyenne habituelle sans vraiment observer de grandes variations. &lt;/p&gt;</v>
      </c>
      <c r="AQ474" s="9" t="str">
        <f t="shared" si="257"/>
        <v>&lt;h2&gt;Tatiana : Signification et origine du prénom&lt;/h2&gt;&lt;p&gt;Du nom latin "Tatius", le prénom a pourtant beaucoup voyagé tout au long de sa carrière. Repris par les Grecs antiques, il voit enfin sa popularité arriver dans l'Europe de l'Est en général et en Russie en particulier où il reste très commun à travers les âges. &lt;/p&gt;&lt;h2&gt;Tatiana : Histoire et caractère du prénom&lt;/h2&gt;&lt;p&gt;L'origine de son nom fait référence à Tatius le roi légendaire des Sabins. Le moins que l'on puisse dire, c'est que Tatiana demeure joviale et positive. Chaque instant, elle s'amuse et fait rire son entourage. Véritable électron positif, elle fonce au risque de n'écouter personne. Très sûre d'elle, elle n'a pas l'habitude de baisser les bras. Directe, elle n'est pas du genre à faire des concessions et à taire une parole importante. Naturelle, elle n'aura pas besoin de se maquiller pour exister. Très fleur bleue, elle se donnera tout entière pour que son amour soit parfait et sans faille. La famile a en outre une très grande importante, et elle veilllera au bon fonctionnement de la vie quotidienne et de la bonne éducation de ses enfants. Attention, toutefois, à quiconque voudrait s'immiscer dans ce bonheur sans tache. Sa colère sera alors sans égale et d'une rare violence. &lt;/p&gt;&lt;h2&gt;147&lt;/h2&gt;&lt;p&gt;Prénom très confidentiel car porté par une moyenne de 200 personnes pour les quarante dernières années avec un pic à la fin des années 1980 permettant de dépasser les 500 naissances. Depuis, Tatiana a repris sa moyenne habituelle sans vraiment observer de grandes variations. &lt;/p&gt;</v>
      </c>
      <c r="AR474" s="10" t="str">
        <f t="shared" si="258"/>
        <v>&lt;h2&gt;&lt;strong&gt;Tatiana&lt;/strong&gt; : Signification et origine du prénom&lt;/h2&gt;&lt;p&gt;Du nom latin "Tatius", le prénom a pourtant beaucoup voyagé tout au long de sa carrière. Repris par les Grecs antiques, il voit enfin sa popularité arriver dans l'Europe de l'Est en général et en Russie en particulier où il reste très commun à travers les âges. &lt;/p&gt;&lt;h2&gt;&lt;strong&gt;Tatiana&lt;/strong&gt; : Histoire et caractère du prénom&lt;/h2&gt;&lt;p&gt;L'origine de son nom fait référence à Tatius le roi légendaire des Sabins. Le moins que l'on puisse dire, c'est que &lt;strong&gt;Tatiana&lt;/strong&gt; demeure joviale et positive. Chaque instant, elle s'amuse et fait rire son entourage. Véritable électron positif, elle fonce au risque de n'écouter personne. Très sûre d'elle, elle n'a pas l'habitude de baisser les bras. Directe, elle n'est pas du genre à faire des concessions et à taire une parole importante. Naturelle, elle n'aura pas besoin de se maquiller pour exister. Très fleur bleue, elle se donnera tout entière pour que son amour soit parfait et sans faille. La famile a en outre une très grande importante, et elle veilllera au bon fonctionnement de la vie quotidienne et de la bonne éducation de ses enfants. Attention, toutefois, à quiconque voudrait s'immiscer dans ce bonheur sans tache. Sa colère sera alors sans égale et d'une rare violence. &lt;/p&gt;&lt;h2&gt;147&lt;/h2&gt;&lt;p&gt;Prénom très confidentiel car porté par une moyenne de 200 personnes pour les quarante dernières années avec un pic à la fin des années 1980 permettant de dépasser les 500 naissances. Depuis, &lt;strong&gt;Tatiana&lt;/strong&gt; a repris sa moyenne habituelle sans vraiment observer de grandes variations. &lt;/p&gt;</v>
      </c>
    </row>
    <row r="475" spans="1:44" ht="20.100000000000001" customHeight="1">
      <c r="A475" s="106"/>
      <c r="B475" s="35" t="s">
        <v>452</v>
      </c>
      <c r="D475" s="7" t="s">
        <v>513</v>
      </c>
      <c r="E475" s="7" t="str">
        <f>""</f>
        <v/>
      </c>
      <c r="F475" s="7">
        <v>973</v>
      </c>
      <c r="G475" s="7" t="str">
        <f t="shared" si="262"/>
        <v>1-20000973</v>
      </c>
      <c r="H475" s="7">
        <v>120000973</v>
      </c>
      <c r="I475" s="7" t="str">
        <f t="shared" si="259"/>
        <v>Prenoms-Feminins</v>
      </c>
      <c r="J475" s="7" t="s">
        <v>577</v>
      </c>
      <c r="K475" s="7">
        <f t="shared" si="260"/>
        <v>4200003</v>
      </c>
      <c r="L475" s="7" t="s">
        <v>4234</v>
      </c>
      <c r="M475" s="7" t="str">
        <f t="shared" si="261"/>
        <v>Prénom Tess – Guide des prénoms – Le Parisien</v>
      </c>
      <c r="N475" s="7">
        <f t="shared" si="263"/>
        <v>45</v>
      </c>
      <c r="O475" s="7" t="s">
        <v>2968</v>
      </c>
      <c r="P475" s="7">
        <f t="shared" si="264"/>
        <v>169</v>
      </c>
      <c r="Q475" s="7" t="str">
        <f t="shared" si="244"/>
        <v>prénom Tess, prenom Tess, Tess</v>
      </c>
      <c r="R475" s="7" t="str">
        <f t="shared" si="245"/>
        <v>Fiche prénom : Tess</v>
      </c>
      <c r="S475" s="7" t="str">
        <f t="shared" si="246"/>
        <v>images/contenu/guide-prenoms/Tess-120000973.jpg</v>
      </c>
      <c r="T475" s="7" t="s">
        <v>3734</v>
      </c>
      <c r="U475" s="7" t="s">
        <v>2969</v>
      </c>
      <c r="V475" s="7" t="s">
        <v>2969</v>
      </c>
      <c r="W475" s="99" t="str">
        <f t="shared" si="247"/>
        <v>Tess Gerritsen. Source : commons.wikimedia.org/</v>
      </c>
      <c r="X475" s="7" t="str">
        <f t="shared" si="265"/>
        <v>Tess : Signification et origine du prénom</v>
      </c>
      <c r="Y475" s="7" t="s">
        <v>2970</v>
      </c>
      <c r="Z475" s="7">
        <f t="shared" si="248"/>
        <v>49</v>
      </c>
      <c r="AA475" s="7" t="str">
        <f t="shared" si="239"/>
        <v>Tess : Histoire et caractère du prénom</v>
      </c>
      <c r="AB475" s="7" t="s">
        <v>2971</v>
      </c>
      <c r="AC475" s="7">
        <f t="shared" si="249"/>
        <v>149</v>
      </c>
      <c r="AD475" s="7" t="str">
        <f t="shared" si="240"/>
        <v>Tess : Popularité du prénom</v>
      </c>
      <c r="AE475" s="7" t="s">
        <v>2972</v>
      </c>
      <c r="AF475" s="7">
        <f t="shared" si="241"/>
        <v>46</v>
      </c>
      <c r="AG475" s="72" t="s">
        <v>4889</v>
      </c>
      <c r="AH475" s="95" t="s">
        <v>4890</v>
      </c>
      <c r="AI475" s="8" t="s">
        <v>5102</v>
      </c>
      <c r="AJ475" s="9" t="str">
        <f t="shared" si="250"/>
        <v>&lt;h2&gt;Tess : Signification et origine du prénom&lt;/h2&gt;</v>
      </c>
      <c r="AK475" s="9" t="str">
        <f t="shared" si="251"/>
        <v>&lt;p&gt;Tess provient du prénom féminin grecque Thaïs qui pourrait signifier "le bandeau sur la tête".  Ses origines remonteraient à plus de 1500 ans. Tombé dans l'oubli pendant une très longue période, il réapparaît en Grande-Bretagne à la fin du 19e siècle pour obtenir un petit succès dans toute l'Europe. &lt;/p&gt;</v>
      </c>
      <c r="AL475" s="9" t="str">
        <f t="shared" si="252"/>
        <v>&lt;h2&gt;Tess : Histoire et caractère du prénom&lt;/h2&gt;</v>
      </c>
      <c r="AM475" s="9" t="str">
        <f t="shared" si="253"/>
        <v>&lt;p&gt;Tess a une origine pittoresque : une abbesse formait des femmes missionnaires pour seconder Saint Boniface en pleine guerre. Tess n'est pas carriériste. Elle fait ce que bon lui semble, sans jamais se remettre en question. Et tant pis si cela ne plait pas, cela n'a aucune importance ! Très sensible, elle aime rester seule et rêver dans un monde irréel ou elle se sentira bien. Elle aime bien sûr la compagnie des autres, mais ce n'est pas sa priorité. Artiste dans l'âme, elle aime créer sur tous les supports qui se présentent. Passionnée par l'étrange, elle prend de très longs moments pour s'évader et comprendre tout problème. Elle demeure très proche de sa famille et de ses enfants. Mais personne ne doit pénétrer dans son cercle privé et perturber sa grande quiétude. C'est la règle d'or. Connue pour avoir peu de caractère, elle sait pourtant se faire respecter.&lt;/p&gt;</v>
      </c>
      <c r="AN475" s="9" t="str">
        <f t="shared" si="254"/>
        <v>&lt;h2&gt;149&lt;/h2&gt;</v>
      </c>
      <c r="AO475" s="9" t="str">
        <f t="shared" si="255"/>
        <v>&lt;p&gt;Ancien prénom tombé dans l'oubli des siècles, il a été remis au goût du jour grâce au film éponyme de Polanski au début des années 1980. Toutefois, même si les naissances augmentent chaque année, cela reste relativement confidentiel avec à peine 550 bébés ces dernières années. &lt;/p&gt;</v>
      </c>
      <c r="AP475" s="7" t="str">
        <f t="shared" si="256"/>
        <v>&lt;h2&gt;Tess : Signification et origine du prénom&lt;/h2&gt;&lt;p&gt;Tess provient du prénom féminin grecque Thaïs qui pourrait signifier "le bandeau sur la tête".  Ses origines remonteraient à plus de 1500 ans. Tombé dans l'oubli pendant une très longue période, il réapparaît en Grande-Bretagne à la fin du 19e siècle pour obtenir un petit succès dans toute l'Europe. &lt;/p&gt;&lt;h2&gt;Tess : Histoire et caractère du prénom&lt;/h2&gt;&lt;p&gt;Tess a une origine pittoresque : une abbesse formait des femmes missionnaires pour seconder Saint Boniface en pleine guerre. Tess n'est pas carriériste. Elle fait ce que bon lui semble, sans jamais se remettre en question. Et tant pis si cela ne plait pas, cela n'a aucune importance ! Très sensible, elle aime rester seule et rêver dans un monde irréel ou elle se sentira bien. Elle aime bien sûr la compagnie des autres, mais ce n'est pas sa priorité. Artiste dans l'âme, elle aime créer sur tous les supports qui se présentent. Passionnée par l'étrange, elle prend de très longs moments pour s'évader et comprendre tout problème. Elle demeure très proche de sa famille et de ses enfants. Mais personne ne doit pénétrer dans son cercle privé et perturber sa grande quiétude. C'est la règle d'or. Connue pour avoir peu de caractère, elle sait pourtant se faire respecter.&lt;/p&gt;&lt;h2&gt;149&lt;/h2&gt;&lt;p&gt;Ancien prénom tombé dans l'oubli des siècles, il a été remis au goût du jour grâce au film éponyme de Polanski au début des années 1980. Toutefois, même si les naissances augmentent chaque année, cela reste relativement confidentiel avec à peine 550 bébés ces dernières années. &lt;/p&gt;</v>
      </c>
      <c r="AQ475" s="9" t="str">
        <f t="shared" si="257"/>
        <v>&lt;h2&gt;Tess : Signification et origine du prénom&lt;/h2&gt;&lt;p&gt;Tess provient du prénom féminin grecque Thaïs qui pourrait signifier "le bandeau sur la tête".  Ses origines remonteraient à plus de 1500 ans. Tombé dans l'oubli pendant une très longue période, il réapparaît en Grande-Bretagne à la fin du 19e siècle pour obtenir un petit succès dans toute l'Europe. &lt;/p&gt;&lt;h2&gt;Tess : Histoire et caractère du prénom&lt;/h2&gt;&lt;p&gt;Tess a une origine pittoresque : une abbesse formait des femmes missionnaires pour seconder Saint Boniface en pleine guerre. Tess n'est pas carriériste. Elle fait ce que bon lui semble, sans jamais se remettre en question. Et tant pis si cela ne plait pas, cela n'a aucune importance ! Très sensible, elle aime rester seule et rêver dans un monde irréel ou elle se sentira bien. Elle aime bien sûr la compagnie des autres, mais ce n'est pas sa priorité. Artiste dans l'âme, elle aime créer sur tous les supports qui se présentent. Passionnée par l'étrange, elle prend de très longs moments pour s'évader et comprendre tout problème. Elle demeure très proche de sa famille et de ses enfants. Mais personne ne doit pénétrer dans son cercle privé et perturber sa grande quiétude. C'est la règle d'or. Connue pour avoir peu de caractère, elle sait pourtant se faire respecter.&lt;/p&gt;&lt;h2&gt;149&lt;/h2&gt;&lt;p&gt;Ancien prénom tombé dans l'oubli des siècles, il a été remis au goût du jour grâce au film éponyme de Polanski au début des années 1980. Toutefois, même si les naissances augmentent chaque année, cela reste relativement confidentiel avec à peine 550 bébés ces dernières années. &lt;/p&gt;</v>
      </c>
      <c r="AR475" s="10" t="str">
        <f t="shared" si="258"/>
        <v>&lt;h2&gt;&lt;strong&gt;Tess&lt;/strong&gt; : Signification et origine du prénom&lt;/h2&gt;&lt;p&gt;&lt;strong&gt;Tess&lt;/strong&gt; provient du prénom féminin grecque Thaïs qui pourrait signifier "le bandeau sur la tête".  Ses origines remonteraient à plus de 1500 ans. Tombé dans l'oubli pendant une très longue période, il réapparaît en Grande-Bretagne à la fin du 19e siècle pour obtenir un petit succès dans toute l'Europe. &lt;/p&gt;&lt;h2&gt;&lt;strong&gt;Tess&lt;/strong&gt; : Histoire et caractère du prénom&lt;/h2&gt;&lt;p&gt;&lt;strong&gt;Tess&lt;/strong&gt; a une origine pittoresque : une abbesse formait des femmes missionnaires pour seconder Saint Boniface en pleine guerre. &lt;strong&gt;Tess&lt;/strong&gt; n'est pas carriériste. Elle fait ce que bon lui semble, sans jamais se remettre en question. Et tant pis si cela ne plait pas, cela n'a aucune importance ! Très sensible, elle aime rester seule et rêver dans un monde irréel ou elle se sentira bien. Elle aime bien sûr la compagnie des autres, mais ce n'est pas sa priorité. Artiste dans l'âme, elle aime créer sur tous les supports qui se présentent. Passionnée par l'étrange, elle prend de très longs moments pour s'évader et comprendre tout problème. Elle demeure très proche de sa famille et de ses enfants. Mais personne ne doit pénétrer dans son cercle privé et perturber sa grande quiétude. C'est la règle d'or. Connue pour avoir peu de caractère, elle sait pourtant se faire respecter.&lt;/p&gt;&lt;h2&gt;149&lt;/h2&gt;&lt;p&gt;Ancien prénom tombé dans l'oubli des siècles, il a été remis au goût du jour grâce au film éponyme de Polanski au début des années 1980. Toutefois, même si les naissances augmentent chaque année, cela reste relativement confidentiel avec à peine 550 bébés ces dernières années. &lt;/p&gt;</v>
      </c>
    </row>
    <row r="476" spans="1:44" ht="20.100000000000001" customHeight="1">
      <c r="A476" s="106"/>
      <c r="B476" s="35" t="s">
        <v>453</v>
      </c>
      <c r="D476" s="7" t="s">
        <v>513</v>
      </c>
      <c r="E476" s="7" t="str">
        <f>""</f>
        <v/>
      </c>
      <c r="F476" s="7">
        <v>974</v>
      </c>
      <c r="G476" s="7" t="str">
        <f t="shared" si="262"/>
        <v>1-20000974</v>
      </c>
      <c r="H476" s="7">
        <v>120000974</v>
      </c>
      <c r="I476" s="7" t="str">
        <f t="shared" si="259"/>
        <v>Prenoms-Feminins</v>
      </c>
      <c r="J476" s="7" t="s">
        <v>577</v>
      </c>
      <c r="K476" s="7">
        <f t="shared" si="260"/>
        <v>4200003</v>
      </c>
      <c r="L476" s="7" t="s">
        <v>4235</v>
      </c>
      <c r="M476" s="7" t="str">
        <f t="shared" si="261"/>
        <v>Prénom Tessa – Guide des prénoms – Le Parisien</v>
      </c>
      <c r="N476" s="7">
        <f t="shared" si="263"/>
        <v>46</v>
      </c>
      <c r="O476" s="7" t="s">
        <v>2973</v>
      </c>
      <c r="P476" s="7">
        <f t="shared" si="264"/>
        <v>162</v>
      </c>
      <c r="Q476" s="7" t="str">
        <f t="shared" si="244"/>
        <v>prénom Tessa, prenom Tessa, Tessa</v>
      </c>
      <c r="R476" s="7" t="str">
        <f t="shared" si="245"/>
        <v>Fiche prénom : Tessa</v>
      </c>
      <c r="S476" s="7" t="str">
        <f t="shared" si="246"/>
        <v>images/contenu/guide-prenoms/Tessa-120000974.jpg</v>
      </c>
      <c r="T476" s="7" t="s">
        <v>3735</v>
      </c>
      <c r="U476" s="7" t="s">
        <v>2974</v>
      </c>
      <c r="V476" s="7" t="s">
        <v>2975</v>
      </c>
      <c r="W476" s="99" t="str">
        <f t="shared" si="247"/>
        <v>Tessa Worley skieuse. Source : commons.wikimedia.org/</v>
      </c>
      <c r="X476" s="7" t="str">
        <f t="shared" si="265"/>
        <v>Tessa : Signification et origine du prénom</v>
      </c>
      <c r="Y476" s="7" t="s">
        <v>2976</v>
      </c>
      <c r="Z476" s="7">
        <f t="shared" si="248"/>
        <v>44</v>
      </c>
      <c r="AA476" s="7" t="str">
        <f t="shared" si="239"/>
        <v>Tessa : Histoire et caractère du prénom</v>
      </c>
      <c r="AB476" s="7" t="s">
        <v>2977</v>
      </c>
      <c r="AC476" s="7">
        <f t="shared" si="249"/>
        <v>149</v>
      </c>
      <c r="AD476" s="7" t="str">
        <f t="shared" si="240"/>
        <v>Tessa : Popularité du prénom</v>
      </c>
      <c r="AE476" s="7" t="s">
        <v>2978</v>
      </c>
      <c r="AF476" s="7">
        <f t="shared" si="241"/>
        <v>46</v>
      </c>
      <c r="AG476" s="72" t="s">
        <v>4891</v>
      </c>
      <c r="AH476" s="95" t="s">
        <v>4855</v>
      </c>
      <c r="AI476" s="8" t="s">
        <v>5102</v>
      </c>
      <c r="AJ476" s="9" t="str">
        <f t="shared" si="250"/>
        <v>&lt;h2&gt;Tessa : Signification et origine du prénom&lt;/h2&gt;</v>
      </c>
      <c r="AK476" s="9" t="str">
        <f t="shared" si="251"/>
        <v>&lt;p&gt;Le prénom Tessa pourrait venir de la Grèce Antique et du nom "Tatius" mais ses origines sont incertaines. En celte, il signifierait "blaireau", mais on l'associe parfois à une expression voulant dire "celle qui chasse". Il demeure relativement populaire en Grande-Bretagne ces derniers siècles. &lt;/p&gt;</v>
      </c>
      <c r="AL476" s="9" t="str">
        <f t="shared" si="252"/>
        <v>&lt;h2&gt;Tessa : Histoire et caractère du prénom&lt;/h2&gt;</v>
      </c>
      <c r="AM476" s="9" t="str">
        <f t="shared" si="253"/>
        <v>&lt;p&gt;Son prénom est un hommage à une abbesse qui avait créé une armée de missionnaires pour aider Saint Boniface en plein conflit. Tessa a un tempérament de feu avec une volonté de fer. Rien ne semble pouvoir la faire vaciller. Son mental à toute épreuve lui permet de foncer sans prendre le temps d'écouter son entourage. D'une imagination prolifique, elle ne cesse de créer de nouvelles choses très rapidement. Néanmoins, elle est dotée d'un grand coeur lui permettant d'être toujours présente pour ses amis. Très sensible, elle a beaucoup de pudeur et ne semble pas prête à montrer ses faiblesses en public. Par contre, elle voue une passion totale pour sa famille et ses enfants qui représenteront toute sa vie. En amour, elle changera complètement et se montrera totalement fleur bleue et se donnera en entier à l'être aimé. Au final, Tessa est un mélange volcanique de pure tendresse. &lt;/p&gt;</v>
      </c>
      <c r="AN476" s="9" t="str">
        <f t="shared" si="254"/>
        <v>&lt;h2&gt;149&lt;/h2&gt;</v>
      </c>
      <c r="AO476" s="9" t="str">
        <f t="shared" si="255"/>
        <v>&lt;p&gt;D'abord anglophone, le prénom a vu son arrivée au milieu des années 1980 avec une dizaine de porteurs en moyenne. Très discret, il ne cesse de croître pour atteindre les 400 naissances, peut-être grâce à la championne de ski Tessa Worley très populaire dans notre pays. &lt;/p&gt;</v>
      </c>
      <c r="AP476" s="7" t="str">
        <f t="shared" si="256"/>
        <v>&lt;h2&gt;Tessa : Signification et origine du prénom&lt;/h2&gt;&lt;p&gt;Le prénom Tessa pourrait venir de la Grèce Antique et du nom "Tatius" mais ses origines sont incertaines. En celte, il signifierait "blaireau", mais on l'associe parfois à une expression voulant dire "celle qui chasse". Il demeure relativement populaire en Grande-Bretagne ces derniers siècles. &lt;/p&gt;&lt;h2&gt;Tessa : Histoire et caractère du prénom&lt;/h2&gt;&lt;p&gt;Son prénom est un hommage à une abbesse qui avait créé une armée de missionnaires pour aider Saint Boniface en plein conflit. Tessa a un tempérament de feu avec une volonté de fer. Rien ne semble pouvoir la faire vaciller. Son mental à toute épreuve lui permet de foncer sans prendre le temps d'écouter son entourage. D'une imagination prolifique, elle ne cesse de créer de nouvelles choses très rapidement. Néanmoins, elle est dotée d'un grand coeur lui permettant d'être toujours présente pour ses amis. Très sensible, elle a beaucoup de pudeur et ne semble pas prête à montrer ses faiblesses en public. Par contre, elle voue une passion totale pour sa famille et ses enfants qui représenteront toute sa vie. En amour, elle changera complètement et se montrera totalement fleur bleue et se donnera en entier à l'être aimé. Au final, Tessa est un mélange volcanique de pure tendresse. &lt;/p&gt;&lt;h2&gt;149&lt;/h2&gt;&lt;p&gt;D'abord anglophone, le prénom a vu son arrivée au milieu des années 1980 avec une dizaine de porteurs en moyenne. Très discret, il ne cesse de croître pour atteindre les 400 naissances, peut-être grâce à la championne de ski Tessa Worley très populaire dans notre pays. &lt;/p&gt;</v>
      </c>
      <c r="AQ476" s="9" t="str">
        <f t="shared" si="257"/>
        <v>&lt;h2&gt;Tessa : Signification et origine du prénom&lt;/h2&gt;&lt;p&gt;Le prénom Tessa pourrait venir de la Grèce Antique et du nom "Tatius" mais ses origines sont incertaines. En celte, il signifierait "blaireau", mais on l'associe parfois à une expression voulant dire "celle qui chasse". Il demeure relativement populaire en Grande-Bretagne ces derniers siècles. &lt;/p&gt;&lt;h2&gt;Tessa : Histoire et caractère du prénom&lt;/h2&gt;&lt;p&gt;Son prénom est un hommage à une abbesse qui avait créé une armée de missionnaires pour aider Saint Boniface en plein conflit. Tessa a un tempérament de feu avec une volonté de fer. Rien ne semble pouvoir la faire vaciller. Son mental à toute épreuve lui permet de foncer sans prendre le temps d'écouter son entourage. D'une imagination prolifique, elle ne cesse de créer de nouvelles choses très rapidement. Néanmoins, elle est dotée d'un grand coeur lui permettant d'être toujours présente pour ses amis. Très sensible, elle a beaucoup de pudeur et ne semble pas prête à montrer ses faiblesses en public. Par contre, elle voue une passion totale pour sa famille et ses enfants qui représenteront toute sa vie. En amour, elle changera complètement et se montrera totalement fleur bleue et se donnera en entier à l'être aimé. Au final, Tessa est un mélange volcanique de pure tendresse. &lt;/p&gt;&lt;h2&gt;149&lt;/h2&gt;&lt;p&gt;D'abord anglophone, le prénom a vu son arrivée au milieu des années 1980 avec une dizaine de porteurs en moyenne. Très discret, il ne cesse de croître pour atteindre les 400 naissances, peut-être grâce à la championne de ski Tessa Worley très populaire dans notre pays. &lt;/p&gt;</v>
      </c>
      <c r="AR476" s="10" t="str">
        <f t="shared" si="258"/>
        <v>&lt;h2&gt;&lt;strong&gt;Tessa&lt;/strong&gt; : Signification et origine du prénom&lt;/h2&gt;&lt;p&gt;Le prénom &lt;strong&gt;Tessa&lt;/strong&gt; pourrait venir de la Grèce Antique et du nom "Tatius" mais ses origines sont incertaines. En celte, il signifierait "blaireau", mais on l'associe parfois à une expression voulant dire "celle qui chasse". Il demeure relativement populaire en Grande-Bretagne ces derniers siècles. &lt;/p&gt;&lt;h2&gt;&lt;strong&gt;Tessa&lt;/strong&gt; : Histoire et caractère du prénom&lt;/h2&gt;&lt;p&gt;Son prénom est un hommage à une abbesse qui avait créé une armée de missionnaires pour aider Saint Boniface en plein conflit. &lt;strong&gt;Tessa&lt;/strong&gt; a un tempérament de feu avec une volonté de fer. Rien ne semble pouvoir la faire vaciller. Son mental à toute épreuve lui permet de foncer sans prendre le temps d'écouter son entourage. D'une imagination prolifique, elle ne cesse de créer de nouvelles choses très rapidement. Néanmoins, elle est dotée d'un grand coeur lui permettant d'être toujours présente pour ses amis. Très sensible, elle a beaucoup de pudeur et ne semble pas prête à montrer ses faiblesses en public. Par contre, elle voue une passion totale pour sa famille et ses enfants qui représenteront toute sa vie. En amour, elle changera complètement et se montrera totalement fleur bleue et se donnera en entier à l'être aimé. Au final, &lt;strong&gt;Tessa&lt;/strong&gt; est un mélange volcanique de pure tendresse. &lt;/p&gt;&lt;h2&gt;149&lt;/h2&gt;&lt;p&gt;D'abord anglophone, le prénom a vu son arrivée au milieu des années 1980 avec une dizaine de porteurs en moyenne. Très discret, il ne cesse de croître pour atteindre les 400 naissances, peut-être grâce à la championne de ski &lt;strong&gt;Tessa&lt;/strong&gt; Worley très populaire dans notre pays. &lt;/p&gt;</v>
      </c>
    </row>
    <row r="477" spans="1:44" ht="20.100000000000001" customHeight="1">
      <c r="A477" s="106"/>
      <c r="B477" s="35" t="s">
        <v>2979</v>
      </c>
      <c r="D477" s="7" t="s">
        <v>513</v>
      </c>
      <c r="E477" s="7" t="str">
        <f>""</f>
        <v/>
      </c>
      <c r="F477" s="7">
        <v>975</v>
      </c>
      <c r="G477" s="7" t="str">
        <f t="shared" si="262"/>
        <v>1-20000975</v>
      </c>
      <c r="H477" s="7">
        <v>120000975</v>
      </c>
      <c r="I477" s="7" t="str">
        <f t="shared" si="259"/>
        <v>Prenoms-Feminins</v>
      </c>
      <c r="J477" s="7" t="s">
        <v>577</v>
      </c>
      <c r="K477" s="7">
        <f t="shared" si="260"/>
        <v>4200003</v>
      </c>
      <c r="L477" s="7" t="s">
        <v>4236</v>
      </c>
      <c r="M477" s="7" t="str">
        <f t="shared" si="261"/>
        <v>Prénom Thaïs – Guide des prénoms – Le Parisien</v>
      </c>
      <c r="N477" s="7">
        <f t="shared" si="263"/>
        <v>46</v>
      </c>
      <c r="O477" s="7" t="s">
        <v>2980</v>
      </c>
      <c r="P477" s="7">
        <f t="shared" si="264"/>
        <v>142</v>
      </c>
      <c r="Q477" s="7" t="str">
        <f t="shared" si="244"/>
        <v>prénom Thaïs, prenom Thaïs, Thaïs</v>
      </c>
      <c r="R477" s="7" t="str">
        <f t="shared" si="245"/>
        <v>Fiche prénom : Thaïs</v>
      </c>
      <c r="S477" s="7" t="str">
        <f t="shared" si="246"/>
        <v>images/contenu/guide-prenoms/Thaïs-120000975.jpg</v>
      </c>
      <c r="T477" s="7" t="s">
        <v>3736</v>
      </c>
      <c r="U477" s="7" t="s">
        <v>2981</v>
      </c>
      <c r="V477" s="7" t="s">
        <v>2982</v>
      </c>
      <c r="W477" s="99" t="str">
        <f t="shared" si="247"/>
        <v>Thais Rodriguez, Mannequin. Source : Flickr.com</v>
      </c>
      <c r="X477" s="7" t="str">
        <f t="shared" si="265"/>
        <v>Thaïs : Signification et origine du prénom</v>
      </c>
      <c r="Y477" s="7" t="s">
        <v>2983</v>
      </c>
      <c r="Z477" s="7">
        <f t="shared" si="248"/>
        <v>49</v>
      </c>
      <c r="AA477" s="7" t="str">
        <f t="shared" si="239"/>
        <v>Thaïs : Histoire et caractère du prénom</v>
      </c>
      <c r="AB477" s="7" t="s">
        <v>2984</v>
      </c>
      <c r="AC477" s="7">
        <f t="shared" si="249"/>
        <v>141</v>
      </c>
      <c r="AD477" s="7" t="str">
        <f t="shared" si="240"/>
        <v>Thaïs : Popularité du prénom</v>
      </c>
      <c r="AE477" s="7" t="s">
        <v>2985</v>
      </c>
      <c r="AF477" s="7">
        <f t="shared" si="241"/>
        <v>47</v>
      </c>
      <c r="AG477" s="72" t="s">
        <v>5328</v>
      </c>
      <c r="AI477" s="8" t="s">
        <v>5101</v>
      </c>
      <c r="AJ477" s="9" t="str">
        <f t="shared" si="250"/>
        <v>&lt;h2&gt;Thaïs : Signification et origine du prénom&lt;/h2&gt;</v>
      </c>
      <c r="AK477" s="9" t="str">
        <f t="shared" si="251"/>
        <v>&lt;p&gt;D'origine grecque, ce prénom féminin pourrait signifier "le ruban". Apparu il y a plus d'une vingtaine de siècles en même temps que la chrétienté, il a la particularité de s'être décliné au masculin, de façon très confidentielle toutefois. Ce qui en fait l'un des rares prénoms mixtes qui existent. &lt;/p&gt;</v>
      </c>
      <c r="AL477" s="9" t="str">
        <f t="shared" si="252"/>
        <v>&lt;h2&gt;Thaïs : Histoire et caractère du prénom&lt;/h2&gt;</v>
      </c>
      <c r="AM477" s="9" t="str">
        <f t="shared" si="253"/>
        <v>&lt;p&gt;Thaïs était une courtisane égyptienne qui devint chrétienne pour finir ses jours enfermée dans un monastère au 4ème siècle. Thaïs reste une énigme pour tout le monde. Peu encline à se livrer et à se raconter, elle laisse planer de sérieuses zones d'ombre auprès de son entourage. Très entière, elle demeure connue pour sa jalousie explosive. Dotée d'une imagination extraordinaire, elle aime rêver seule dans son coin, loin du bruit et de la foule. Très intelligente et curieuse, les Thaïs aiment la compagnie d'un livre pour apprendre toujours et encore.  Pas vraiment aventurière, elle garde les pieds sur terre. D'une rare timidité, elle n'aime pas être mise en avant. Le but de sa vie est d'être elle-même, rien de plus. Cela peut paraître déstabilisant, mais au final, Thaïs se veut entière et sincère. Pas prête du tout à faire des concessions. &lt;/p&gt;</v>
      </c>
      <c r="AN477" s="9" t="str">
        <f t="shared" si="254"/>
        <v>&lt;h2&gt;141&lt;/h2&gt;</v>
      </c>
      <c r="AO477" s="9" t="str">
        <f t="shared" si="255"/>
        <v>&lt;p&gt;De nature très ancienne, ce prénom a réapparu au milieu des années 1980. En pleine croissance constante, il atteint les 700 naissances dans les années 2010. Notons chez ce prénom mixte, le faible pourcentage d'hommes avec à peine 30 porteurs pour plus de 4000 chez les femmes. &lt;/p&gt;</v>
      </c>
      <c r="AP477" s="7" t="str">
        <f t="shared" si="256"/>
        <v>&lt;h2&gt;Thaïs : Signification et origine du prénom&lt;/h2&gt;&lt;p&gt;D'origine grecque, ce prénom féminin pourrait signifier "le ruban". Apparu il y a plus d'une vingtaine de siècles en même temps que la chrétienté, il a la particularité de s'être décliné au masculin, de façon très confidentielle toutefois. Ce qui en fait l'un des rares prénoms mixtes qui existent. &lt;/p&gt;&lt;h2&gt;Thaïs : Histoire et caractère du prénom&lt;/h2&gt;&lt;p&gt;Thaïs était une courtisane égyptienne qui devint chrétienne pour finir ses jours enfermée dans un monastère au 4ème siècle. Thaïs reste une énigme pour tout le monde. Peu encline à se livrer et à se raconter, elle laisse planer de sérieuses zones d'ombre auprès de son entourage. Très entière, elle demeure connue pour sa jalousie explosive. Dotée d'une imagination extraordinaire, elle aime rêver seule dans son coin, loin du bruit et de la foule. Très intelligente et curieuse, les Thaïs aiment la compagnie d'un livre pour apprendre toujours et encore.  Pas vraiment aventurière, elle garde les pieds sur terre. D'une rare timidité, elle n'aime pas être mise en avant. Le but de sa vie est d'être elle-même, rien de plus. Cela peut paraître déstabilisant, mais au final, Thaïs se veut entière et sincère. Pas prête du tout à faire des concessions. &lt;/p&gt;&lt;h2&gt;141&lt;/h2&gt;&lt;p&gt;De nature très ancienne, ce prénom a réapparu au milieu des années 1980. En pleine croissance constante, il atteint les 700 naissances dans les années 2010. Notons chez ce prénom mixte, le faible pourcentage d'hommes avec à peine 30 porteurs pour plus de 4000 chez les femmes. &lt;/p&gt;</v>
      </c>
      <c r="AQ477" s="9" t="str">
        <f t="shared" si="257"/>
        <v>&lt;h2&gt;Thaïs : Signification et origine du prénom&lt;/h2&gt;&lt;p&gt;D'origine grecque, ce prénom féminin pourrait signifier "le ruban". Apparu il y a plus d'une vingtaine de siècles en même temps que la chrétienté, il a la particularité de s'être décliné au masculin, de façon très confidentielle toutefois. Ce qui en fait l'un des rares prénoms mixtes qui existent. &lt;/p&gt;&lt;h2&gt;Thaïs : Histoire et caractère du prénom&lt;/h2&gt;&lt;p&gt;Thaïs était une courtisane égyptienne qui devint chrétienne pour finir ses jours enfermée dans un monastère au 4ème siècle. Thaïs reste une énigme pour tout le monde. Peu encline à se livrer et à se raconter, elle laisse planer de sérieuses zones d'ombre auprès de son entourage. Très entière, elle demeure connue pour sa jalousie explosive. Dotée d'une imagination extraordinaire, elle aime rêver seule dans son coin, loin du bruit et de la foule. Très intelligente et curieuse, les Thaïs aiment la compagnie d'un livre pour apprendre toujours et encore.  Pas vraiment aventurière, elle garde les pieds sur terre. D'une rare timidité, elle n'aime pas être mise en avant. Le but de sa vie est d'être elle-même, rien de plus. Cela peut paraître déstabilisant, mais au final, Thaïs se veut entière et sincère. Pas prête du tout à faire des concessions. &lt;/p&gt;&lt;h2&gt;141&lt;/h2&gt;&lt;p&gt;De nature très ancienne, ce prénom a réapparu au milieu des années 1980. En pleine croissance constante, il atteint les 700 naissances dans les années 2010. Notons chez ce prénom mixte, le faible pourcentage d'hommes avec à peine 30 porteurs pour plus de 4000 chez les femmes. &lt;/p&gt;</v>
      </c>
      <c r="AR477" s="10" t="str">
        <f t="shared" si="258"/>
        <v>&lt;h2&gt;&lt;strong&gt;Thaïs&lt;/strong&gt; : Signification et origine du prénom&lt;/h2&gt;&lt;p&gt;D'origine grecque, ce prénom féminin pourrait signifier "le ruban". Apparu il y a plus d'une vingtaine de siècles en même temps que la chrétienté, il a la particularité de s'être décliné au masculin, de façon très confidentielle toutefois. Ce qui en fait l'un des rares prénoms mixtes qui existent. &lt;/p&gt;&lt;h2&gt;&lt;strong&gt;Thaïs&lt;/strong&gt; : Histoire et caractère du prénom&lt;/h2&gt;&lt;p&gt;&lt;strong&gt;Thaïs&lt;/strong&gt; était une courtisane égyptienne qui devint chrétienne pour finir ses jours enfermée dans un monastère au 4ème siècle. &lt;strong&gt;Thaïs&lt;/strong&gt; reste une énigme pour tout le monde. Peu encline à se livrer et à se raconter, elle laisse planer de sérieuses zones d'ombre auprès de son entourage. Très entière, elle demeure connue pour sa jalousie explosive. Dotée d'une imagination extraordinaire, elle aime rêver seule dans son coin, loin du bruit et de la foule. Très intelligente et curieuse, les &lt;strong&gt;Thaïs&lt;/strong&gt; aiment la compagnie d'un livre pour apprendre toujours et encore.  Pas vraiment aventurière, elle garde les pieds sur terre. D'une rare timidité, elle n'aime pas être mise en avant. Le but de sa vie est d'être elle-même, rien de plus. Cela peut paraître déstabilisant, mais au final, &lt;strong&gt;Thaïs&lt;/strong&gt; se veut entière et sincère. Pas prête du tout à faire des concessions. &lt;/p&gt;&lt;h2&gt;141&lt;/h2&gt;&lt;p&gt;De nature très ancienne, ce prénom a réapparu au milieu des années 1980. En pleine croissance constante, il atteint les 700 naissances dans les années 2010. Notons chez ce prénom mixte, le faible pourcentage d'hommes avec à peine 30 porteurs pour plus de 4000 chez les femmes. &lt;/p&gt;</v>
      </c>
    </row>
    <row r="478" spans="1:44" ht="20.100000000000001" customHeight="1">
      <c r="A478" s="106"/>
      <c r="B478" s="35" t="s">
        <v>2986</v>
      </c>
      <c r="D478" s="7" t="s">
        <v>513</v>
      </c>
      <c r="E478" s="7" t="str">
        <f>""</f>
        <v/>
      </c>
      <c r="F478" s="7">
        <v>976</v>
      </c>
      <c r="G478" s="7" t="str">
        <f t="shared" si="262"/>
        <v>1-20000976</v>
      </c>
      <c r="H478" s="7">
        <v>120000976</v>
      </c>
      <c r="I478" s="7" t="str">
        <f t="shared" si="259"/>
        <v>Prenoms-Feminins</v>
      </c>
      <c r="J478" s="7" t="s">
        <v>577</v>
      </c>
      <c r="K478" s="7">
        <f t="shared" si="260"/>
        <v>4200003</v>
      </c>
      <c r="L478" s="7" t="s">
        <v>4237</v>
      </c>
      <c r="M478" s="7" t="str">
        <f t="shared" si="261"/>
        <v>Prénom Thérèse – Guide des prénoms – Le Parisien</v>
      </c>
      <c r="N478" s="7">
        <f t="shared" si="263"/>
        <v>48</v>
      </c>
      <c r="O478" s="7" t="s">
        <v>2987</v>
      </c>
      <c r="P478" s="7">
        <f t="shared" si="264"/>
        <v>165</v>
      </c>
      <c r="Q478" s="7" t="str">
        <f t="shared" si="244"/>
        <v>prénom Thérèse, prenom Thérèse, Thérèse</v>
      </c>
      <c r="R478" s="7" t="str">
        <f t="shared" si="245"/>
        <v>Fiche prénom : Thérèse</v>
      </c>
      <c r="S478" s="7" t="str">
        <f t="shared" si="246"/>
        <v>images/contenu/guide-prenoms/Thérèse-120000976.jpg</v>
      </c>
      <c r="T478" s="7" t="s">
        <v>3737</v>
      </c>
      <c r="U478" s="7" t="s">
        <v>2988</v>
      </c>
      <c r="V478" s="7" t="s">
        <v>2989</v>
      </c>
      <c r="W478" s="99" t="str">
        <f t="shared" si="247"/>
        <v>Therese de Lisieux sainte. Source : commons.wikimedia.org/</v>
      </c>
      <c r="X478" s="7" t="str">
        <f t="shared" si="265"/>
        <v>Thérèse : Signification et origine du prénom</v>
      </c>
      <c r="Y478" s="7" t="s">
        <v>2990</v>
      </c>
      <c r="Z478" s="7">
        <f t="shared" si="248"/>
        <v>43</v>
      </c>
      <c r="AA478" s="7" t="str">
        <f t="shared" si="239"/>
        <v>Thérèse : Histoire et caractère du prénom</v>
      </c>
      <c r="AB478" s="7" t="s">
        <v>2991</v>
      </c>
      <c r="AC478" s="7">
        <f t="shared" si="249"/>
        <v>144</v>
      </c>
      <c r="AD478" s="7" t="str">
        <f t="shared" si="240"/>
        <v>Thérèse : Popularité du prénom</v>
      </c>
      <c r="AE478" s="7" t="s">
        <v>2992</v>
      </c>
      <c r="AF478" s="7">
        <f t="shared" si="241"/>
        <v>43</v>
      </c>
      <c r="AG478" s="72" t="s">
        <v>4553</v>
      </c>
      <c r="AH478" s="95" t="s">
        <v>4892</v>
      </c>
      <c r="AI478" s="8" t="s">
        <v>5102</v>
      </c>
      <c r="AJ478" s="9" t="str">
        <f t="shared" si="250"/>
        <v>&lt;h2&gt;Thérèse : Signification et origine du prénom&lt;/h2&gt;</v>
      </c>
      <c r="AK478" s="9" t="str">
        <f t="shared" si="251"/>
        <v>&lt;p&gt;Thérèse a plusieurs origines connues. D'une part, du nom grec Tarasia qui proviendrait de l'appellation d'une île de Crète, et d'autre part de Thereois, aussi grec, et qui signifierait "ensoleillé" ou encore "l'été". Il demeure populaire en France depuis de très nombreux siècles. &lt;/p&gt;</v>
      </c>
      <c r="AL478" s="9" t="str">
        <f t="shared" si="252"/>
        <v>&lt;h2&gt;Thérèse : Histoire et caractère du prénom&lt;/h2&gt;</v>
      </c>
      <c r="AM478" s="9" t="str">
        <f t="shared" si="253"/>
        <v>&lt;p&gt;C'est grâce à Sainte Thérèse d'Avila qui passa presque toute sa vie enfermée dans un carmel espagnol à prier, que ce prénom fut donné. Envie de fantaisie, passez votre chemin ! Thérèse indique une personne droite, avec des convictions et très rigide. Elle demeure très exigeante avec elle-même et forcément avec les autres. Jamais fatiguée, ne comptant pas ses heures, elle abat un travail extraordinaire. Parfaite insatisfaite, elle veut toujours faire mieux et ne se donne aucune limite. Pas vraiment carriériste, elle privilégie la vie de famille à la maison et se veut une excellente cuisinière, une fidèle épouse et une grande-mère. Par ses convictions, elle ne tolère pas la moindre trahison. Très traditionnelle, elle ne se passionne pas pour les nouvelles technologies. Elle préfère les produits qu'elle connaît par coeur à l'idée de changement. Elle reste conservatrice à jamais, mais ouverte au monde. &lt;/p&gt;</v>
      </c>
      <c r="AN478" s="9" t="str">
        <f t="shared" si="254"/>
        <v>&lt;h2&gt;144&lt;/h2&gt;</v>
      </c>
      <c r="AO478" s="9" t="str">
        <f t="shared" si="255"/>
        <v>&lt;p&gt;Très populaire pendant la moitié du vingtième siècle avec un total d'environ 200 000 naissances et des pics annuels de plus de 5000 bébés, Il a connu un désintérêt complet depuis les années 1980 pour n'afficher qu'une dizaine de nouveaux porteurs en 2011. &lt;/p&gt;</v>
      </c>
      <c r="AP478" s="7" t="str">
        <f t="shared" si="256"/>
        <v>&lt;h2&gt;Thérèse : Signification et origine du prénom&lt;/h2&gt;&lt;p&gt;Thérèse a plusieurs origines connues. D'une part, du nom grec Tarasia qui proviendrait de l'appellation d'une île de Crète, et d'autre part de Thereois, aussi grec, et qui signifierait "ensoleillé" ou encore "l'été". Il demeure populaire en France depuis de très nombreux siècles. &lt;/p&gt;&lt;h2&gt;Thérèse : Histoire et caractère du prénom&lt;/h2&gt;&lt;p&gt;C'est grâce à Sainte Thérèse d'Avila qui passa presque toute sa vie enfermée dans un carmel espagnol à prier, que ce prénom fut donné. Envie de fantaisie, passez votre chemin ! Thérèse indique une personne droite, avec des convictions et très rigide. Elle demeure très exigeante avec elle-même et forcément avec les autres. Jamais fatiguée, ne comptant pas ses heures, elle abat un travail extraordinaire. Parfaite insatisfaite, elle veut toujours faire mieux et ne se donne aucune limite. Pas vraiment carriériste, elle privilégie la vie de famille à la maison et se veut une excellente cuisinière, une fidèle épouse et une grande-mère. Par ses convictions, elle ne tolère pas la moindre trahison. Très traditionnelle, elle ne se passionne pas pour les nouvelles technologies. Elle préfère les produits qu'elle connaît par coeur à l'idée de changement. Elle reste conservatrice à jamais, mais ouverte au monde. &lt;/p&gt;&lt;h2&gt;144&lt;/h2&gt;&lt;p&gt;Très populaire pendant la moitié du vingtième siècle avec un total d'environ 200 000 naissances et des pics annuels de plus de 5000 bébés, Il a connu un désintérêt complet depuis les années 1980 pour n'afficher qu'une dizaine de nouveaux porteurs en 2011. &lt;/p&gt;</v>
      </c>
      <c r="AQ478" s="9" t="str">
        <f t="shared" si="257"/>
        <v>&lt;h2&gt;Thérèse : Signification et origine du prénom&lt;/h2&gt;&lt;p&gt;Thérèse a plusieurs origines connues. D'une part, du nom grec Tarasia qui proviendrait de l'appellation d'une île de Crète, et d'autre part de Thereois, aussi grec, et qui signifierait "ensoleillé" ou encore "l'été". Il demeure populaire en France depuis de très nombreux siècles. &lt;/p&gt;&lt;h2&gt;Thérèse : Histoire et caractère du prénom&lt;/h2&gt;&lt;p&gt;C'est grâce à Sainte Thérèse d'Avila qui passa presque toute sa vie enfermée dans un carmel espagnol à prier, que ce prénom fut donné. Envie de fantaisie, passez votre chemin ! Thérèse indique une personne droite, avec des convictions et très rigide. Elle demeure très exigeante avec elle-même et forcément avec les autres. Jamais fatiguée, ne comptant pas ses heures, elle abat un travail extraordinaire. Parfaite insatisfaite, elle veut toujours faire mieux et ne se donne aucune limite. Pas vraiment carriériste, elle privilégie la vie de famille à la maison et se veut une excellente cuisinière, une fidèle épouse et une grande-mère. Par ses convictions, elle ne tolère pas la moindre trahison. Très traditionnelle, elle ne se passionne pas pour les nouvelles technologies. Elle préfère les produits qu'elle connaît par coeur à l'idée de changement. Elle reste conservatrice à jamais, mais ouverte au monde. &lt;/p&gt;&lt;h2&gt;144&lt;/h2&gt;&lt;p&gt;Très populaire pendant la moitié du vingtième siècle avec un total d'environ 200 000 naissances et des pics annuels de plus de 5000 bébés, Il a connu un désintérêt complet depuis les années 1980 pour n'afficher qu'une dizaine de nouveaux porteurs en 2011. &lt;/p&gt;</v>
      </c>
      <c r="AR478" s="10" t="str">
        <f t="shared" si="258"/>
        <v>&lt;h2&gt;&lt;strong&gt;Thérèse&lt;/strong&gt; : Signification et origine du prénom&lt;/h2&gt;&lt;p&gt;&lt;strong&gt;Thérèse&lt;/strong&gt; a plusieurs origines connues. D'une part, du nom grec Tarasia qui proviendrait de l'appellation d'une île de Crète, et d'autre part de Thereois, aussi grec, et qui signifierait "ensoleillé" ou encore "l'été". Il demeure populaire en France depuis de très nombreux siècles. &lt;/p&gt;&lt;h2&gt;&lt;strong&gt;Thérèse&lt;/strong&gt; : Histoire et caractère du prénom&lt;/h2&gt;&lt;p&gt;C'est grâce à Sainte &lt;strong&gt;Thérèse&lt;/strong&gt; d'Avila qui passa presque toute sa vie enfermée dans un carmel espagnol à prier, que ce prénom fut donné. Envie de fantaisie, passez votre chemin ! &lt;strong&gt;Thérèse&lt;/strong&gt; indique une personne droite, avec des convictions et très rigide. Elle demeure très exigeante avec elle-même et forcément avec les autres. Jamais fatiguée, ne comptant pas ses heures, elle abat un travail extraordinaire. Parfaite insatisfaite, elle veut toujours faire mieux et ne se donne aucune limite. Pas vraiment carriériste, elle privilégie la vie de famille à la maison et se veut une excellente cuisinière, une fidèle épouse et une grande-mère. Par ses convictions, elle ne tolère pas la moindre trahison. Très traditionnelle, elle ne se passionne pas pour les nouvelles technologies. Elle préfère les produits qu'elle connaît par coeur à l'idée de changement. Elle reste conservatrice à jamais, mais ouverte au monde. &lt;/p&gt;&lt;h2&gt;144&lt;/h2&gt;&lt;p&gt;Très populaire pendant la moitié du vingtième siècle avec un total d'environ 200 000 naissances et des pics annuels de plus de 5000 bébés, Il a connu un désintérêt complet depuis les années 1980 pour n'afficher qu'une dizaine de nouveaux porteurs en 2011. &lt;/p&gt;</v>
      </c>
    </row>
    <row r="479" spans="1:44" ht="20.100000000000001" customHeight="1">
      <c r="A479" s="106"/>
      <c r="B479" s="7" t="s">
        <v>454</v>
      </c>
      <c r="D479" s="7" t="s">
        <v>513</v>
      </c>
      <c r="E479" s="7" t="str">
        <f>""</f>
        <v/>
      </c>
      <c r="F479" s="7">
        <v>977</v>
      </c>
      <c r="G479" s="7" t="str">
        <f t="shared" si="262"/>
        <v>1-20000977</v>
      </c>
      <c r="H479" s="7">
        <v>120000977</v>
      </c>
      <c r="I479" s="7" t="str">
        <f t="shared" si="259"/>
        <v>Prenoms-Feminins</v>
      </c>
      <c r="J479" s="7" t="s">
        <v>577</v>
      </c>
      <c r="K479" s="7">
        <f t="shared" si="260"/>
        <v>4200003</v>
      </c>
      <c r="L479" s="7" t="s">
        <v>4238</v>
      </c>
      <c r="M479" s="7" t="str">
        <f t="shared" si="261"/>
        <v>Prénom Tiana – Guide des prénoms – Le Parisien</v>
      </c>
      <c r="N479" s="7">
        <f t="shared" si="263"/>
        <v>46</v>
      </c>
      <c r="O479" s="7" t="s">
        <v>2993</v>
      </c>
      <c r="P479" s="7">
        <f t="shared" si="264"/>
        <v>129</v>
      </c>
      <c r="Q479" s="7" t="str">
        <f t="shared" si="244"/>
        <v>prénom Tiana, prenom Tiana, Tiana</v>
      </c>
      <c r="R479" s="7" t="str">
        <f t="shared" si="245"/>
        <v>Fiche prénom : Tiana</v>
      </c>
      <c r="S479" s="7" t="str">
        <f t="shared" si="246"/>
        <v>images/contenu/guide-prenoms/Tiana-120000977.jpg</v>
      </c>
      <c r="T479" s="7" t="s">
        <v>3738</v>
      </c>
      <c r="U479" s="42" t="s">
        <v>2994</v>
      </c>
      <c r="V479" s="7" t="s">
        <v>2995</v>
      </c>
      <c r="W479" s="99" t="str">
        <f t="shared" si="247"/>
        <v>Tiana Hunter, mannequin. Source : Flickr.com</v>
      </c>
      <c r="X479" s="7" t="str">
        <f t="shared" si="265"/>
        <v>Tiana : Signification et origine du prénom</v>
      </c>
      <c r="Y479" s="7" t="s">
        <v>2996</v>
      </c>
      <c r="Z479" s="7">
        <f t="shared" si="248"/>
        <v>49</v>
      </c>
      <c r="AA479" s="7" t="str">
        <f t="shared" si="239"/>
        <v>Tiana : Histoire et caractère du prénom</v>
      </c>
      <c r="AB479" s="7" t="s">
        <v>2997</v>
      </c>
      <c r="AC479" s="7">
        <f t="shared" si="249"/>
        <v>146</v>
      </c>
      <c r="AD479" s="7" t="str">
        <f t="shared" si="240"/>
        <v>Tiana : Popularité du prénom</v>
      </c>
      <c r="AE479" s="7" t="s">
        <v>2998</v>
      </c>
      <c r="AF479" s="7">
        <f t="shared" si="241"/>
        <v>47</v>
      </c>
      <c r="AG479" s="72" t="s">
        <v>5329</v>
      </c>
      <c r="AI479" s="8" t="s">
        <v>5101</v>
      </c>
      <c r="AJ479" s="9" t="str">
        <f t="shared" si="250"/>
        <v>&lt;h2&gt;Tiana : Signification et origine du prénom&lt;/h2&gt;</v>
      </c>
      <c r="AK479" s="9" t="str">
        <f t="shared" si="251"/>
        <v>&lt;p&gt;Slave, il viendrait de Tatius que l'on pourrait traduire par "fée". Mais on trouve aussi une autre affiliation avec la civilisation latine et le même substantif. On pourrait aussi trouver son existence dans le diminutif de Tatiana. On en trouve des traces il y a plus de 30 siècles. &lt;/p&gt;</v>
      </c>
      <c r="AL479" s="9" t="str">
        <f t="shared" si="252"/>
        <v>&lt;h2&gt;Tiana : Histoire et caractère du prénom&lt;/h2&gt;</v>
      </c>
      <c r="AM479" s="9" t="str">
        <f t="shared" si="253"/>
        <v>&lt;p&gt;Parce qu'elle doit son prénom à Tatius, un roi des Sabins il  y a 3000 ans, Tiana demeure une fonceuse qui ne supporte pas d'être à l'arrêt. Avec elle, il faut que ça bouge ! Les idées fusent, les projets s'accumulent à vitesse grand V, et elle n'a sûrement aucun temps à perdre. Droite, sûre d'elle, elle sait ce qu'elle veut et le fait savoir. Cette femme active renferme une très grande sensibilité qu'elle essaie à tout prix de cacher. Amoureuse sans concession, elle se donnera corps et âme pour l'être aimé. Le rôle de la famille s'avère très important pour elle, et elle saura gérer l'ensemble au quotidien avec ou sans enfant. De nature blagueuse, elle se montre de très bonne compagnie avec les autres. Elle saura toujours tendre la main pour offrir son aide ou trouver la parole juste pour réconforter en toute circonstance. &lt;/p&gt;</v>
      </c>
      <c r="AN479" s="9" t="str">
        <f t="shared" si="254"/>
        <v>&lt;h2&gt;146&lt;/h2&gt;</v>
      </c>
      <c r="AO479" s="9" t="str">
        <f t="shared" si="255"/>
        <v>&lt;p&gt;Prénom très discret, à peine 300 naissances en 50 ans, il croît sensiblement depuis le début des années 2010 avec un pic à 120 bébés. Il s'agit d'un prénom d'avenir et très prometteur si l'on en croit les statistiques le concernant depuis 2009 avec une nette accélération. &lt;/p&gt;</v>
      </c>
      <c r="AP479" s="7" t="str">
        <f t="shared" si="256"/>
        <v>&lt;h2&gt;Tiana : Signification et origine du prénom&lt;/h2&gt;&lt;p&gt;Slave, il viendrait de Tatius que l'on pourrait traduire par "fée". Mais on trouve aussi une autre affiliation avec la civilisation latine et le même substantif. On pourrait aussi trouver son existence dans le diminutif de Tatiana. On en trouve des traces il y a plus de 30 siècles. &lt;/p&gt;&lt;h2&gt;Tiana : Histoire et caractère du prénom&lt;/h2&gt;&lt;p&gt;Parce qu'elle doit son prénom à Tatius, un roi des Sabins il  y a 3000 ans, Tiana demeure une fonceuse qui ne supporte pas d'être à l'arrêt. Avec elle, il faut que ça bouge ! Les idées fusent, les projets s'accumulent à vitesse grand V, et elle n'a sûrement aucun temps à perdre. Droite, sûre d'elle, elle sait ce qu'elle veut et le fait savoir. Cette femme active renferme une très grande sensibilité qu'elle essaie à tout prix de cacher. Amoureuse sans concession, elle se donnera corps et âme pour l'être aimé. Le rôle de la famille s'avère très important pour elle, et elle saura gérer l'ensemble au quotidien avec ou sans enfant. De nature blagueuse, elle se montre de très bonne compagnie avec les autres. Elle saura toujours tendre la main pour offrir son aide ou trouver la parole juste pour réconforter en toute circonstance. &lt;/p&gt;&lt;h2&gt;146&lt;/h2&gt;&lt;p&gt;Prénom très discret, à peine 300 naissances en 50 ans, il croît sensiblement depuis le début des années 2010 avec un pic à 120 bébés. Il s'agit d'un prénom d'avenir et très prometteur si l'on en croit les statistiques le concernant depuis 2009 avec une nette accélération. &lt;/p&gt;</v>
      </c>
      <c r="AQ479" s="9" t="str">
        <f t="shared" si="257"/>
        <v>&lt;h2&gt;Tiana : Signification et origine du prénom&lt;/h2&gt;&lt;p&gt;Slave, il viendrait de Tatius que l'on pourrait traduire par "fée". Mais on trouve aussi une autre affiliation avec la civilisation latine et le même substantif. On pourrait aussi trouver son existence dans le diminutif de Tatiana. On en trouve des traces il y a plus de 30 siècles. &lt;/p&gt;&lt;h2&gt;Tiana : Histoire et caractère du prénom&lt;/h2&gt;&lt;p&gt;Parce qu'elle doit son prénom à Tatius, un roi des Sabins il  y a 3000 ans, Tiana demeure une fonceuse qui ne supporte pas d'être à l'arrêt. Avec elle, il faut que ça bouge ! Les idées fusent, les projets s'accumulent à vitesse grand V, et elle n'a sûrement aucun temps à perdre. Droite, sûre d'elle, elle sait ce qu'elle veut et le fait savoir. Cette femme active renferme une très grande sensibilité qu'elle essaie à tout prix de cacher. Amoureuse sans concession, elle se donnera corps et âme pour l'être aimé. Le rôle de la famille s'avère très important pour elle, et elle saura gérer l'ensemble au quotidien avec ou sans enfant. De nature blagueuse, elle se montre de très bonne compagnie avec les autres. Elle saura toujours tendre la main pour offrir son aide ou trouver la parole juste pour réconforter en toute circonstance. &lt;/p&gt;&lt;h2&gt;146&lt;/h2&gt;&lt;p&gt;Prénom très discret, à peine 300 naissances en 50 ans, il croît sensiblement depuis le début des années 2010 avec un pic à 120 bébés. Il s'agit d'un prénom d'avenir et très prometteur si l'on en croit les statistiques le concernant depuis 2009 avec une nette accélération. &lt;/p&gt;</v>
      </c>
      <c r="AR479" s="10" t="str">
        <f t="shared" si="258"/>
        <v>&lt;h2&gt;&lt;strong&gt;Tiana&lt;/strong&gt; : Signification et origine du prénom&lt;/h2&gt;&lt;p&gt;Slave, il viendrait de Tatius que l'on pourrait traduire par "fée". Mais on trouve aussi une autre affiliation avec la civilisation latine et le même substantif. On pourrait aussi trouver son existence dans le diminutif de Tatiana. On en trouve des traces il y a plus de 30 siècles. &lt;/p&gt;&lt;h2&gt;&lt;strong&gt;Tiana&lt;/strong&gt; : Histoire et caractère du prénom&lt;/h2&gt;&lt;p&gt;Parce qu'elle doit son prénom à Tatius, un roi des Sabins il  y a 3000 ans, &lt;strong&gt;Tiana&lt;/strong&gt; demeure une fonceuse qui ne supporte pas d'être à l'arrêt. Avec elle, il faut que ça bouge ! Les idées fusent, les projets s'accumulent à vitesse grand V, et elle n'a sûrement aucun temps à perdre. Droite, sûre d'elle, elle sait ce qu'elle veut et le fait savoir. Cette femme active renferme une très grande sensibilité qu'elle essaie à tout prix de cacher. Amoureuse sans concession, elle se donnera corps et âme pour l'être aimé. Le rôle de la famille s'avère très important pour elle, et elle saura gérer l'ensemble au quotidien avec ou sans enfant. De nature blagueuse, elle se montre de très bonne compagnie avec les autres. Elle saura toujours tendre la main pour offrir son aide ou trouver la parole juste pour réconforter en toute circonstance. &lt;/p&gt;&lt;h2&gt;146&lt;/h2&gt;&lt;p&gt;Prénom très discret, à peine 300 naissances en 50 ans, il croît sensiblement depuis le début des années 2010 avec un pic à 120 bébés. Il s'agit d'un prénom d'avenir et très prometteur si l'on en croit les statistiques le concernant depuis 2009 avec une nette accélération. &lt;/p&gt;</v>
      </c>
    </row>
    <row r="480" spans="1:44" ht="20.100000000000001" customHeight="1">
      <c r="A480" s="106"/>
      <c r="B480" s="35" t="s">
        <v>455</v>
      </c>
      <c r="D480" s="7" t="s">
        <v>513</v>
      </c>
      <c r="E480" s="7" t="str">
        <f>""</f>
        <v/>
      </c>
      <c r="F480" s="7">
        <v>978</v>
      </c>
      <c r="G480" s="7" t="str">
        <f t="shared" si="262"/>
        <v>1-20000978</v>
      </c>
      <c r="H480" s="7">
        <v>120000978</v>
      </c>
      <c r="I480" s="7" t="str">
        <f t="shared" si="259"/>
        <v>Prenoms-Feminins</v>
      </c>
      <c r="J480" s="7" t="s">
        <v>577</v>
      </c>
      <c r="K480" s="7">
        <f t="shared" si="260"/>
        <v>4200003</v>
      </c>
      <c r="L480" s="7" t="s">
        <v>4239</v>
      </c>
      <c r="M480" s="7" t="str">
        <f t="shared" si="261"/>
        <v>Prénom Tiffany – Guide des prénoms – Le Parisien</v>
      </c>
      <c r="N480" s="7">
        <f t="shared" si="263"/>
        <v>48</v>
      </c>
      <c r="O480" s="7" t="s">
        <v>2999</v>
      </c>
      <c r="P480" s="7">
        <f t="shared" si="264"/>
        <v>117</v>
      </c>
      <c r="Q480" s="7" t="str">
        <f t="shared" si="244"/>
        <v>prénom Tiffany, prenom Tiffany, Tiffany</v>
      </c>
      <c r="R480" s="7" t="str">
        <f t="shared" si="245"/>
        <v>Fiche prénom : Tiffany</v>
      </c>
      <c r="S480" s="7" t="str">
        <f t="shared" si="246"/>
        <v>images/contenu/guide-prenoms/Tiffany-120000978.jpg</v>
      </c>
      <c r="T480" s="7" t="s">
        <v>3739</v>
      </c>
      <c r="U480" s="7" t="s">
        <v>3000</v>
      </c>
      <c r="V480" s="7" t="s">
        <v>3001</v>
      </c>
      <c r="W480" s="99" t="str">
        <f t="shared" si="247"/>
        <v>Tiffany Hines acteur. Source : commons.wikimedia.org/</v>
      </c>
      <c r="X480" s="7" t="str">
        <f t="shared" si="265"/>
        <v>Tiffany : Signification et origine du prénom</v>
      </c>
      <c r="Y480" s="7" t="s">
        <v>3002</v>
      </c>
      <c r="Z480" s="7">
        <f t="shared" si="248"/>
        <v>42</v>
      </c>
      <c r="AA480" s="7" t="str">
        <f t="shared" si="239"/>
        <v>Tiffany : Histoire et caractère du prénom</v>
      </c>
      <c r="AB480" s="7" t="s">
        <v>3003</v>
      </c>
      <c r="AC480" s="7">
        <f t="shared" si="249"/>
        <v>136</v>
      </c>
      <c r="AD480" s="7" t="str">
        <f t="shared" si="240"/>
        <v>Tiffany : Popularité du prénom</v>
      </c>
      <c r="AE480" s="7" t="s">
        <v>3004</v>
      </c>
      <c r="AF480" s="7">
        <f t="shared" si="241"/>
        <v>44</v>
      </c>
      <c r="AG480" s="72" t="s">
        <v>4893</v>
      </c>
      <c r="AH480" s="95" t="s">
        <v>4894</v>
      </c>
      <c r="AI480" s="8" t="s">
        <v>5102</v>
      </c>
      <c r="AJ480" s="9" t="str">
        <f t="shared" si="250"/>
        <v>&lt;h2&gt;Tiffany : Signification et origine du prénom&lt;/h2&gt;</v>
      </c>
      <c r="AK480" s="9" t="str">
        <f t="shared" si="251"/>
        <v>&lt;p&gt;Ayant des origines grecques provenant du nom  Theophania, il aurait pour sens "la manifestation de Dieu". Il s'agirait d'un prénom très récent, probablement du début du 20e siècle. Il est essentiellement populaire dans les pays anglophones. Il s'est décliné aussi en Tiphaine. &lt;/p&gt;</v>
      </c>
      <c r="AL480" s="9" t="str">
        <f t="shared" si="252"/>
        <v>&lt;h2&gt;Tiffany : Histoire et caractère du prénom&lt;/h2&gt;</v>
      </c>
      <c r="AM480" s="9" t="str">
        <f t="shared" si="253"/>
        <v>&lt;p&gt;Tiffany doit son prénom à un missionnaire, Saint Théophane, qui parcourut la monde pour enfin perdre la vie. Il fut canonisé par Jean-Paul II. Tiffany s'annonce complexe car elle peut changer d'émotion d'une seconde à l'autre. Aussi demeure-t-elle très active et fonceuse. Elle marche de façon très droite et donne l'impression d'être très sûre d'elle. En fait, cela reste une façade, elle se cache derrière des sentiments qu'elle n'assume pas en public. Car il s'agit d'une grande sensible. Amoureuse au grand coeur, elle sera une mère et une femme dévouée. Dotée d'un caractère entier, elle sait se faire entendre et comprendre, et ne tolérera aucune trahison car il est important pour elle d'être juste et fidèle à ses idées.  Ses colères, rares, s'avèrent terribles mais courtes. Au final, Tiffany se compose de feu et de glace. &lt;/p&gt;</v>
      </c>
      <c r="AN480" s="9" t="str">
        <f t="shared" si="254"/>
        <v>&lt;h2&gt;136&lt;/h2&gt;</v>
      </c>
      <c r="AO480" s="9" t="str">
        <f t="shared" si="255"/>
        <v>&lt;p&gt;Pourtant plusieurs fois centenaire, ce prénom est réapparu au beau milieu des années 1980. Depuis, il a connu des pics de popularité dans les années 1990-2000 avec un millier de naissances. Toutefois, en nette baisse ensuite, l'année 2009 ne compte plus que 150 bébés. &lt;/p&gt;</v>
      </c>
      <c r="AP480" s="7" t="str">
        <f t="shared" si="256"/>
        <v>&lt;h2&gt;Tiffany : Signification et origine du prénom&lt;/h2&gt;&lt;p&gt;Ayant des origines grecques provenant du nom  Theophania, il aurait pour sens "la manifestation de Dieu". Il s'agirait d'un prénom très récent, probablement du début du 20e siècle. Il est essentiellement populaire dans les pays anglophones. Il s'est décliné aussi en Tiphaine. &lt;/p&gt;&lt;h2&gt;Tiffany : Histoire et caractère du prénom&lt;/h2&gt;&lt;p&gt;Tiffany doit son prénom à un missionnaire, Saint Théophane, qui parcourut la monde pour enfin perdre la vie. Il fut canonisé par Jean-Paul II. Tiffany s'annonce complexe car elle peut changer d'émotion d'une seconde à l'autre. Aussi demeure-t-elle très active et fonceuse. Elle marche de façon très droite et donne l'impression d'être très sûre d'elle. En fait, cela reste une façade, elle se cache derrière des sentiments qu'elle n'assume pas en public. Car il s'agit d'une grande sensible. Amoureuse au grand coeur, elle sera une mère et une femme dévouée. Dotée d'un caractère entier, elle sait se faire entendre et comprendre, et ne tolérera aucune trahison car il est important pour elle d'être juste et fidèle à ses idées.  Ses colères, rares, s'avèrent terribles mais courtes. Au final, Tiffany se compose de feu et de glace. &lt;/p&gt;&lt;h2&gt;136&lt;/h2&gt;&lt;p&gt;Pourtant plusieurs fois centenaire, ce prénom est réapparu au beau milieu des années 1980. Depuis, il a connu des pics de popularité dans les années 1990-2000 avec un millier de naissances. Toutefois, en nette baisse ensuite, l'année 2009 ne compte plus que 150 bébés. &lt;/p&gt;</v>
      </c>
      <c r="AQ480" s="9" t="str">
        <f t="shared" si="257"/>
        <v>&lt;h2&gt;Tiffany : Signification et origine du prénom&lt;/h2&gt;&lt;p&gt;Ayant des origines grecques provenant du nom  Theophania, il aurait pour sens "la manifestation de Dieu". Il s'agirait d'un prénom très récent, probablement du début du 20e siècle. Il est essentiellement populaire dans les pays anglophones. Il s'est décliné aussi en Tiphaine. &lt;/p&gt;&lt;h2&gt;Tiffany : Histoire et caractère du prénom&lt;/h2&gt;&lt;p&gt;Tiffany doit son prénom à un missionnaire, Saint Théophane, qui parcourut la monde pour enfin perdre la vie. Il fut canonisé par Jean-Paul II. Tiffany s'annonce complexe car elle peut changer d'émotion d'une seconde à l'autre. Aussi demeure-t-elle très active et fonceuse. Elle marche de façon très droite et donne l'impression d'être très sûre d'elle. En fait, cela reste une façade, elle se cache derrière des sentiments qu'elle n'assume pas en public. Car il s'agit d'une grande sensible. Amoureuse au grand coeur, elle sera une mère et une femme dévouée. Dotée d'un caractère entier, elle sait se faire entendre et comprendre, et ne tolérera aucune trahison car il est important pour elle d'être juste et fidèle à ses idées.  Ses colères, rares, s'avèrent terribles mais courtes. Au final, Tiffany se compose de feu et de glace. &lt;/p&gt;&lt;h2&gt;136&lt;/h2&gt;&lt;p&gt;Pourtant plusieurs fois centenaire, ce prénom est réapparu au beau milieu des années 1980. Depuis, il a connu des pics de popularité dans les années 1990-2000 avec un millier de naissances. Toutefois, en nette baisse ensuite, l'année 2009 ne compte plus que 150 bébés. &lt;/p&gt;</v>
      </c>
      <c r="AR480" s="10" t="str">
        <f t="shared" si="258"/>
        <v>&lt;h2&gt;&lt;strong&gt;Tiffany&lt;/strong&gt; : Signification et origine du prénom&lt;/h2&gt;&lt;p&gt;Ayant des origines grecques provenant du nom  Theophania, il aurait pour sens "la manifestation de Dieu". Il s'agirait d'un prénom très récent, probablement du début du 20e siècle. Il est essentiellement populaire dans les pays anglophones. Il s'est décliné aussi en Tiphaine. &lt;/p&gt;&lt;h2&gt;&lt;strong&gt;Tiffany&lt;/strong&gt; : Histoire et caractère du prénom&lt;/h2&gt;&lt;p&gt;&lt;strong&gt;Tiffany&lt;/strong&gt; doit son prénom à un missionnaire, Saint Théophane, qui parcourut la monde pour enfin perdre la vie. Il fut canonisé par Jean-Paul II. &lt;strong&gt;Tiffany&lt;/strong&gt; s'annonce complexe car elle peut changer d'émotion d'une seconde à l'autre. Aussi demeure-t-elle très active et fonceuse. Elle marche de façon très droite et donne l'impression d'être très sûre d'elle. En fait, cela reste une façade, elle se cache derrière des sentiments qu'elle n'assume pas en public. Car il s'agit d'une grande sensible. Amoureuse au grand coeur, elle sera une mère et une femme dévouée. Dotée d'un caractère entier, elle sait se faire entendre et comprendre, et ne tolérera aucune trahison car il est important pour elle d'être juste et fidèle à ses idées.  Ses colères, rares, s'avèrent terribles mais courtes. Au final, &lt;strong&gt;Tiffany&lt;/strong&gt; se compose de feu et de glace. &lt;/p&gt;&lt;h2&gt;136&lt;/h2&gt;&lt;p&gt;Pourtant plusieurs fois centenaire, ce prénom est réapparu au beau milieu des années 1980. Depuis, il a connu des pics de popularité dans les années 1990-2000 avec un millier de naissances. Toutefois, en nette baisse ensuite, l'année 2009 ne compte plus que 150 bébés. &lt;/p&gt;</v>
      </c>
    </row>
    <row r="481" spans="1:44" ht="20.100000000000001" customHeight="1">
      <c r="A481" s="106"/>
      <c r="B481" s="35" t="s">
        <v>456</v>
      </c>
      <c r="D481" s="7" t="s">
        <v>513</v>
      </c>
      <c r="E481" s="7" t="str">
        <f>""</f>
        <v/>
      </c>
      <c r="F481" s="7">
        <v>979</v>
      </c>
      <c r="G481" s="7" t="str">
        <f t="shared" si="262"/>
        <v>1-20000979</v>
      </c>
      <c r="H481" s="7">
        <v>120000979</v>
      </c>
      <c r="I481" s="7" t="str">
        <f t="shared" si="259"/>
        <v>Prenoms-Feminins</v>
      </c>
      <c r="J481" s="7" t="s">
        <v>577</v>
      </c>
      <c r="K481" s="7">
        <f t="shared" si="260"/>
        <v>4200003</v>
      </c>
      <c r="L481" s="7" t="s">
        <v>4240</v>
      </c>
      <c r="M481" s="7" t="str">
        <f t="shared" si="261"/>
        <v>Prénom Tiphaine – Guide des prénoms – Le Parisien</v>
      </c>
      <c r="N481" s="7">
        <f t="shared" si="263"/>
        <v>49</v>
      </c>
      <c r="O481" s="7" t="s">
        <v>3005</v>
      </c>
      <c r="P481" s="7">
        <f t="shared" si="264"/>
        <v>151</v>
      </c>
      <c r="Q481" s="7" t="str">
        <f t="shared" si="244"/>
        <v>prénom Tiphaine, prenom Tiphaine, Tiphaine</v>
      </c>
      <c r="R481" s="7" t="str">
        <f t="shared" si="245"/>
        <v>Fiche prénom : Tiphaine</v>
      </c>
      <c r="S481" s="7" t="str">
        <f t="shared" si="246"/>
        <v>images/contenu/guide-prenoms/Tiphaine-120000979.jpg</v>
      </c>
      <c r="T481" s="7" t="s">
        <v>3740</v>
      </c>
      <c r="U481" s="7" t="s">
        <v>3006</v>
      </c>
      <c r="V481" s="7" t="s">
        <v>3007</v>
      </c>
      <c r="W481" s="99" t="str">
        <f t="shared" si="247"/>
        <v>Tiphaine Jahier, danseuse. Source : Flickr.com/</v>
      </c>
      <c r="X481" s="7" t="str">
        <f t="shared" si="265"/>
        <v>Tiphaine : Signification et origine du prénom</v>
      </c>
      <c r="Y481" s="7" t="s">
        <v>3008</v>
      </c>
      <c r="Z481" s="7">
        <f t="shared" si="248"/>
        <v>41</v>
      </c>
      <c r="AA481" s="7" t="str">
        <f t="shared" si="239"/>
        <v>Tiphaine : Histoire et caractère du prénom</v>
      </c>
      <c r="AB481" s="7" t="s">
        <v>3009</v>
      </c>
      <c r="AC481" s="7">
        <f t="shared" si="249"/>
        <v>146</v>
      </c>
      <c r="AD481" s="7" t="str">
        <f t="shared" si="240"/>
        <v>Tiphaine : Popularité du prénom</v>
      </c>
      <c r="AE481" s="7" t="s">
        <v>3010</v>
      </c>
      <c r="AF481" s="7">
        <f t="shared" si="241"/>
        <v>54</v>
      </c>
      <c r="AG481" s="72" t="s">
        <v>4895</v>
      </c>
      <c r="AH481" s="95" t="s">
        <v>4896</v>
      </c>
      <c r="AI481" s="8" t="s">
        <v>5172</v>
      </c>
      <c r="AJ481" s="9" t="str">
        <f t="shared" si="250"/>
        <v>&lt;h2&gt;Tiphaine : Signification et origine du prénom&lt;/h2&gt;</v>
      </c>
      <c r="AK481" s="9" t="str">
        <f t="shared" si="251"/>
        <v>&lt;p&gt;Tiphaine est un prénom d'origine grecque.  Sa signification provient du nom "Theophania", qui voudrait dire "la manifestation de Dieu". Il se décline aussi en Tiffany. On en trouve des traces il y a plus de 2000 ans sur le continent européen. &lt;/p&gt;</v>
      </c>
      <c r="AL481" s="9" t="str">
        <f t="shared" si="252"/>
        <v>&lt;h2&gt;Tiphaine : Histoire et caractère du prénom&lt;/h2&gt;</v>
      </c>
      <c r="AM481" s="9" t="str">
        <f t="shared" si="253"/>
        <v>&lt;p&gt;Tiphaine s'appelle ainsi grâce à St Epiphane, un simple homme d'église recevant une fortune en héritage et donnant tout avec des actes de don toute sa vie religieuse sans jamais en profiter. Le prénom Tiphaine montre des femmes ayant beaucoup d'humour et étant très chaleureuses. Le coeur sur la main, elles demeurent prêtes à aider son prochain sans compter son temps. De nature toujours joviales, elles sont d'excellente compagnie. Très routinières, elles n'aiment pas vraiment les nouveautés et les changements. Faire carrière ne les intéresse pas, elles préfèrent vivre à la maison et s'occuper de leur famille. Relativement discrètes, elles n'aiment pas être mises en avant. Tiphaine aime sa vie et se contente de ses habitudes. Très inquiète, elle n'aime pas l'imprévu. Solide et fidèle, elle n'apprécie pas la trahison. Pire, elle ne la pardonnera jamais. Enfin, c'est une rêveuse qui aime s'évader régulièrement toute seule. &lt;/p&gt;</v>
      </c>
      <c r="AN481" s="9" t="str">
        <f t="shared" si="254"/>
        <v>&lt;h2&gt;146&lt;/h2&gt;</v>
      </c>
      <c r="AO481" s="9" t="str">
        <f t="shared" si="255"/>
        <v>&lt;p&gt;Vieux de plus de 1000 ans, ce prénom est revenu sur le devant de la scène au début des années 1970. Il va croître jusqu'à la fin des années 1980 pour se stabiliser aux alentours de 600-700 naissances. Depuis, c'est à peine 230 bébés qui ont vu le jour avec ce prénom en 2009.&lt;/p&gt;</v>
      </c>
      <c r="AP481" s="7" t="str">
        <f t="shared" si="256"/>
        <v>&lt;h2&gt;Tiphaine : Signification et origine du prénom&lt;/h2&gt;&lt;p&gt;Tiphaine est un prénom d'origine grecque.  Sa signification provient du nom "Theophania", qui voudrait dire "la manifestation de Dieu". Il se décline aussi en Tiffany. On en trouve des traces il y a plus de 2000 ans sur le continent européen. &lt;/p&gt;&lt;h2&gt;Tiphaine : Histoire et caractère du prénom&lt;/h2&gt;&lt;p&gt;Tiphaine s'appelle ainsi grâce à St Epiphane, un simple homme d'église recevant une fortune en héritage et donnant tout avec des actes de don toute sa vie religieuse sans jamais en profiter. Le prénom Tiphaine montre des femmes ayant beaucoup d'humour et étant très chaleureuses. Le coeur sur la main, elles demeurent prêtes à aider son prochain sans compter son temps. De nature toujours joviales, elles sont d'excellente compagnie. Très routinières, elles n'aiment pas vraiment les nouveautés et les changements. Faire carrière ne les intéresse pas, elles préfèrent vivre à la maison et s'occuper de leur famille. Relativement discrètes, elles n'aiment pas être mises en avant. Tiphaine aime sa vie et se contente de ses habitudes. Très inquiète, elle n'aime pas l'imprévu. Solide et fidèle, elle n'apprécie pas la trahison. Pire, elle ne la pardonnera jamais. Enfin, c'est une rêveuse qui aime s'évader régulièrement toute seule. &lt;/p&gt;&lt;h2&gt;146&lt;/h2&gt;&lt;p&gt;Vieux de plus de 1000 ans, ce prénom est revenu sur le devant de la scène au début des années 1970. Il va croître jusqu'à la fin des années 1980 pour se stabiliser aux alentours de 600-700 naissances. Depuis, c'est à peine 230 bébés qui ont vu le jour avec ce prénom en 2009.&lt;/p&gt;</v>
      </c>
      <c r="AQ481" s="9" t="str">
        <f t="shared" si="257"/>
        <v>&lt;h2&gt;Tiphaine : Signification et origine du prénom&lt;/h2&gt;&lt;p&gt;Tiphaine est un prénom d'origine grecque.  Sa signification provient du nom "Theophania", qui voudrait dire "la manifestation de Dieu". Il se décline aussi en Tiffany. On en trouve des traces il y a plus de 2000 ans sur le continent européen. &lt;/p&gt;&lt;h2&gt;Tiphaine : Histoire et caractère du prénom&lt;/h2&gt;&lt;p&gt;Tiphaine s'appelle ainsi grâce à St Epiphane, un simple homme d'église recevant une fortune en héritage et donnant tout avec des actes de don toute sa vie religieuse sans jamais en profiter. Le prénom Tiphaine montre des femmes ayant beaucoup d'humour et étant très chaleureuses. Le coeur sur la main, elles demeurent prêtes à aider son prochain sans compter son temps. De nature toujours joviales, elles sont d'excellente compagnie. Très routinières, elles n'aiment pas vraiment les nouveautés et les changements. Faire carrière ne les intéresse pas, elles préfèrent vivre à la maison et s'occuper de leur famille. Relativement discrètes, elles n'aiment pas être mises en avant. Tiphaine aime sa vie et se contente de ses habitudes. Très inquiète, elle n'aime pas l'imprévu. Solide et fidèle, elle n'apprécie pas la trahison. Pire, elle ne la pardonnera jamais. Enfin, c'est une rêveuse qui aime s'évader régulièrement toute seule. &lt;/p&gt;&lt;h2&gt;146&lt;/h2&gt;&lt;p&gt;Vieux de plus de 1000 ans, ce prénom est revenu sur le devant de la scène au début des années 1970. Il va croître jusqu'à la fin des années 1980 pour se stabiliser aux alentours de 600-700 naissances. Depuis, c'est à peine 230 bébés qui ont vu le jour avec ce prénom en 2009.&lt;/p&gt;</v>
      </c>
      <c r="AR481" s="10" t="str">
        <f t="shared" si="258"/>
        <v>&lt;h2&gt;&lt;strong&gt;Tiphaine&lt;/strong&gt; : Signification et origine du prénom&lt;/h2&gt;&lt;p&gt;&lt;strong&gt;Tiphaine&lt;/strong&gt; est un prénom d'origine grecque.  Sa signification provient du nom "Theophania", qui voudrait dire "la manifestation de Dieu". Il se décline aussi en Tiffany. On en trouve des traces il y a plus de 2000 ans sur le continent européen. &lt;/p&gt;&lt;h2&gt;&lt;strong&gt;Tiphaine&lt;/strong&gt; : Histoire et caractère du prénom&lt;/h2&gt;&lt;p&gt;&lt;strong&gt;Tiphaine&lt;/strong&gt; s'appelle ainsi grâce à St Epiphane, un simple homme d'église recevant une fortune en héritage et donnant tout avec des actes de don toute sa vie religieuse sans jamais en profiter. Le prénom &lt;strong&gt;Tiphaine&lt;/strong&gt; montre des femmes ayant beaucoup d'humour et étant très chaleureuses. Le coeur sur la main, elles demeurent prêtes à aider son prochain sans compter son temps. De nature toujours joviales, elles sont d'excellente compagnie. Très routinières, elles n'aiment pas vraiment les nouveautés et les changements. Faire carrière ne les intéresse pas, elles préfèrent vivre à la maison et s'occuper de leur famille. Relativement discrètes, elles n'aiment pas être mises en avant. &lt;strong&gt;Tiphaine&lt;/strong&gt; aime sa vie et se contente de ses habitudes. Très inquiète, elle n'aime pas l'imprévu. Solide et fidèle, elle n'apprécie pas la trahison. Pire, elle ne la pardonnera jamais. Enfin, c'est une rêveuse qui aime s'évader régulièrement toute seule. &lt;/p&gt;&lt;h2&gt;146&lt;/h2&gt;&lt;p&gt;Vieux de plus de 1000 ans, ce prénom est revenu sur le devant de la scène au début des années 1970. Il va croître jusqu'à la fin des années 1980 pour se stabiliser aux alentours de 600-700 naissances. Depuis, c'est à peine 230 bébés qui ont vu le jour avec ce prénom en 2009.&lt;/p&gt;</v>
      </c>
    </row>
    <row r="482" spans="1:44" ht="20.100000000000001" customHeight="1" thickBot="1">
      <c r="A482" s="106"/>
      <c r="B482" s="35" t="s">
        <v>457</v>
      </c>
      <c r="D482" s="7" t="s">
        <v>513</v>
      </c>
      <c r="E482" s="7" t="str">
        <f>""</f>
        <v/>
      </c>
      <c r="F482" s="7">
        <v>980</v>
      </c>
      <c r="G482" s="7" t="str">
        <f t="shared" si="262"/>
        <v>1-20000980</v>
      </c>
      <c r="H482" s="7">
        <v>120000980</v>
      </c>
      <c r="I482" s="7" t="str">
        <f t="shared" si="259"/>
        <v>Prenoms-Feminins</v>
      </c>
      <c r="J482" s="7" t="s">
        <v>577</v>
      </c>
      <c r="K482" s="7">
        <f t="shared" si="260"/>
        <v>4200003</v>
      </c>
      <c r="L482" s="7" t="s">
        <v>4241</v>
      </c>
      <c r="M482" s="7" t="str">
        <f t="shared" si="261"/>
        <v>Prénom Valentine – Guide des prénoms – Le Parisien</v>
      </c>
      <c r="N482" s="7">
        <f t="shared" si="263"/>
        <v>50</v>
      </c>
      <c r="O482" s="7" t="s">
        <v>3011</v>
      </c>
      <c r="P482" s="7">
        <f t="shared" si="264"/>
        <v>125</v>
      </c>
      <c r="Q482" s="7" t="str">
        <f t="shared" si="244"/>
        <v>prénom Valentine, prenom Valentine, Valentine</v>
      </c>
      <c r="R482" s="7" t="str">
        <f t="shared" si="245"/>
        <v>Fiche prénom : Valentine</v>
      </c>
      <c r="S482" s="7" t="str">
        <f t="shared" si="246"/>
        <v>images/contenu/guide-prenoms/Valentine-120000980.jpg</v>
      </c>
      <c r="T482" s="7" t="s">
        <v>3741</v>
      </c>
      <c r="U482" s="7" t="s">
        <v>3012</v>
      </c>
      <c r="V482" s="7" t="s">
        <v>3013</v>
      </c>
      <c r="W482" s="99" t="str">
        <f t="shared" si="247"/>
        <v>Valentine Goby écrivain. Source : commons.wikimedia.org/</v>
      </c>
      <c r="X482" s="7" t="str">
        <f t="shared" si="265"/>
        <v>Valentine : Signification et origine du prénom</v>
      </c>
      <c r="Y482" s="7" t="s">
        <v>3014</v>
      </c>
      <c r="Z482" s="7">
        <f t="shared" si="248"/>
        <v>42</v>
      </c>
      <c r="AA482" s="7" t="str">
        <f t="shared" si="239"/>
        <v>Valentine : Histoire et caractère du prénom</v>
      </c>
      <c r="AB482" s="7" t="s">
        <v>3015</v>
      </c>
      <c r="AC482" s="7">
        <f t="shared" si="249"/>
        <v>149</v>
      </c>
      <c r="AD482" s="7" t="str">
        <f t="shared" si="240"/>
        <v>Valentine : Popularité du prénom</v>
      </c>
      <c r="AE482" s="7" t="s">
        <v>3016</v>
      </c>
      <c r="AF482" s="7">
        <f t="shared" si="241"/>
        <v>54</v>
      </c>
      <c r="AG482" s="72" t="s">
        <v>4897</v>
      </c>
      <c r="AH482" s="95" t="s">
        <v>4857</v>
      </c>
      <c r="AI482" s="8" t="s">
        <v>5102</v>
      </c>
      <c r="AJ482" s="9" t="str">
        <f t="shared" si="250"/>
        <v>&lt;h2&gt;Valentine : Signification et origine du prénom&lt;/h2&gt;</v>
      </c>
      <c r="AK482" s="9" t="str">
        <f t="shared" si="251"/>
        <v>&lt;p&gt;Le prénom Valentine trouve ses origines dans  le nom latin "Valens" qui a pour signification "fort" ou "robuste". Autre piste, cela pourrait désigner globalement les habitants originaires de la ville de Valence en Espagne. Il existerait depuis très longtemps, probablement depuis l'Antiquité. &lt;/p&gt;</v>
      </c>
      <c r="AL482" s="9" t="str">
        <f t="shared" si="252"/>
        <v>&lt;h2&gt;Valentine : Histoire et caractère du prénom&lt;/h2&gt;</v>
      </c>
      <c r="AM482" s="9" t="str">
        <f t="shared" si="253"/>
        <v>&lt;p&gt;Valentine doit son existence à une Chrétienne qui se révolta à un procès ; on la torturera à mort pour enfin la brûler vive. La qualité première de Valentine reste sa curiosité insatiable. Elle aime apprendre et découvrir sans cesse. Très agréable et facile à vivre, elle se montre en général très souriante. De plus, avec sa famille, elle déborde de tendresse, et saura aimer ses enfants peut-être un peu trop comme une mère-poule. Vraie généreuse, elle organisera des manifestations pour récolter des dons rapidement. Pas vraiment carriériste, elle demeure très contente de ce dont elle dispose et n'en demande pas plus. Son quotiden lui plait. Battante depuis toujours, elle encaisse les échecs pour mieux rebondir. Mais attention, son caractère peut se révèler colérique si quelqu'un se montre menaçant envers elle ou sa famille. Valentine reste en outre très douée en travail manuel et aimera créer selon ses envies.&lt;/p&gt;</v>
      </c>
      <c r="AN482" s="9" t="str">
        <f t="shared" si="254"/>
        <v>&lt;h2&gt;149&lt;/h2&gt;</v>
      </c>
      <c r="AO482" s="9" t="str">
        <f t="shared" si="255"/>
        <v>&lt;p&gt;Le prénom revient souvent dans l'Histoire, par vagues. Ainsi, il y eut un millier de naissances au début du 20e siècle, puis plus rien pendant une cinquantaine d'années. Ce prénom réapparut à partir des années 1980 avec un pic de 1800 bébés en 1997. Depuis, il se stabilise au milier de porteurs chaque année. &lt;/p&gt;</v>
      </c>
      <c r="AP482" s="7" t="str">
        <f t="shared" si="256"/>
        <v>&lt;h2&gt;Valentine : Signification et origine du prénom&lt;/h2&gt;&lt;p&gt;Le prénom Valentine trouve ses origines dans  le nom latin "Valens" qui a pour signification "fort" ou "robuste". Autre piste, cela pourrait désigner globalement les habitants originaires de la ville de Valence en Espagne. Il existerait depuis très longtemps, probablement depuis l'Antiquité. &lt;/p&gt;&lt;h2&gt;Valentine : Histoire et caractère du prénom&lt;/h2&gt;&lt;p&gt;Valentine doit son existence à une Chrétienne qui se révolta à un procès ; on la torturera à mort pour enfin la brûler vive. La qualité première de Valentine reste sa curiosité insatiable. Elle aime apprendre et découvrir sans cesse. Très agréable et facile à vivre, elle se montre en général très souriante. De plus, avec sa famille, elle déborde de tendresse, et saura aimer ses enfants peut-être un peu trop comme une mère-poule. Vraie généreuse, elle organisera des manifestations pour récolter des dons rapidement. Pas vraiment carriériste, elle demeure très contente de ce dont elle dispose et n'en demande pas plus. Son quotiden lui plait. Battante depuis toujours, elle encaisse les échecs pour mieux rebondir. Mais attention, son caractère peut se révèler colérique si quelqu'un se montre menaçant envers elle ou sa famille. Valentine reste en outre très douée en travail manuel et aimera créer selon ses envies.&lt;/p&gt;&lt;h2&gt;149&lt;/h2&gt;&lt;p&gt;Le prénom revient souvent dans l'Histoire, par vagues. Ainsi, il y eut un millier de naissances au début du 20e siècle, puis plus rien pendant une cinquantaine d'années. Ce prénom réapparut à partir des années 1980 avec un pic de 1800 bébés en 1997. Depuis, il se stabilise au milier de porteurs chaque année. &lt;/p&gt;</v>
      </c>
      <c r="AQ482" s="9" t="str">
        <f t="shared" si="257"/>
        <v>&lt;h2&gt;Valentine : Signification et origine du prénom&lt;/h2&gt;&lt;p&gt;Le prénom Valentine trouve ses origines dans  le nom latin "Valens" qui a pour signification "fort" ou "robuste". Autre piste, cela pourrait désigner globalement les habitants originaires de la ville de Valence en Espagne. Il existerait depuis très longtemps, probablement depuis l'Antiquité. &lt;/p&gt;&lt;h2&gt;Valentine : Histoire et caractère du prénom&lt;/h2&gt;&lt;p&gt;Valentine doit son existence à une Chrétienne qui se révolta à un procès ; on la torturera à mort pour enfin la brûler vive. La qualité première de Valentine reste sa curiosité insatiable. Elle aime apprendre et découvrir sans cesse. Très agréable et facile à vivre, elle se montre en général très souriante. De plus, avec sa famille, elle déborde de tendresse, et saura aimer ses enfants peut-être un peu trop comme une mère-poule. Vraie généreuse, elle organisera des manifestations pour récolter des dons rapidement. Pas vraiment carriériste, elle demeure très contente de ce dont elle dispose et n'en demande pas plus. Son quotiden lui plait. Battante depuis toujours, elle encaisse les échecs pour mieux rebondir. Mais attention, son caractère peut se révèler colérique si quelqu'un se montre menaçant envers elle ou sa famille. Valentine reste en outre très douée en travail manuel et aimera créer selon ses envies.&lt;/p&gt;&lt;h2&gt;149&lt;/h2&gt;&lt;p&gt;Le prénom revient souvent dans l'Histoire, par vagues. Ainsi, il y eut un millier de naissances au début du 20e siècle, puis plus rien pendant une cinquantaine d'années. Ce prénom réapparut à partir des années 1980 avec un pic de 1800 bébés en 1997. Depuis, il se stabilise au milier de porteurs chaque année. &lt;/p&gt;</v>
      </c>
      <c r="AR482" s="10" t="str">
        <f t="shared" si="258"/>
        <v>&lt;h2&gt;&lt;strong&gt;Valentine&lt;/strong&gt; : Signification et origine du prénom&lt;/h2&gt;&lt;p&gt;Le prénom &lt;strong&gt;Valentine&lt;/strong&gt; trouve ses origines dans  le nom latin "Valens" qui a pour signification "fort" ou "robuste". Autre piste, cela pourrait désigner globalement les habitants originaires de la ville de Valence en Espagne. Il existerait depuis très longtemps, probablement depuis l'Antiquité. &lt;/p&gt;&lt;h2&gt;&lt;strong&gt;Valentine&lt;/strong&gt; : Histoire et caractère du prénom&lt;/h2&gt;&lt;p&gt;&lt;strong&gt;Valentine&lt;/strong&gt; doit son existence à une Chrétienne qui se révolta à un procès ; on la torturera à mort pour enfin la brûler vive. La qualité première de &lt;strong&gt;Valentine&lt;/strong&gt; reste sa curiosité insatiable. Elle aime apprendre et découvrir sans cesse. Très agréable et facile à vivre, elle se montre en général très souriante. De plus, avec sa famille, elle déborde de tendresse, et saura aimer ses enfants peut-être un peu trop comme une mère-poule. Vraie généreuse, elle organisera des manifestations pour récolter des dons rapidement. Pas vraiment carriériste, elle demeure très contente de ce dont elle dispose et n'en demande pas plus. Son quotiden lui plait. Battante depuis toujours, elle encaisse les échecs pour mieux rebondir. Mais attention, son caractère peut se révèler colérique si quelqu'un se montre menaçant envers elle ou sa famille. &lt;strong&gt;Valentine&lt;/strong&gt; reste en outre très douée en travail manuel et aimera créer selon ses envies.&lt;/p&gt;&lt;h2&gt;149&lt;/h2&gt;&lt;p&gt;Le prénom revient souvent dans l'Histoire, par vagues. Ainsi, il y eut un millier de naissances au début du 20e siècle, puis plus rien pendant une cinquantaine d'années. Ce prénom réapparut à partir des années 1980 avec un pic de 1800 bébés en 1997. Depuis, il se stabilise au milier de porteurs chaque année. &lt;/p&gt;</v>
      </c>
    </row>
    <row r="483" spans="1:44" ht="20.100000000000001" customHeight="1">
      <c r="A483" s="103" t="s">
        <v>538</v>
      </c>
      <c r="B483" s="35" t="s">
        <v>458</v>
      </c>
      <c r="D483" s="7" t="s">
        <v>513</v>
      </c>
      <c r="E483" s="7" t="str">
        <f>""</f>
        <v/>
      </c>
      <c r="F483" s="7">
        <v>981</v>
      </c>
      <c r="G483" s="7" t="str">
        <f t="shared" si="262"/>
        <v>1-20000981</v>
      </c>
      <c r="H483" s="7">
        <v>120000981</v>
      </c>
      <c r="I483" s="7" t="str">
        <f t="shared" ref="I483:I502" si="266">VLOOKUP(J483,lsitcat,3)</f>
        <v>Prenoms-Feminins</v>
      </c>
      <c r="J483" s="7" t="s">
        <v>577</v>
      </c>
      <c r="K483" s="7">
        <f t="shared" ref="K483:K502" si="267">VLOOKUP(J483,lsitcat,2)</f>
        <v>4200003</v>
      </c>
      <c r="L483" s="7" t="s">
        <v>4242</v>
      </c>
      <c r="M483" s="7" t="str">
        <f t="shared" si="261"/>
        <v>Prénom Valerie – Guide des prénoms – Le Parisien</v>
      </c>
      <c r="N483" s="7">
        <f t="shared" si="263"/>
        <v>48</v>
      </c>
      <c r="O483" s="7" t="s">
        <v>3017</v>
      </c>
      <c r="P483" s="7">
        <f t="shared" si="264"/>
        <v>169</v>
      </c>
      <c r="Q483" s="7" t="str">
        <f t="shared" si="244"/>
        <v>prénom Valerie, prenom Valerie, Valerie</v>
      </c>
      <c r="R483" s="7" t="str">
        <f t="shared" si="245"/>
        <v>Fiche prénom : Valerie</v>
      </c>
      <c r="S483" s="7" t="str">
        <f t="shared" si="246"/>
        <v>images/contenu/guide-prenoms/Valerie-120000981.jpg</v>
      </c>
      <c r="T483" s="7" t="s">
        <v>3742</v>
      </c>
      <c r="U483" s="7" t="s">
        <v>3018</v>
      </c>
      <c r="V483" s="7" t="s">
        <v>3019</v>
      </c>
      <c r="W483" s="99" t="str">
        <f t="shared" si="247"/>
        <v>Valérie Lemercier, actrice française. Source : commons.wikimedia.org/</v>
      </c>
      <c r="X483" s="7" t="str">
        <f t="shared" si="265"/>
        <v>Valerie : Signification et origine du prénom</v>
      </c>
      <c r="Y483" s="7" t="s">
        <v>3020</v>
      </c>
      <c r="Z483" s="7">
        <f t="shared" si="248"/>
        <v>51</v>
      </c>
      <c r="AA483" s="7" t="str">
        <f t="shared" ref="AA483:AA502" si="268">B483&amp;" : Histoire et caractère du prénom"</f>
        <v>Valerie : Histoire et caractère du prénom</v>
      </c>
      <c r="AB483" s="7" t="s">
        <v>3021</v>
      </c>
      <c r="AC483" s="7">
        <f t="shared" si="249"/>
        <v>149</v>
      </c>
      <c r="AD483" s="7" t="str">
        <f t="shared" ref="AD483:AD502" si="269">B483&amp;" : Popularité du prénom"</f>
        <v>Valerie : Popularité du prénom</v>
      </c>
      <c r="AE483" s="7" t="s">
        <v>3022</v>
      </c>
      <c r="AF483" s="7">
        <f t="shared" si="241"/>
        <v>53</v>
      </c>
      <c r="AG483" s="72" t="s">
        <v>4898</v>
      </c>
      <c r="AH483" s="95" t="s">
        <v>4854</v>
      </c>
      <c r="AI483" s="8" t="s">
        <v>5102</v>
      </c>
      <c r="AJ483" s="9" t="str">
        <f t="shared" si="250"/>
        <v>&lt;h2&gt;Valerie : Signification et origine du prénom&lt;/h2&gt;</v>
      </c>
      <c r="AK483" s="9" t="str">
        <f t="shared" si="251"/>
        <v>&lt;p&gt;Le prénom Valérie est un prénom venant du latin Valeria, et dont l’origine peut être tracé en Rome antique. Valérie vient est la forme masculine de Valerius. Le prénom  Valerius vient lui-même du terme « valere » qui signifie être fort, dont la racine a donné le mot valeur en français, par exemple.&lt;/p&gt;</v>
      </c>
      <c r="AL483" s="9" t="str">
        <f t="shared" si="252"/>
        <v>&lt;h2&gt;Valerie : Histoire et caractère du prénom&lt;/h2&gt;</v>
      </c>
      <c r="AM483" s="9" t="str">
        <f t="shared" si="253"/>
        <v>&lt;p&gt;Valerie, ou Valeria est le prénom porté par une sainte ayant embrassé la foi chrétienne. Elle vivait avec son mari saint Vital, au IIe siècle, sous le règne de l’empereur Marc Aurèle. Comme de nombreux autres chrétiens de l’époque, les époux subirent le martyre. Saint Vital fut jeté au fond d’un puits. Quelques temps plus tard, ce fut au tour de Valérie d’être en raison de sa foi chrétienne qui lui interdisait de sacrifier aux idoles ou à l’empereur. Une autre sainte ayant vécut à Limoges au IIIe siècle porte également ce prénom. Convertie par Saint Martial, la jeune fille, encore vierge était promise à un riche romain, qu’elle refusa d’épouser car il était païen. Pour cela elle fut décapitée. Concernant leur caractère, les Valérie sont des femmes à forte personnalité, volontiers têtues. Elles s’impliquent beaucoup dans leur vie professionnelle, mais ne négligent jamais leur vie amoureuse pour autant. &lt;/p&gt;</v>
      </c>
      <c r="AN483" s="9" t="str">
        <f t="shared" si="254"/>
        <v>&lt;h2&gt;149&lt;/h2&gt;</v>
      </c>
      <c r="AO483" s="9" t="str">
        <f t="shared" si="255"/>
        <v>&lt;p&gt;Valérie est un prénom peu porté au début du XXe siècle, en comparaison à son incroyable popularité qui suivit. Son heure de gloire se situe entre les années 1960 et 1980. A la fin des années 1960, le prénom franchit la barre des 22 000 attestations. Il se fait plus rare de nos jours.   &lt;/p&gt;</v>
      </c>
      <c r="AP483" s="7" t="str">
        <f t="shared" si="256"/>
        <v>&lt;h2&gt;Valerie : Signification et origine du prénom&lt;/h2&gt;&lt;p&gt;Le prénom Valérie est un prénom venant du latin Valeria, et dont l’origine peut être tracé en Rome antique. Valérie vient est la forme masculine de Valerius. Le prénom  Valerius vient lui-même du terme « valere » qui signifie être fort, dont la racine a donné le mot valeur en français, par exemple.&lt;/p&gt;&lt;h2&gt;Valerie : Histoire et caractère du prénom&lt;/h2&gt;&lt;p&gt;Valerie, ou Valeria est le prénom porté par une sainte ayant embrassé la foi chrétienne. Elle vivait avec son mari saint Vital, au IIe siècle, sous le règne de l’empereur Marc Aurèle. Comme de nombreux autres chrétiens de l’époque, les époux subirent le martyre. Saint Vital fut jeté au fond d’un puits. Quelques temps plus tard, ce fut au tour de Valérie d’être en raison de sa foi chrétienne qui lui interdisait de sacrifier aux idoles ou à l’empereur. Une autre sainte ayant vécut à Limoges au IIIe siècle porte également ce prénom. Convertie par Saint Martial, la jeune fille, encore vierge était promise à un riche romain, qu’elle refusa d’épouser car il était païen. Pour cela elle fut décapitée. Concernant leur caractère, les Valérie sont des femmes à forte personnalité, volontiers têtues. Elles s’impliquent beaucoup dans leur vie professionnelle, mais ne négligent jamais leur vie amoureuse pour autant. &lt;/p&gt;&lt;h2&gt;149&lt;/h2&gt;&lt;p&gt;Valérie est un prénom peu porté au début du XXe siècle, en comparaison à son incroyable popularité qui suivit. Son heure de gloire se situe entre les années 1960 et 1980. A la fin des années 1960, le prénom franchit la barre des 22 000 attestations. Il se fait plus rare de nos jours.   &lt;/p&gt;</v>
      </c>
      <c r="AQ483" s="9" t="str">
        <f t="shared" si="257"/>
        <v>&lt;h2&gt;Valerie : Signification et origine du prénom&lt;/h2&gt;&lt;p&gt;Le prénom Valérie est un prénom venant du latin Valeria, et dont l’origine peut être tracé en Rome antique. Valérie vient est la forme masculine de Valerius. Le prénom  Valerius vient lui-même du terme « valere » qui signifie être fort, dont la racine a donné le mot valeur en français, par exemple.&lt;/p&gt;&lt;h2&gt;Valerie : Histoire et caractère du prénom&lt;/h2&gt;&lt;p&gt;Valerie, ou Valeria est le prénom porté par une sainte ayant embrassé la foi chrétienne. Elle vivait avec son mari saint Vital, au IIe siècle, sous le règne de l’empereur Marc Aurèle. Comme de nombreux autres chrétiens de l’époque, les époux subirent le martyre. Saint Vital fut jeté au fond d’un puits. Quelques temps plus tard, ce fut au tour de Valérie d’être en raison de sa foi chrétienne qui lui interdisait de sacrifier aux idoles ou à l’empereur. Une autre sainte ayant vécut à Limoges au IIIe siècle porte également ce prénom. Convertie par Saint Martial, la jeune fille, encore vierge était promise à un riche romain, qu’elle refusa d’épouser car il était païen. Pour cela elle fut décapitée. Concernant leur caractère, les Valérie sont des femmes à forte personnalité, volontiers têtues. Elles s’impliquent beaucoup dans leur vie professionnelle, mais ne négligent jamais leur vie amoureuse pour autant. &lt;/p&gt;&lt;h2&gt;149&lt;/h2&gt;&lt;p&gt;Valérie est un prénom peu porté au début du XXe siècle, en comparaison à son incroyable popularité qui suivit. Son heure de gloire se situe entre les années 1960 et 1980. A la fin des années 1960, le prénom franchit la barre des 22 000 attestations. Il se fait plus rare de nos jours.   &lt;/p&gt;</v>
      </c>
      <c r="AR483" s="10" t="str">
        <f t="shared" si="258"/>
        <v>&lt;h2&gt;&lt;strong&gt;Valerie&lt;/strong&gt; : Signification et origine du prénom&lt;/h2&gt;&lt;p&gt;Le prénom Valérie est un prénom venant du latin Valeria, et dont l’origine peut être tracé en Rome antique. Valérie vient est la forme masculine de Valerius. Le prénom  Valerius vient lui-même du terme « valere » qui signifie être fort, dont la racine a donné le mot valeur en français, par exemple.&lt;/p&gt;&lt;h2&gt;&lt;strong&gt;Valerie&lt;/strong&gt; : Histoire et caractère du prénom&lt;/h2&gt;&lt;p&gt;&lt;strong&gt;Valerie&lt;/strong&gt;, ou Valeria est le prénom porté par une sainte ayant embrassé la foi chrétienne. Elle vivait avec son mari saint Vital, au IIe siècle, sous le règne de l’empereur Marc Aurèle. Comme de nombreux autres chrétiens de l’époque, les époux subirent le martyre. Saint Vital fut jeté au fond d’un puits. Quelques temps plus tard, ce fut au tour de Valérie d’être en raison de sa foi chrétienne qui lui interdisait de sacrifier aux idoles ou à l’empereur. Une autre sainte ayant vécut à Limoges au IIIe siècle porte également ce prénom. Convertie par Saint Martial, la jeune fille, encore vierge était promise à un riche romain, qu’elle refusa d’épouser car il était païen. Pour cela elle fut décapitée. Concernant leur caractère, les Valérie sont des femmes à forte personnalité, volontiers têtues. Elles s’impliquent beaucoup dans leur vie professionnelle, mais ne négligent jamais leur vie amoureuse pour autant. &lt;/p&gt;&lt;h2&gt;149&lt;/h2&gt;&lt;p&gt;Valérie est un prénom peu porté au début du XXe siècle, en comparaison à son incroyable popularité qui suivit. Son heure de gloire se situe entre les années 1960 et 1980. A la fin des années 1960, le prénom franchit la barre des 22 000 attestations. Il se fait plus rare de nos jours.   &lt;/p&gt;</v>
      </c>
    </row>
    <row r="484" spans="1:44" ht="20.100000000000001" customHeight="1">
      <c r="A484" s="106"/>
      <c r="B484" s="35" t="s">
        <v>459</v>
      </c>
      <c r="D484" s="7" t="s">
        <v>513</v>
      </c>
      <c r="E484" s="7" t="str">
        <f>""</f>
        <v/>
      </c>
      <c r="F484" s="7">
        <v>982</v>
      </c>
      <c r="G484" s="7" t="str">
        <f t="shared" si="262"/>
        <v>1-20000982</v>
      </c>
      <c r="H484" s="7">
        <v>120000982</v>
      </c>
      <c r="I484" s="7" t="str">
        <f t="shared" si="266"/>
        <v>Prenoms-Feminins</v>
      </c>
      <c r="J484" s="7" t="s">
        <v>577</v>
      </c>
      <c r="K484" s="7">
        <f t="shared" si="267"/>
        <v>4200003</v>
      </c>
      <c r="L484" s="7" t="s">
        <v>4243</v>
      </c>
      <c r="M484" s="7" t="str">
        <f t="shared" si="261"/>
        <v>Prénom Vanessa – Guide des prénoms – Le Parisien</v>
      </c>
      <c r="N484" s="7">
        <f t="shared" si="263"/>
        <v>48</v>
      </c>
      <c r="O484" s="7" t="s">
        <v>3023</v>
      </c>
      <c r="P484" s="7">
        <f t="shared" si="264"/>
        <v>149</v>
      </c>
      <c r="Q484" s="7" t="str">
        <f t="shared" si="244"/>
        <v>prénom Vanessa, prenom Vanessa, Vanessa</v>
      </c>
      <c r="R484" s="7" t="str">
        <f t="shared" si="245"/>
        <v>Fiche prénom : Vanessa</v>
      </c>
      <c r="S484" s="7" t="str">
        <f t="shared" si="246"/>
        <v>images/contenu/guide-prenoms/Vanessa-120000982.jpg</v>
      </c>
      <c r="T484" s="7" t="s">
        <v>3743</v>
      </c>
      <c r="U484" s="7" t="s">
        <v>3024</v>
      </c>
      <c r="V484" s="7" t="s">
        <v>3025</v>
      </c>
      <c r="W484" s="99" t="str">
        <f t="shared" si="247"/>
        <v>Vanessa Paradis, actrice, chanteuse, mannequin française. Source : commons.wikimedia.org/</v>
      </c>
      <c r="X484" s="7" t="str">
        <f t="shared" si="265"/>
        <v>Vanessa : Signification et origine du prénom</v>
      </c>
      <c r="Y484" s="7" t="s">
        <v>3026</v>
      </c>
      <c r="Z484" s="7">
        <f t="shared" si="248"/>
        <v>49</v>
      </c>
      <c r="AA484" s="7" t="str">
        <f t="shared" si="268"/>
        <v>Vanessa : Histoire et caractère du prénom</v>
      </c>
      <c r="AB484" s="7" t="s">
        <v>3027</v>
      </c>
      <c r="AC484" s="7">
        <f t="shared" si="249"/>
        <v>144</v>
      </c>
      <c r="AD484" s="7" t="str">
        <f t="shared" si="269"/>
        <v>Vanessa : Popularité du prénom</v>
      </c>
      <c r="AE484" s="7" t="s">
        <v>3028</v>
      </c>
      <c r="AF484" s="7">
        <f t="shared" si="241"/>
        <v>55</v>
      </c>
      <c r="AG484" s="72" t="s">
        <v>4899</v>
      </c>
      <c r="AH484" s="95" t="s">
        <v>4853</v>
      </c>
      <c r="AI484" s="8" t="s">
        <v>5102</v>
      </c>
      <c r="AJ484" s="9" t="str">
        <f t="shared" si="250"/>
        <v>&lt;h2&gt;Vanessa : Signification et origine du prénom&lt;/h2&gt;</v>
      </c>
      <c r="AK484" s="9" t="str">
        <f t="shared" si="251"/>
        <v>&lt;p&gt;Vanessa est un prénom dérivé de Venisse, forme normande de Véronique. Vanessa est un prénom inventé de toutes pièces par l’écrivain britannique Jonathan Swift pour une de ses amies, au XVIIIe siècle. De fait, le prénom est à l’origine, plutôt porté au Royaume Uni, et dans d’autres pays anglophones.&lt;/p&gt;</v>
      </c>
      <c r="AL484" s="9" t="str">
        <f t="shared" si="252"/>
        <v>&lt;h2&gt;Vanessa : Histoire et caractère du prénom&lt;/h2&gt;</v>
      </c>
      <c r="AM484" s="9" t="str">
        <f t="shared" si="253"/>
        <v>&lt;p&gt;La version britannique de Vanessa tire son origine du nom d’Esther Vanhomrigh, l’amie du célèbre Jonathan Swift. Il mélangea ainsi le début de son patronyme, Van, au surnom Essa pour donner le prénom Vanessa. Par la suite, il utilisa ce prénom pour l’une de ses oeuvres de fiction : « Cadenus et Vanessa ». En France, on compte Vanessa Paradis parmi les porteuses de ce prénom. Née en 1972, elle se fit connaître en 1987, avec le tube « Joe le taxi » alors qu’elle n’avait pourtant que 14 ans. Depuis ce succès phénoménal, elle mène de front une carrière musicale bien remplie, parallèlement à ses carrières dans le cinéma et la mode, tout en élevant ses deux enfants. Côté caractère, les Vanessa tiennent beaucoup à leur entourage et savent se montrer dévouées. Elles ont généralement confiance en elles et possèdent un fort charisme. &lt;/p&gt;</v>
      </c>
      <c r="AN484" s="9" t="str">
        <f t="shared" si="254"/>
        <v>&lt;h2&gt;144&lt;/h2&gt;</v>
      </c>
      <c r="AO484" s="9" t="str">
        <f t="shared" si="255"/>
        <v>&lt;p&gt;Le prénom Vanessa commence à être porté à la toute fin des années 1960. Il connaît alors rapidement une popularité grandissante. En 1982, c’est plus de 5 000 fillettes qui ont été baptisées ainsi. Très en vogue dans les années 1980 et début des années 1990, il était encore porté par 181 nouvelles personnes en 2007.  &lt;/p&gt;</v>
      </c>
      <c r="AP484" s="7" t="str">
        <f t="shared" si="256"/>
        <v>&lt;h2&gt;Vanessa : Signification et origine du prénom&lt;/h2&gt;&lt;p&gt;Vanessa est un prénom dérivé de Venisse, forme normande de Véronique. Vanessa est un prénom inventé de toutes pièces par l’écrivain britannique Jonathan Swift pour une de ses amies, au XVIIIe siècle. De fait, le prénom est à l’origine, plutôt porté au Royaume Uni, et dans d’autres pays anglophones.&lt;/p&gt;&lt;h2&gt;Vanessa : Histoire et caractère du prénom&lt;/h2&gt;&lt;p&gt;La version britannique de Vanessa tire son origine du nom d’Esther Vanhomrigh, l’amie du célèbre Jonathan Swift. Il mélangea ainsi le début de son patronyme, Van, au surnom Essa pour donner le prénom Vanessa. Par la suite, il utilisa ce prénom pour l’une de ses oeuvres de fiction : « Cadenus et Vanessa ». En France, on compte Vanessa Paradis parmi les porteuses de ce prénom. Née en 1972, elle se fit connaître en 1987, avec le tube « Joe le taxi » alors qu’elle n’avait pourtant que 14 ans. Depuis ce succès phénoménal, elle mène de front une carrière musicale bien remplie, parallèlement à ses carrières dans le cinéma et la mode, tout en élevant ses deux enfants. Côté caractère, les Vanessa tiennent beaucoup à leur entourage et savent se montrer dévouées. Elles ont généralement confiance en elles et possèdent un fort charisme. &lt;/p&gt;&lt;h2&gt;144&lt;/h2&gt;&lt;p&gt;Le prénom Vanessa commence à être porté à la toute fin des années 1960. Il connaît alors rapidement une popularité grandissante. En 1982, c’est plus de 5 000 fillettes qui ont été baptisées ainsi. Très en vogue dans les années 1980 et début des années 1990, il était encore porté par 181 nouvelles personnes en 2007.  &lt;/p&gt;</v>
      </c>
      <c r="AQ484" s="9" t="str">
        <f t="shared" si="257"/>
        <v>&lt;h2&gt;Vanessa : Signification et origine du prénom&lt;/h2&gt;&lt;p&gt;Vanessa est un prénom dérivé de Venisse, forme normande de Véronique. Vanessa est un prénom inventé de toutes pièces par l’écrivain britannique Jonathan Swift pour une de ses amies, au XVIIIe siècle. De fait, le prénom est à l’origine, plutôt porté au Royaume Uni, et dans d’autres pays anglophones.&lt;/p&gt;&lt;h2&gt;Vanessa : Histoire et caractère du prénom&lt;/h2&gt;&lt;p&gt;La version britannique de Vanessa tire son origine du nom d’Esther Vanhomrigh, l’amie du célèbre Jonathan Swift. Il mélangea ainsi le début de son patronyme, Van, au surnom Essa pour donner le prénom Vanessa. Par la suite, il utilisa ce prénom pour l’une de ses oeuvres de fiction : « Cadenus et Vanessa ». En France, on compte Vanessa Paradis parmi les porteuses de ce prénom. Née en 1972, elle se fit connaître en 1987, avec le tube « Joe le taxi » alors qu’elle n’avait pourtant que 14 ans. Depuis ce succès phénoménal, elle mène de front une carrière musicale bien remplie, parallèlement à ses carrières dans le cinéma et la mode, tout en élevant ses deux enfants. Côté caractère, les Vanessa tiennent beaucoup à leur entourage et savent se montrer dévouées. Elles ont généralement confiance en elles et possèdent un fort charisme. &lt;/p&gt;&lt;h2&gt;144&lt;/h2&gt;&lt;p&gt;Le prénom Vanessa commence à être porté à la toute fin des années 1960. Il connaît alors rapidement une popularité grandissante. En 1982, c’est plus de 5 000 fillettes qui ont été baptisées ainsi. Très en vogue dans les années 1980 et début des années 1990, il était encore porté par 181 nouvelles personnes en 2007.  &lt;/p&gt;</v>
      </c>
      <c r="AR484" s="10" t="str">
        <f t="shared" si="258"/>
        <v>&lt;h2&gt;&lt;strong&gt;Vanessa&lt;/strong&gt; : Signification et origine du prénom&lt;/h2&gt;&lt;p&gt;&lt;strong&gt;Vanessa&lt;/strong&gt; est un prénom dérivé de Venisse, forme normande de Véronique. &lt;strong&gt;Vanessa&lt;/strong&gt; est un prénom inventé de toutes pièces par l’écrivain britannique Jonathan Swift pour une de ses amies, au XVIIIe siècle. De fait, le prénom est à l’origine, plutôt porté au Royaume Uni, et dans d’autres pays anglophones.&lt;/p&gt;&lt;h2&gt;&lt;strong&gt;Vanessa&lt;/strong&gt; : Histoire et caractère du prénom&lt;/h2&gt;&lt;p&gt;La version britannique de &lt;strong&gt;Vanessa&lt;/strong&gt; tire son origine du nom d’Esther Vanhomrigh, l’amie du célèbre Jonathan Swift. Il mélangea ainsi le début de son patronyme, Van, au surnom Essa pour donner le prénom &lt;strong&gt;Vanessa&lt;/strong&gt;. Par la suite, il utilisa ce prénom pour l’une de ses oeuvres de fiction : « Cadenus et &lt;strong&gt;Vanessa&lt;/strong&gt; ». En France, on compte &lt;strong&gt;Vanessa&lt;/strong&gt; Paradis parmi les porteuses de ce prénom. Née en 1972, elle se fit connaître en 1987, avec le tube « Joe le taxi » alors qu’elle n’avait pourtant que 14 ans. Depuis ce succès phénoménal, elle mène de front une carrière musicale bien remplie, parallèlement à ses carrières dans le cinéma et la mode, tout en élevant ses deux enfants. Côté caractère, les &lt;strong&gt;Vanessa&lt;/strong&gt; tiennent beaucoup à leur entourage et savent se montrer dévouées. Elles ont généralement confiance en elles et possèdent un fort charisme. &lt;/p&gt;&lt;h2&gt;144&lt;/h2&gt;&lt;p&gt;Le prénom &lt;strong&gt;Vanessa&lt;/strong&gt; commence à être porté à la toute fin des années 1960. Il connaît alors rapidement une popularité grandissante. En 1982, c’est plus de 5 000 fillettes qui ont été baptisées ainsi. Très en vogue dans les années 1980 et début des années 1990, il était encore porté par 181 nouvelles personnes en 2007.  &lt;/p&gt;</v>
      </c>
    </row>
    <row r="485" spans="1:44" ht="20.100000000000001" customHeight="1">
      <c r="A485" s="106"/>
      <c r="B485" s="7" t="s">
        <v>460</v>
      </c>
      <c r="D485" s="7" t="s">
        <v>513</v>
      </c>
      <c r="E485" s="7" t="str">
        <f>""</f>
        <v/>
      </c>
      <c r="F485" s="7">
        <v>983</v>
      </c>
      <c r="G485" s="7" t="str">
        <f t="shared" si="262"/>
        <v>1-20000983</v>
      </c>
      <c r="H485" s="7">
        <v>120000983</v>
      </c>
      <c r="I485" s="7" t="str">
        <f t="shared" si="266"/>
        <v>Prenoms-Feminins</v>
      </c>
      <c r="J485" s="7" t="s">
        <v>577</v>
      </c>
      <c r="K485" s="7">
        <f t="shared" si="267"/>
        <v>4200003</v>
      </c>
      <c r="L485" s="7" t="s">
        <v>4244</v>
      </c>
      <c r="M485" s="7" t="str">
        <f t="shared" si="261"/>
        <v>Prénom Veronique – Guide des prénoms – Le Parisien</v>
      </c>
      <c r="N485" s="7">
        <f t="shared" si="263"/>
        <v>50</v>
      </c>
      <c r="O485" s="14" t="s">
        <v>3029</v>
      </c>
      <c r="P485" s="7">
        <f t="shared" si="264"/>
        <v>162</v>
      </c>
      <c r="Q485" s="7" t="str">
        <f t="shared" si="244"/>
        <v>prénom Veronique, prenom Veronique, Veronique</v>
      </c>
      <c r="R485" s="7" t="str">
        <f t="shared" si="245"/>
        <v>Fiche prénom : Veronique</v>
      </c>
      <c r="S485" s="7" t="str">
        <f t="shared" si="246"/>
        <v>images/contenu/guide-prenoms/Veronique-120000983.jpg</v>
      </c>
      <c r="T485" s="7" t="s">
        <v>3744</v>
      </c>
      <c r="U485" s="42" t="s">
        <v>3030</v>
      </c>
      <c r="V485" s="7" t="s">
        <v>3030</v>
      </c>
      <c r="W485" s="99" t="str">
        <f t="shared" si="247"/>
        <v>Sainte Véronique. Source : commons.wikimedia.org/</v>
      </c>
      <c r="X485" s="7" t="str">
        <f t="shared" si="265"/>
        <v>Veronique : Signification et origine du prénom</v>
      </c>
      <c r="Y485" s="7" t="s">
        <v>3031</v>
      </c>
      <c r="Z485" s="7">
        <f t="shared" si="248"/>
        <v>45</v>
      </c>
      <c r="AA485" s="7" t="str">
        <f t="shared" si="268"/>
        <v>Veronique : Histoire et caractère du prénom</v>
      </c>
      <c r="AB485" s="7" t="s">
        <v>3032</v>
      </c>
      <c r="AC485" s="7">
        <f t="shared" si="249"/>
        <v>149</v>
      </c>
      <c r="AD485" s="7" t="str">
        <f t="shared" si="269"/>
        <v>Veronique : Popularité du prénom</v>
      </c>
      <c r="AE485" s="7" t="s">
        <v>3033</v>
      </c>
      <c r="AF485" s="7">
        <f t="shared" si="241"/>
        <v>50</v>
      </c>
      <c r="AG485" s="72" t="s">
        <v>5330</v>
      </c>
      <c r="AI485" s="8" t="s">
        <v>5102</v>
      </c>
      <c r="AJ485" s="9" t="str">
        <f t="shared" si="250"/>
        <v>&lt;h2&gt;Veronique : Signification et origine du prénom&lt;/h2&gt;</v>
      </c>
      <c r="AK485" s="9" t="str">
        <f t="shared" si="251"/>
        <v>&lt;p&gt;Véronique est un prénom de racine grecque. Il vient du verbe « phéré », signifiant « apporter » et de « nikè » qui signifie la victoire. Ainsi, étymologiquement parlant, Véronique est celle qui porte en elle la victoire. Véronique est donc d’origine antique et a également donné le prénom Bérénice. &lt;/p&gt;</v>
      </c>
      <c r="AL485" s="9" t="str">
        <f t="shared" si="252"/>
        <v>&lt;h2&gt;Veronique : Histoire et caractère du prénom&lt;/h2&gt;</v>
      </c>
      <c r="AM485" s="9" t="str">
        <f t="shared" si="253"/>
        <v>&lt;p&gt;Véronique est une sainte chrétienne très célèbre. C’est elle qui, selon la tradition, était présente au mon Golgotha, sur le chemin menant Jésus à la crucifixion. Devant la peine du Seigneur, Véronique aurait pris une étoffe blanche pour essuyer son visage, dans un geste de compassion. Par miracle, le tissus aurait gardé imprimé les traits de ce dernier. C’est grâce à cette relique, ou « voile de la sainte face » que Véronique est rentrée dans l’histoire. Par sa forme Bérénice, le prénom est aussi très célèbre. De nombreuses reines égyptiennes de la dynastie Ptolémaïde ont ainsi régné sur l’Egypte, devenue grecque suite à la conquête d’Alexandre entre le Ive et le Ier siècle av. J.C. Bérénice est aussi l’amante de Titus, empereur romain dans la tragédie de Racine Bérénice. Les Véronique sont connues pour leur dynamisme et leur forte personnalité. Elles sont malgré tout réfléchies, fidèles et droites&lt;/p&gt;</v>
      </c>
      <c r="AN485" s="9" t="str">
        <f t="shared" si="254"/>
        <v>&lt;h2&gt;149&lt;/h2&gt;</v>
      </c>
      <c r="AO485" s="9" t="str">
        <f t="shared" si="255"/>
        <v>&lt;p&gt;Le prénom Véronique est relativement peu porté de nos jours (17 nouvelles personnes en 2007). Cependant, il fut particulièrement à la mode dans les années 1960. En 1963, on enregistrait plus de 10 000 nouvelles Véronique, alors qu’au début du siècle, ce prénom n’était donné qu’à environ 70 fillettes chaque année.&lt;/p&gt;</v>
      </c>
      <c r="AP485" s="7" t="str">
        <f t="shared" si="256"/>
        <v>&lt;h2&gt;Veronique : Signification et origine du prénom&lt;/h2&gt;&lt;p&gt;Véronique est un prénom de racine grecque. Il vient du verbe « phéré », signifiant « apporter » et de « nikè » qui signifie la victoire. Ainsi, étymologiquement parlant, Véronique est celle qui porte en elle la victoire. Véronique est donc d’origine antique et a également donné le prénom Bérénice. &lt;/p&gt;&lt;h2&gt;Veronique : Histoire et caractère du prénom&lt;/h2&gt;&lt;p&gt;Véronique est une sainte chrétienne très célèbre. C’est elle qui, selon la tradition, était présente au mon Golgotha, sur le chemin menant Jésus à la crucifixion. Devant la peine du Seigneur, Véronique aurait pris une étoffe blanche pour essuyer son visage, dans un geste de compassion. Par miracle, le tissus aurait gardé imprimé les traits de ce dernier. C’est grâce à cette relique, ou « voile de la sainte face » que Véronique est rentrée dans l’histoire. Par sa forme Bérénice, le prénom est aussi très célèbre. De nombreuses reines égyptiennes de la dynastie Ptolémaïde ont ainsi régné sur l’Egypte, devenue grecque suite à la conquête d’Alexandre entre le Ive et le Ier siècle av. J.C. Bérénice est aussi l’amante de Titus, empereur romain dans la tragédie de Racine Bérénice. Les Véronique sont connues pour leur dynamisme et leur forte personnalité. Elles sont malgré tout réfléchies, fidèles et droites&lt;/p&gt;&lt;h2&gt;149&lt;/h2&gt;&lt;p&gt;Le prénom Véronique est relativement peu porté de nos jours (17 nouvelles personnes en 2007). Cependant, il fut particulièrement à la mode dans les années 1960. En 1963, on enregistrait plus de 10 000 nouvelles Véronique, alors qu’au début du siècle, ce prénom n’était donné qu’à environ 70 fillettes chaque année.&lt;/p&gt;</v>
      </c>
      <c r="AQ485" s="9" t="str">
        <f t="shared" si="257"/>
        <v>&lt;h2&gt;Veronique : Signification et origine du prénom&lt;/h2&gt;&lt;p&gt;Véronique est un prénom de racine grecque. Il vient du verbe « phéré », signifiant « apporter » et de « nikè » qui signifie la victoire. Ainsi, étymologiquement parlant, Véronique est celle qui porte en elle la victoire. Véronique est donc d’origine antique et a également donné le prénom Bérénice. &lt;/p&gt;&lt;h2&gt;Veronique : Histoire et caractère du prénom&lt;/h2&gt;&lt;p&gt;Véronique est une sainte chrétienne très célèbre. C’est elle qui, selon la tradition, était présente au mon Golgotha, sur le chemin menant Jésus à la crucifixion. Devant la peine du Seigneur, Véronique aurait pris une étoffe blanche pour essuyer son visage, dans un geste de compassion. Par miracle, le tissus aurait gardé imprimé les traits de ce dernier. C’est grâce à cette relique, ou « voile de la sainte face » que Véronique est rentrée dans l’histoire. Par sa forme Bérénice, le prénom est aussi très célèbre. De nombreuses reines égyptiennes de la dynastie Ptolémaïde ont ainsi régné sur l’Egypte, devenue grecque suite à la conquête d’Alexandre entre le Ive et le Ier siècle av. J.C. Bérénice est aussi l’amante de Titus, empereur romain dans la tragédie de Racine Bérénice. Les Véronique sont connues pour leur dynamisme et leur forte personnalité. Elles sont malgré tout réfléchies, fidèles et droites&lt;/p&gt;&lt;h2&gt;149&lt;/h2&gt;&lt;p&gt;Le prénom Véronique est relativement peu porté de nos jours (17 nouvelles personnes en 2007). Cependant, il fut particulièrement à la mode dans les années 1960. En 1963, on enregistrait plus de 10 000 nouvelles Véronique, alors qu’au début du siècle, ce prénom n’était donné qu’à environ 70 fillettes chaque année.&lt;/p&gt;</v>
      </c>
      <c r="AR485" s="10" t="str">
        <f t="shared" si="258"/>
        <v>&lt;h2&gt;&lt;strong&gt;Veronique&lt;/strong&gt; : Signification et origine du prénom&lt;/h2&gt;&lt;p&gt;Véronique est un prénom de racine grecque. Il vient du verbe « phéré », signifiant « apporter » et de « nikè » qui signifie la victoire. Ainsi, étymologiquement parlant, Véronique est celle qui porte en elle la victoire. Véronique est donc d’origine antique et a également donné le prénom Bérénice. &lt;/p&gt;&lt;h2&gt;&lt;strong&gt;Veronique&lt;/strong&gt; : Histoire et caractère du prénom&lt;/h2&gt;&lt;p&gt;Véronique est une sainte chrétienne très célèbre. C’est elle qui, selon la tradition, était présente au mon Golgotha, sur le chemin menant Jésus à la crucifixion. Devant la peine du Seigneur, Véronique aurait pris une étoffe blanche pour essuyer son visage, dans un geste de compassion. Par miracle, le tissus aurait gardé imprimé les traits de ce dernier. C’est grâce à cette relique, ou « voile de la sainte face » que Véronique est rentrée dans l’histoire. Par sa forme Bérénice, le prénom est aussi très célèbre. De nombreuses reines égyptiennes de la dynastie Ptolémaïde ont ainsi régné sur l’Egypte, devenue grecque suite à la conquête d’Alexandre entre le Ive et le Ier siècle av. J.C. Bérénice est aussi l’amante de Titus, empereur romain dans la tragédie de Racine Bérénice. Les Véronique sont connues pour leur dynamisme et leur forte personnalité. Elles sont malgré tout réfléchies, fidèles et droites&lt;/p&gt;&lt;h2&gt;149&lt;/h2&gt;&lt;p&gt;Le prénom Véronique est relativement peu porté de nos jours (17 nouvelles personnes en 2007). Cependant, il fut particulièrement à la mode dans les années 1960. En 1963, on enregistrait plus de 10 000 nouvelles Véronique, alors qu’au début du siècle, ce prénom n’était donné qu’à environ 70 fillettes chaque année.&lt;/p&gt;</v>
      </c>
    </row>
    <row r="486" spans="1:44" ht="20.100000000000001" customHeight="1">
      <c r="A486" s="106"/>
      <c r="B486" s="7" t="s">
        <v>461</v>
      </c>
      <c r="D486" s="7" t="s">
        <v>513</v>
      </c>
      <c r="E486" s="7" t="str">
        <f>""</f>
        <v/>
      </c>
      <c r="F486" s="7">
        <v>984</v>
      </c>
      <c r="G486" s="7" t="str">
        <f t="shared" si="262"/>
        <v>1-20000984</v>
      </c>
      <c r="H486" s="7">
        <v>120000984</v>
      </c>
      <c r="I486" s="7" t="str">
        <f t="shared" si="266"/>
        <v>Prenoms-Feminins</v>
      </c>
      <c r="J486" s="7" t="s">
        <v>577</v>
      </c>
      <c r="K486" s="7">
        <f t="shared" si="267"/>
        <v>4200003</v>
      </c>
      <c r="L486" s="7" t="s">
        <v>4245</v>
      </c>
      <c r="M486" s="7" t="str">
        <f t="shared" si="261"/>
        <v>Prénom Victoire – Guide des prénoms – Le Parisien</v>
      </c>
      <c r="N486" s="7">
        <f t="shared" si="263"/>
        <v>49</v>
      </c>
      <c r="O486" s="7" t="s">
        <v>3034</v>
      </c>
      <c r="P486" s="7">
        <f t="shared" si="264"/>
        <v>142</v>
      </c>
      <c r="Q486" s="7" t="str">
        <f t="shared" si="244"/>
        <v>prénom Victoire, prenom Victoire, Victoire</v>
      </c>
      <c r="R486" s="7" t="str">
        <f t="shared" si="245"/>
        <v>Fiche prénom : Victoire</v>
      </c>
      <c r="S486" s="7" t="str">
        <f t="shared" si="246"/>
        <v>images/contenu/guide-prenoms/Victoire-120000984.jpg</v>
      </c>
      <c r="T486" s="7" t="s">
        <v>3745</v>
      </c>
      <c r="U486" s="42" t="s">
        <v>3035</v>
      </c>
      <c r="V486" s="7" t="s">
        <v>3036</v>
      </c>
      <c r="W486" s="99" t="str">
        <f t="shared" si="247"/>
        <v>Victoria Ière de Hanovre, reine du RoyaumeUni et impératrice des Indes. Source : fr.bahaikipedia.org</v>
      </c>
      <c r="X486" s="7" t="str">
        <f t="shared" si="265"/>
        <v>Victoire : Signification et origine du prénom</v>
      </c>
      <c r="Y486" s="7" t="s">
        <v>3037</v>
      </c>
      <c r="Z486" s="7">
        <f t="shared" si="248"/>
        <v>55</v>
      </c>
      <c r="AA486" s="7" t="str">
        <f t="shared" si="268"/>
        <v>Victoire : Histoire et caractère du prénom</v>
      </c>
      <c r="AB486" s="7" t="s">
        <v>3038</v>
      </c>
      <c r="AC486" s="7">
        <f t="shared" si="249"/>
        <v>148</v>
      </c>
      <c r="AD486" s="7" t="str">
        <f t="shared" si="269"/>
        <v>Victoire : Popularité du prénom</v>
      </c>
      <c r="AE486" s="7" t="s">
        <v>3039</v>
      </c>
      <c r="AF486" s="7">
        <f t="shared" si="241"/>
        <v>49</v>
      </c>
      <c r="AG486" s="72" t="s">
        <v>5331</v>
      </c>
      <c r="AI486" s="8" t="s">
        <v>5167</v>
      </c>
      <c r="AJ486" s="9" t="str">
        <f t="shared" si="250"/>
        <v>&lt;h2&gt;Victoire : Signification et origine du prénom&lt;/h2&gt;</v>
      </c>
      <c r="AK486" s="9" t="str">
        <f t="shared" si="251"/>
        <v>&lt;p&gt;L’étymologie du prénom Victoire est aisément perceptible aujourd’hui encore, car il vient du latin victoria qui désigne une victoire militaire. Durant l’Antiquité, la victoire est ainsi devenue une allégorie, beaucoup représentée dans l’art, sous forme d’une femme ailée triomphante. C’est le cas par exemple, de la célèbre Victoire de Samothrace, exposée au Musée du Louvre.&lt;/p&gt;</v>
      </c>
      <c r="AL486" s="9" t="str">
        <f t="shared" si="252"/>
        <v>&lt;h2&gt;Victoire : Histoire et caractère du prénom&lt;/h2&gt;</v>
      </c>
      <c r="AM486" s="9" t="str">
        <f t="shared" si="253"/>
        <v>&lt;p&gt;Victoire est plus connue sous sa forme anglaise, Victoria. Ce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Victoria eut de nombreux descendants à travers l’Europe car elle pris grand soin de marier ses enfants avec différentes familles régnantes de l’époque, une stratégie encore utilisée dans le milieu royal au XIXe siècle. Les Victoire sont des personnes solides et fortes, voire inflexibles. Elles sont dotées d’une grande intelligence et savent se battre pour leurs idées.&lt;/p&gt;</v>
      </c>
      <c r="AN486" s="9" t="str">
        <f t="shared" si="254"/>
        <v>&lt;h2&gt;148&lt;/h2&gt;</v>
      </c>
      <c r="AO486" s="9" t="str">
        <f t="shared" si="255"/>
        <v>&lt;p&gt;A la différence des Victoria, les Victoire se font plus rares, mais suivent néanmoins une évolution similaire. En 1900, les Victoire étaient 206 mais, au cours du temps, leur nombre diminue progressivement. Depuis 1980, le prénom est de plus en plus populaire, et en 2007, on en dénombrait 452.&lt;/p&gt;</v>
      </c>
      <c r="AP486" s="7" t="str">
        <f t="shared" si="256"/>
        <v>&lt;h2&gt;Victoire : Signification et origine du prénom&lt;/h2&gt;&lt;p&gt;L’étymologie du prénom Victoire est aisément perceptible aujourd’hui encore, car il vient du latin victoria qui désigne une victoire militaire. Durant l’Antiquité, la victoire est ainsi devenue une allégorie, beaucoup représentée dans l’art, sous forme d’une femme ailée triomphante. C’est le cas par exemple, de la célèbre Victoire de Samothrace, exposée au Musée du Louvre.&lt;/p&gt;&lt;h2&gt;Victoire : Histoire et caractère du prénom&lt;/h2&gt;&lt;p&gt;Victoire est plus connue sous sa forme anglaise, Victoria. Ce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Victoria eut de nombreux descendants à travers l’Europe car elle pris grand soin de marier ses enfants avec différentes familles régnantes de l’époque, une stratégie encore utilisée dans le milieu royal au XIXe siècle. Les Victoire sont des personnes solides et fortes, voire inflexibles. Elles sont dotées d’une grande intelligence et savent se battre pour leurs idées.&lt;/p&gt;&lt;h2&gt;148&lt;/h2&gt;&lt;p&gt;A la différence des Victoria, les Victoire se font plus rares, mais suivent néanmoins une évolution similaire. En 1900, les Victoire étaient 206 mais, au cours du temps, leur nombre diminue progressivement. Depuis 1980, le prénom est de plus en plus populaire, et en 2007, on en dénombrait 452.&lt;/p&gt;</v>
      </c>
      <c r="AQ486" s="9" t="str">
        <f t="shared" si="257"/>
        <v>&lt;h2&gt;Victoire : Signification et origine du prénom&lt;/h2&gt;&lt;p&gt;L’étymologie du prénom Victoire est aisément perceptible aujourd’hui encore, car il vient du latin victoria qui désigne une victoire militaire. Durant l’Antiquité, la victoire est ainsi devenue une allégorie, beaucoup représentée dans l’art, sous forme d’une femme ailée triomphante. C’est le cas par exemple, de la célèbre Victoire de Samothrace, exposée au Musée du Louvre.&lt;/p&gt;&lt;h2&gt;Victoire : Histoire et caractère du prénom&lt;/h2&gt;&lt;p&gt;Victoire est plus connue sous sa forme anglaise, Victoria. Ce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Victoria eut de nombreux descendants à travers l’Europe car elle pris grand soin de marier ses enfants avec différentes familles régnantes de l’époque, une stratégie encore utilisée dans le milieu royal au XIXe siècle. Les Victoire sont des personnes solides et fortes, voire inflexibles. Elles sont dotées d’une grande intelligence et savent se battre pour leurs idées.&lt;/p&gt;&lt;h2&gt;148&lt;/h2&gt;&lt;p&gt;A la différence des Victoria, les Victoire se font plus rares, mais suivent néanmoins une évolution similaire. En 1900, les Victoire étaient 206 mais, au cours du temps, leur nombre diminue progressivement. Depuis 1980, le prénom est de plus en plus populaire, et en 2007, on en dénombrait 452.&lt;/p&gt;</v>
      </c>
      <c r="AR486" s="10" t="str">
        <f t="shared" si="258"/>
        <v>&lt;h2&gt;&lt;strong&gt;Victoire&lt;/strong&gt; : Signification et origine du prénom&lt;/h2&gt;&lt;p&gt;L’étymologie du prénom &lt;strong&gt;Victoire&lt;/strong&gt; est aisément perceptible aujourd’hui encore, car il vient du latin victoria qui désigne une victoire militaire. Durant l’Antiquité, la victoire est ainsi devenue une allégorie, beaucoup représentée dans l’art, sous forme d’une femme ailée triomphante. C’est le cas par exemple, de la célèbre &lt;strong&gt;Victoire&lt;/strong&gt; de Samothrace, exposée au Musée du Louvre.&lt;/p&gt;&lt;h2&gt;&lt;strong&gt;Victoire&lt;/strong&gt; : Histoire et caractère du prénom&lt;/h2&gt;&lt;p&gt;&lt;strong&gt;Victoire&lt;/strong&gt; est plus connue sous sa forme anglaise, Victoria. Ce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Victoria eut de nombreux descendants à travers l’Europe car elle pris grand soin de marier ses enfants avec différentes familles régnantes de l’époque, une stratégie encore utilisée dans le milieu royal au XIXe siècle. Les &lt;strong&gt;Victoire&lt;/strong&gt; sont des personnes solides et fortes, voire inflexibles. Elles sont dotées d’une grande intelligence et savent se battre pour leurs idées.&lt;/p&gt;&lt;h2&gt;148&lt;/h2&gt;&lt;p&gt;A la différence des Victoria, les &lt;strong&gt;Victoire&lt;/strong&gt; se font plus rares, mais suivent néanmoins une évolution similaire. En 1900, les &lt;strong&gt;Victoire&lt;/strong&gt; étaient 206 mais, au cours du temps, leur nombre diminue progressivement. Depuis 1980, le prénom est de plus en plus populaire, et en 2007, on en dénombrait 452.&lt;/p&gt;</v>
      </c>
    </row>
    <row r="487" spans="1:44" ht="20.100000000000001" customHeight="1">
      <c r="A487" s="106"/>
      <c r="B487" s="7" t="s">
        <v>462</v>
      </c>
      <c r="D487" s="7" t="s">
        <v>513</v>
      </c>
      <c r="E487" s="7" t="str">
        <f>""</f>
        <v/>
      </c>
      <c r="F487" s="7">
        <v>985</v>
      </c>
      <c r="G487" s="7" t="str">
        <f t="shared" si="262"/>
        <v>1-20000985</v>
      </c>
      <c r="H487" s="7">
        <v>120000985</v>
      </c>
      <c r="I487" s="7" t="str">
        <f t="shared" si="266"/>
        <v>Prenoms-Feminins</v>
      </c>
      <c r="J487" s="7" t="s">
        <v>577</v>
      </c>
      <c r="K487" s="7">
        <f t="shared" si="267"/>
        <v>4200003</v>
      </c>
      <c r="L487" s="7" t="s">
        <v>4246</v>
      </c>
      <c r="M487" s="7" t="str">
        <f t="shared" si="261"/>
        <v>Prénom Victoria – Guide des prénoms – Le Parisien</v>
      </c>
      <c r="N487" s="7">
        <f t="shared" si="263"/>
        <v>49</v>
      </c>
      <c r="O487" s="7" t="s">
        <v>3040</v>
      </c>
      <c r="P487" s="7">
        <f t="shared" si="264"/>
        <v>142</v>
      </c>
      <c r="Q487" s="7" t="str">
        <f t="shared" si="244"/>
        <v>prénom Victoria, prenom Victoria, Victoria</v>
      </c>
      <c r="R487" s="7" t="str">
        <f t="shared" si="245"/>
        <v>Fiche prénom : Victoria</v>
      </c>
      <c r="S487" s="7" t="str">
        <f t="shared" si="246"/>
        <v>images/contenu/guide-prenoms/Victoria-120000985.jpg</v>
      </c>
      <c r="T487" s="7" t="s">
        <v>3746</v>
      </c>
      <c r="U487" s="42" t="s">
        <v>3035</v>
      </c>
      <c r="V487" s="7" t="s">
        <v>3036</v>
      </c>
      <c r="W487" s="99" t="str">
        <f t="shared" si="247"/>
        <v>Victoria Ière de Hanovre, reine du RoyaumeUni et impératrice des Indes. Source : fr.bahaikipedia.org</v>
      </c>
      <c r="X487" s="7" t="str">
        <f t="shared" si="265"/>
        <v>Victoria : Signification et origine du prénom</v>
      </c>
      <c r="Y487" s="7" t="s">
        <v>3041</v>
      </c>
      <c r="Z487" s="7">
        <f t="shared" si="248"/>
        <v>55</v>
      </c>
      <c r="AA487" s="7" t="str">
        <f t="shared" si="268"/>
        <v>Victoria : Histoire et caractère du prénom</v>
      </c>
      <c r="AB487" s="7" t="s">
        <v>3042</v>
      </c>
      <c r="AC487" s="7">
        <f t="shared" si="249"/>
        <v>158</v>
      </c>
      <c r="AD487" s="7" t="str">
        <f t="shared" si="269"/>
        <v>Victoria : Popularité du prénom</v>
      </c>
      <c r="AE487" s="7" t="s">
        <v>3043</v>
      </c>
      <c r="AF487" s="7">
        <f t="shared" si="241"/>
        <v>52</v>
      </c>
      <c r="AG487" s="72" t="s">
        <v>5331</v>
      </c>
      <c r="AI487" s="8" t="s">
        <v>5167</v>
      </c>
      <c r="AJ487" s="9" t="str">
        <f t="shared" si="250"/>
        <v>&lt;h2&gt;Victoria : Signification et origine du prénom&lt;/h2&gt;</v>
      </c>
      <c r="AK487" s="9" t="str">
        <f t="shared" si="251"/>
        <v>&lt;p&gt;L’étymologie du prénom Victoria est aisément perceptible aujourd’hui encore, car il vient du latin (victoria) et désigne une victoire militaire. Durant l’Antiquité, la victoire est ainsi devenue une allégorie, beaucoup représentée dans l’art, sous forme d’une femme ailée triomphante. C’est le cas par exemple, de la célèbre Victoire de Samothrace, exposée au Musée du Louvre.&lt;/p&gt;</v>
      </c>
      <c r="AL487" s="9" t="str">
        <f t="shared" si="252"/>
        <v>&lt;h2&gt;Victoria : Histoire et caractère du prénom&lt;/h2&gt;</v>
      </c>
      <c r="AM487" s="9" t="str">
        <f t="shared" si="253"/>
        <v>&lt;p&gt;Victoria est un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ayant établi des colonies tout autour du monde. Victoria eut de nombreux descendants à travers l’Europe car elle pris grand soin de marier ses enfants avec différentes familles régnantes de l’époque, une stratégie encore utilisée dans le milieu royal au XIXe siècle. Parmi eux se trouve l’actuelle Victoria, princesse de Suède. Les Victoria sont des personnes solides et fortes, voire inflexibles. Elles sont dotées d’une grande intelligence et savent se battre pour leurs idées. &lt;/p&gt;</v>
      </c>
      <c r="AN487" s="9" t="str">
        <f t="shared" si="254"/>
        <v>&lt;h2&gt;158&lt;/h2&gt;</v>
      </c>
      <c r="AO487" s="9" t="str">
        <f t="shared" si="255"/>
        <v>&lt;p&gt;En 1900 on dénombrait 260 Victoria. Leur nombre a diminué à la fin des années 1930, avant de connaître un retour en grâce fulgurant à partir de 1980. De 65 Victoria à cette date, leur nombre passe à 1258 en 1995.  Ces dernières années, elles sont environs 800 de plus chaque année.  &lt;/p&gt;</v>
      </c>
      <c r="AP487" s="7" t="str">
        <f t="shared" si="256"/>
        <v>&lt;h2&gt;Victoria : Signification et origine du prénom&lt;/h2&gt;&lt;p&gt;L’étymologie du prénom Victoria est aisément perceptible aujourd’hui encore, car il vient du latin (victoria) et désigne une victoire militaire. Durant l’Antiquité, la victoire est ainsi devenue une allégorie, beaucoup représentée dans l’art, sous forme d’une femme ailée triomphante. C’est le cas par exemple, de la célèbre Victoire de Samothrace, exposée au Musée du Louvre.&lt;/p&gt;&lt;h2&gt;Victoria : Histoire et caractère du prénom&lt;/h2&gt;&lt;p&gt;Victoria est un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ayant établi des colonies tout autour du monde. Victoria eut de nombreux descendants à travers l’Europe car elle pris grand soin de marier ses enfants avec différentes familles régnantes de l’époque, une stratégie encore utilisée dans le milieu royal au XIXe siècle. Parmi eux se trouve l’actuelle Victoria, princesse de Suède. Les Victoria sont des personnes solides et fortes, voire inflexibles. Elles sont dotées d’une grande intelligence et savent se battre pour leurs idées. &lt;/p&gt;&lt;h2&gt;158&lt;/h2&gt;&lt;p&gt;En 1900 on dénombrait 260 Victoria. Leur nombre a diminué à la fin des années 1930, avant de connaître un retour en grâce fulgurant à partir de 1980. De 65 Victoria à cette date, leur nombre passe à 1258 en 1995.  Ces dernières années, elles sont environs 800 de plus chaque année.  &lt;/p&gt;</v>
      </c>
      <c r="AQ487" s="9" t="str">
        <f t="shared" si="257"/>
        <v>&lt;h2&gt;Victoria : Signification et origine du prénom&lt;/h2&gt;&lt;p&gt;L’étymologie du prénom Victoria est aisément perceptible aujourd’hui encore, car il vient du latin (victoria) et désigne une victoire militaire. Durant l’Antiquité, la victoire est ainsi devenue une allégorie, beaucoup représentée dans l’art, sous forme d’une femme ailée triomphante. C’est le cas par exemple, de la célèbre Victoire de Samothrace, exposée au Musée du Louvre.&lt;/p&gt;&lt;h2&gt;Victoria : Histoire et caractère du prénom&lt;/h2&gt;&lt;p&gt;Victoria est un prénom qui fut énormément porté parmi la noblesse européenne au cours des siècles passés. Glorieux de nature, ce prénom était celui de Victoria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ayant établi des colonies tout autour du monde. Victoria eut de nombreux descendants à travers l’Europe car elle pris grand soin de marier ses enfants avec différentes familles régnantes de l’époque, une stratégie encore utilisée dans le milieu royal au XIXe siècle. Parmi eux se trouve l’actuelle Victoria, princesse de Suède. Les Victoria sont des personnes solides et fortes, voire inflexibles. Elles sont dotées d’une grande intelligence et savent se battre pour leurs idées. &lt;/p&gt;&lt;h2&gt;158&lt;/h2&gt;&lt;p&gt;En 1900 on dénombrait 260 Victoria. Leur nombre a diminué à la fin des années 1930, avant de connaître un retour en grâce fulgurant à partir de 1980. De 65 Victoria à cette date, leur nombre passe à 1258 en 1995.  Ces dernières années, elles sont environs 800 de plus chaque année.  &lt;/p&gt;</v>
      </c>
      <c r="AR487" s="10" t="str">
        <f t="shared" si="258"/>
        <v>&lt;h2&gt;&lt;strong&gt;Victoria&lt;/strong&gt; : Signification et origine du prénom&lt;/h2&gt;&lt;p&gt;L’étymologie du prénom &lt;strong&gt;Victoria&lt;/strong&gt; est aisément perceptible aujourd’hui encore, car il vient du latin (victoria) et désigne une victoire militaire. Durant l’Antiquité, la victoire est ainsi devenue une allégorie, beaucoup représentée dans l’art, sous forme d’une femme ailée triomphante. C’est le cas par exemple, de la célèbre Victoire de Samothrace, exposée au Musée du Louvre.&lt;/p&gt;&lt;h2&gt;&lt;strong&gt;Victoria&lt;/strong&gt; : Histoire et caractère du prénom&lt;/h2&gt;&lt;p&gt;&lt;strong&gt;Victoria&lt;/strong&gt; est un prénom qui fut énormément porté parmi la noblesse européenne au cours des siècles passés. Glorieux de nature, ce prénom était celui de &lt;strong&gt;Victoria&lt;/strong&gt; Ière elle-même, reine du Royaume-Uni  qui régna de 1837 à 1901. Elle portait également le titre d’impératrice des Indes, et était sans conteste la femme la plus puissante de son époque. On disait alors de son empire qu’il était celui où le soleil ne se couchait jamais et le royaume Uni était la plus grande puissance de l’époque, ayant établi des colonies tout autour du monde. &lt;strong&gt;Victoria&lt;/strong&gt; eut de nombreux descendants à travers l’Europe car elle pris grand soin de marier ses enfants avec différentes familles régnantes de l’époque, une stratégie encore utilisée dans le milieu royal au XIXe siècle. Parmi eux se trouve l’actuelle &lt;strong&gt;Victoria&lt;/strong&gt;, princesse de Suède. Les &lt;strong&gt;Victoria&lt;/strong&gt; sont des personnes solides et fortes, voire inflexibles. Elles sont dotées d’une grande intelligence et savent se battre pour leurs idées. &lt;/p&gt;&lt;h2&gt;158&lt;/h2&gt;&lt;p&gt;En 1900 on dénombrait 260 &lt;strong&gt;Victoria&lt;/strong&gt;. Leur nombre a diminué à la fin des années 1930, avant de connaître un retour en grâce fulgurant à partir de 1980. De 65 &lt;strong&gt;Victoria&lt;/strong&gt; à cette date, leur nombre passe à 1258 en 1995.  Ces dernières années, elles sont environs 800 de plus chaque année.  &lt;/p&gt;</v>
      </c>
    </row>
    <row r="488" spans="1:44" ht="20.100000000000001" customHeight="1">
      <c r="A488" s="106"/>
      <c r="B488" s="35" t="s">
        <v>463</v>
      </c>
      <c r="D488" s="7" t="s">
        <v>513</v>
      </c>
      <c r="E488" s="7" t="str">
        <f>""</f>
        <v/>
      </c>
      <c r="F488" s="7">
        <v>986</v>
      </c>
      <c r="G488" s="7" t="str">
        <f t="shared" si="262"/>
        <v>1-20000986</v>
      </c>
      <c r="H488" s="7">
        <v>120000986</v>
      </c>
      <c r="I488" s="7" t="str">
        <f t="shared" si="266"/>
        <v>Prenoms-Feminins</v>
      </c>
      <c r="J488" s="7" t="s">
        <v>577</v>
      </c>
      <c r="K488" s="7">
        <f t="shared" si="267"/>
        <v>4200003</v>
      </c>
      <c r="L488" s="7" t="s">
        <v>4247</v>
      </c>
      <c r="M488" s="7" t="str">
        <f t="shared" si="261"/>
        <v>Prénom Violette – Guide des prénoms – Le Parisien</v>
      </c>
      <c r="N488" s="7">
        <f t="shared" si="263"/>
        <v>49</v>
      </c>
      <c r="O488" s="7" t="s">
        <v>3044</v>
      </c>
      <c r="P488" s="7">
        <f t="shared" si="264"/>
        <v>156</v>
      </c>
      <c r="Q488" s="7" t="str">
        <f t="shared" si="244"/>
        <v>prénom Violette, prenom Violette, Violette</v>
      </c>
      <c r="R488" s="7" t="str">
        <f t="shared" si="245"/>
        <v>Fiche prénom : Violette</v>
      </c>
      <c r="S488" s="7" t="str">
        <f t="shared" si="246"/>
        <v>images/contenu/guide-prenoms/Violette-120000986.jpg</v>
      </c>
      <c r="T488" s="7" t="s">
        <v>3747</v>
      </c>
      <c r="U488" s="7" t="s">
        <v>3045</v>
      </c>
      <c r="V488" s="7" t="s">
        <v>3046</v>
      </c>
      <c r="W488" s="99" t="str">
        <f t="shared" si="247"/>
        <v>Violette Szabo, résistante. Source : commons.wikimedia.org/</v>
      </c>
      <c r="X488" s="7" t="str">
        <f t="shared" si="265"/>
        <v>Violette : Signification et origine du prénom</v>
      </c>
      <c r="Y488" s="7" t="s">
        <v>3047</v>
      </c>
      <c r="Z488" s="7">
        <f t="shared" si="248"/>
        <v>42</v>
      </c>
      <c r="AA488" s="7" t="str">
        <f t="shared" si="268"/>
        <v>Violette : Histoire et caractère du prénom</v>
      </c>
      <c r="AB488" s="7" t="s">
        <v>3048</v>
      </c>
      <c r="AC488" s="7">
        <f t="shared" si="249"/>
        <v>151</v>
      </c>
      <c r="AD488" s="7" t="str">
        <f t="shared" si="269"/>
        <v>Violette : Popularité du prénom</v>
      </c>
      <c r="AE488" s="7" t="s">
        <v>3049</v>
      </c>
      <c r="AF488" s="7">
        <f t="shared" ref="AF488:AF502" si="270">LEN(TRIM(AE488))-LEN(SUBSTITUTE(TRIM(AE488)," ",""))+1</f>
        <v>51</v>
      </c>
      <c r="AG488" s="72" t="s">
        <v>4553</v>
      </c>
      <c r="AH488" s="95" t="s">
        <v>4851</v>
      </c>
      <c r="AI488" s="8" t="s">
        <v>5102</v>
      </c>
      <c r="AJ488" s="9" t="str">
        <f t="shared" si="250"/>
        <v>&lt;h2&gt;Violette : Signification et origine du prénom&lt;/h2&gt;</v>
      </c>
      <c r="AK488" s="9" t="str">
        <f t="shared" si="251"/>
        <v>&lt;p&gt;Le prénom Violette vient du latin « viola » et désigne à l’origine la fleur, de couleur violette, du même nom. Il est donc rapproché de Fleur, de part son évocation florale. A ce titre, la sainte Violette est traditionnellement célébrée le 5 octobre. &lt;/p&gt;</v>
      </c>
      <c r="AL488" s="9" t="str">
        <f t="shared" si="252"/>
        <v>&lt;h2&gt;Violette : Histoire et caractère du prénom&lt;/h2&gt;</v>
      </c>
      <c r="AM488" s="9" t="str">
        <f t="shared" si="253"/>
        <v>&lt;p&gt;Fleur, prénom duquel Violette est le plus souvent rapproché, est une sainte chrétienne ayant vécu au Ive siècle. Elle rentre dans les ordres, à l’hospice de Beaulieu et consacre sa vie au soin des malades, à la prière, ainsi qu’à la méditation. Sa bonté et ses miracles la firent canoniser par l’Eglise catholique. Violette et ses formes dérivées est aussi porté par plusieurs femmes célèbres. Parmi elle se trouve Violette Leduc à la vie et la personnalité hors du commun. Ecrivain français, née en 1907, elle fut l’auteure de nombreux romans tirés de son expérience et de sa vie. Ils sont célèbres pour leur audace ainsi que leur justesse de ton. Proche de Simone de Beauvoir, elle écrivit notamment sur son homosexualité ainsi que sur son avortement, témoignant de sa liberté de ton. Les Violette sont des personnes douces et aimables. Elle sont apaisantes et savent faire preuve d’une grande intelligence.  &lt;/p&gt;</v>
      </c>
      <c r="AN488" s="9" t="str">
        <f t="shared" si="254"/>
        <v>&lt;h2&gt;151&lt;/h2&gt;</v>
      </c>
      <c r="AO488" s="9" t="str">
        <f t="shared" si="255"/>
        <v>&lt;p&gt;Le prénom Violette n’a jamais été aussi populaire que durant ces dernières années. En 2007, elles étaient 407. En revanche cette progression ne date que des années 1980. Au siècle dernier, c’est en 1920 et en 1960 que ce prénom était le plus populaire, avec respectivement 276 et 215 nouvelles Violette.&lt;/p&gt;</v>
      </c>
      <c r="AP488" s="7" t="str">
        <f t="shared" si="256"/>
        <v>&lt;h2&gt;Violette : Signification et origine du prénom&lt;/h2&gt;&lt;p&gt;Le prénom Violette vient du latin « viola » et désigne à l’origine la fleur, de couleur violette, du même nom. Il est donc rapproché de Fleur, de part son évocation florale. A ce titre, la sainte Violette est traditionnellement célébrée le 5 octobre. &lt;/p&gt;&lt;h2&gt;Violette : Histoire et caractère du prénom&lt;/h2&gt;&lt;p&gt;Fleur, prénom duquel Violette est le plus souvent rapproché, est une sainte chrétienne ayant vécu au Ive siècle. Elle rentre dans les ordres, à l’hospice de Beaulieu et consacre sa vie au soin des malades, à la prière, ainsi qu’à la méditation. Sa bonté et ses miracles la firent canoniser par l’Eglise catholique. Violette et ses formes dérivées est aussi porté par plusieurs femmes célèbres. Parmi elle se trouve Violette Leduc à la vie et la personnalité hors du commun. Ecrivain français, née en 1907, elle fut l’auteure de nombreux romans tirés de son expérience et de sa vie. Ils sont célèbres pour leur audace ainsi que leur justesse de ton. Proche de Simone de Beauvoir, elle écrivit notamment sur son homosexualité ainsi que sur son avortement, témoignant de sa liberté de ton. Les Violette sont des personnes douces et aimables. Elle sont apaisantes et savent faire preuve d’une grande intelligence.  &lt;/p&gt;&lt;h2&gt;151&lt;/h2&gt;&lt;p&gt;Le prénom Violette n’a jamais été aussi populaire que durant ces dernières années. En 2007, elles étaient 407. En revanche cette progression ne date que des années 1980. Au siècle dernier, c’est en 1920 et en 1960 que ce prénom était le plus populaire, avec respectivement 276 et 215 nouvelles Violette.&lt;/p&gt;</v>
      </c>
      <c r="AQ488" s="9" t="str">
        <f t="shared" si="257"/>
        <v>&lt;h2&gt;Violette : Signification et origine du prénom&lt;/h2&gt;&lt;p&gt;Le prénom Violette vient du latin « viola » et désigne à l’origine la fleur, de couleur violette, du même nom. Il est donc rapproché de Fleur, de part son évocation florale. A ce titre, la sainte Violette est traditionnellement célébrée le 5 octobre. &lt;/p&gt;&lt;h2&gt;Violette : Histoire et caractère du prénom&lt;/h2&gt;&lt;p&gt;Fleur, prénom duquel Violette est le plus souvent rapproché, est une sainte chrétienne ayant vécu au Ive siècle. Elle rentre dans les ordres, à l’hospice de Beaulieu et consacre sa vie au soin des malades, à la prière, ainsi qu’à la méditation. Sa bonté et ses miracles la firent canoniser par l’Eglise catholique. Violette et ses formes dérivées est aussi porté par plusieurs femmes célèbres. Parmi elle se trouve Violette Leduc à la vie et la personnalité hors du commun. Ecrivain français, née en 1907, elle fut l’auteure de nombreux romans tirés de son expérience et de sa vie. Ils sont célèbres pour leur audace ainsi que leur justesse de ton. Proche de Simone de Beauvoir, elle écrivit notamment sur son homosexualité ainsi que sur son avortement, témoignant de sa liberté de ton. Les Violette sont des personnes douces et aimables. Elle sont apaisantes et savent faire preuve d’une grande intelligence.  &lt;/p&gt;&lt;h2&gt;151&lt;/h2&gt;&lt;p&gt;Le prénom Violette n’a jamais été aussi populaire que durant ces dernières années. En 2007, elles étaient 407. En revanche cette progression ne date que des années 1980. Au siècle dernier, c’est en 1920 et en 1960 que ce prénom était le plus populaire, avec respectivement 276 et 215 nouvelles Violette.&lt;/p&gt;</v>
      </c>
      <c r="AR488" s="10" t="str">
        <f t="shared" si="258"/>
        <v>&lt;h2&gt;&lt;strong&gt;Violette&lt;/strong&gt; : Signification et origine du prénom&lt;/h2&gt;&lt;p&gt;Le prénom &lt;strong&gt;Violette&lt;/strong&gt; vient du latin « viola » et désigne à l’origine la fleur, de couleur violette, du même nom. Il est donc rapproché de Fleur, de part son évocation florale. A ce titre, la sainte &lt;strong&gt;Violette&lt;/strong&gt; est traditionnellement célébrée le 5 octobre. &lt;/p&gt;&lt;h2&gt;&lt;strong&gt;Violette&lt;/strong&gt; : Histoire et caractère du prénom&lt;/h2&gt;&lt;p&gt;Fleur, prénom duquel &lt;strong&gt;Violette&lt;/strong&gt; est le plus souvent rapproché, est une sainte chrétienne ayant vécu au Ive siècle. Elle rentre dans les ordres, à l’hospice de Beaulieu et consacre sa vie au soin des malades, à la prière, ainsi qu’à la méditation. Sa bonté et ses miracles la firent canoniser par l’Eglise catholique. &lt;strong&gt;Violette&lt;/strong&gt; et ses formes dérivées est aussi porté par plusieurs femmes célèbres. Parmi elle se trouve &lt;strong&gt;Violette&lt;/strong&gt; Leduc à la vie et la personnalité hors du commun. Ecrivain français, née en 1907, elle fut l’auteure de nombreux romans tirés de son expérience et de sa vie. Ils sont célèbres pour leur audace ainsi que leur justesse de ton. Proche de Simone de Beauvoir, elle écrivit notamment sur son homosexualité ainsi que sur son avortement, témoignant de sa liberté de ton. Les &lt;strong&gt;Violette&lt;/strong&gt; sont des personnes douces et aimables. Elle sont apaisantes et savent faire preuve d’une grande intelligence.  &lt;/p&gt;&lt;h2&gt;151&lt;/h2&gt;&lt;p&gt;Le prénom &lt;strong&gt;Violette&lt;/strong&gt; n’a jamais été aussi populaire que durant ces dernières années. En 2007, elles étaient 407. En revanche cette progression ne date que des années 1980. Au siècle dernier, c’est en 1920 et en 1960 que ce prénom était le plus populaire, avec respectivement 276 et 215 nouvelles &lt;strong&gt;Violette&lt;/strong&gt;.&lt;/p&gt;</v>
      </c>
    </row>
    <row r="489" spans="1:44" ht="20.100000000000001" customHeight="1">
      <c r="A489" s="106"/>
      <c r="B489" s="35" t="s">
        <v>464</v>
      </c>
      <c r="D489" s="7" t="s">
        <v>513</v>
      </c>
      <c r="E489" s="7" t="str">
        <f>""</f>
        <v/>
      </c>
      <c r="F489" s="7">
        <v>987</v>
      </c>
      <c r="G489" s="7" t="str">
        <f t="shared" si="262"/>
        <v>1-20000987</v>
      </c>
      <c r="H489" s="7">
        <v>120000987</v>
      </c>
      <c r="I489" s="7" t="str">
        <f t="shared" si="266"/>
        <v>Prenoms-Feminins</v>
      </c>
      <c r="J489" s="7" t="s">
        <v>577</v>
      </c>
      <c r="K489" s="7">
        <f t="shared" si="267"/>
        <v>4200003</v>
      </c>
      <c r="L489" s="7" t="s">
        <v>4248</v>
      </c>
      <c r="M489" s="7" t="str">
        <f t="shared" si="261"/>
        <v>Prénom Virginie – Guide des prénoms – Le Parisien</v>
      </c>
      <c r="N489" s="7">
        <f t="shared" si="263"/>
        <v>49</v>
      </c>
      <c r="O489" s="14" t="s">
        <v>3050</v>
      </c>
      <c r="P489" s="7">
        <f t="shared" si="264"/>
        <v>152</v>
      </c>
      <c r="Q489" s="7" t="str">
        <f t="shared" si="244"/>
        <v>prénom Virginie, prenom Virginie, Virginie</v>
      </c>
      <c r="R489" s="7" t="str">
        <f t="shared" si="245"/>
        <v>Fiche prénom : Virginie</v>
      </c>
      <c r="S489" s="7" t="str">
        <f t="shared" si="246"/>
        <v>images/contenu/guide-prenoms/Virginie-120000987.jpg</v>
      </c>
      <c r="T489" s="7" t="s">
        <v>3748</v>
      </c>
      <c r="U489" s="7" t="s">
        <v>3051</v>
      </c>
      <c r="V489" s="7" t="s">
        <v>3052</v>
      </c>
      <c r="W489" s="99" t="str">
        <f t="shared" si="247"/>
        <v>Virginie Ledoyen, actrice française. Source : commons.wikimedia.org/</v>
      </c>
      <c r="X489" s="7" t="str">
        <f t="shared" si="265"/>
        <v>Virginie : Signification et origine du prénom</v>
      </c>
      <c r="Y489" s="7" t="s">
        <v>3053</v>
      </c>
      <c r="Z489" s="7">
        <f t="shared" si="248"/>
        <v>50</v>
      </c>
      <c r="AA489" s="7" t="str">
        <f t="shared" si="268"/>
        <v>Virginie : Histoire et caractère du prénom</v>
      </c>
      <c r="AB489" s="7" t="s">
        <v>3054</v>
      </c>
      <c r="AC489" s="7">
        <f t="shared" si="249"/>
        <v>150</v>
      </c>
      <c r="AD489" s="7" t="str">
        <f t="shared" si="269"/>
        <v>Virginie : Popularité du prénom</v>
      </c>
      <c r="AE489" s="7" t="s">
        <v>3055</v>
      </c>
      <c r="AF489" s="7">
        <f t="shared" si="270"/>
        <v>54</v>
      </c>
      <c r="AG489" s="72" t="s">
        <v>5332</v>
      </c>
      <c r="AH489" s="95" t="s">
        <v>4900</v>
      </c>
      <c r="AI489" s="8" t="s">
        <v>5102</v>
      </c>
      <c r="AJ489" s="9" t="str">
        <f t="shared" si="250"/>
        <v>&lt;h2&gt;Virginie : Signification et origine du prénom&lt;/h2&gt;</v>
      </c>
      <c r="AK489" s="9" t="str">
        <f t="shared" si="251"/>
        <v>&lt;p&gt;Virginie est un prénom de racine latine. Il vient de « virgo » qui signifie vierge, pur.  A une époque où la virginité d’une jeune fille était synonyme de vertu, le prénom pouvait désigner une jeune fille à marier. Il fut donc fréquemment porté au cours de l’histoire, sur le continent européen.&lt;/p&gt;</v>
      </c>
      <c r="AL489" s="9" t="str">
        <f t="shared" si="252"/>
        <v>&lt;h2&gt;Virginie : Histoire et caractère du prénom&lt;/h2&gt;</v>
      </c>
      <c r="AM489" s="9" t="str">
        <f t="shared" si="253"/>
        <v>&lt;p&gt;On dénombre plusieurs saintes appelées Virginie. L’une d’entre-elles vécut à Gêne au XVIIe siècle. A la mort de son mari, cette femme de noble ascendance décide de consacrer sa vie à Dieu et aux déshérités. Le prénom a été rendu célèbre en France notamment grâce au roman de J.H. Bernardin de Saint Pierre intitulé Paul et Virginie, et publié en 1788. Outre-manche le prénom est également très célèbre et était aussi attribué à la reine Elizabeth Ière, ou reine vierge, qui par souci de sa fonction, refusa catégoriquement de prendre un époux. Parmi les Virginie, ou Virginia célèbres on compte Virginia Woolf, qui vécut à la fin du XIXe/début du XXe siècle. Elle est l’auteure du chef d’œuvre Mrs Dalloway, ou encore La promenade au phare. Les Virginie sont des personnes sensibles et à fleur de peau. Dynamiques et entreprenantes, elles sont malgré tout souvent la tête dans les nuages.&lt;/p&gt;</v>
      </c>
      <c r="AN489" s="9" t="str">
        <f t="shared" si="254"/>
        <v>&lt;h2&gt;150&lt;/h2&gt;</v>
      </c>
      <c r="AO489" s="9" t="str">
        <f t="shared" si="255"/>
        <v>&lt;p&gt;Porté déjà au début du siècle dernier, les Virginie sont de plus en plus nombreuses   à partir de 1960. En effet, de 357, on passe à 9954 nouvelles Virginie en 1980, soit une progression spectaculaire. Par la suite, ce prénom connut une chute de popularité et en 2007, on ne comptait que 36 Virginie.&lt;/p&gt;</v>
      </c>
      <c r="AP489" s="7" t="str">
        <f t="shared" si="256"/>
        <v>&lt;h2&gt;Virginie : Signification et origine du prénom&lt;/h2&gt;&lt;p&gt;Virginie est un prénom de racine latine. Il vient de « virgo » qui signifie vierge, pur.  A une époque où la virginité d’une jeune fille était synonyme de vertu, le prénom pouvait désigner une jeune fille à marier. Il fut donc fréquemment porté au cours de l’histoire, sur le continent européen.&lt;/p&gt;&lt;h2&gt;Virginie : Histoire et caractère du prénom&lt;/h2&gt;&lt;p&gt;On dénombre plusieurs saintes appelées Virginie. L’une d’entre-elles vécut à Gêne au XVIIe siècle. A la mort de son mari, cette femme de noble ascendance décide de consacrer sa vie à Dieu et aux déshérités. Le prénom a été rendu célèbre en France notamment grâce au roman de J.H. Bernardin de Saint Pierre intitulé Paul et Virginie, et publié en 1788. Outre-manche le prénom est également très célèbre et était aussi attribué à la reine Elizabeth Ière, ou reine vierge, qui par souci de sa fonction, refusa catégoriquement de prendre un époux. Parmi les Virginie, ou Virginia célèbres on compte Virginia Woolf, qui vécut à la fin du XIXe/début du XXe siècle. Elle est l’auteure du chef d’œuvre Mrs Dalloway, ou encore La promenade au phare. Les Virginie sont des personnes sensibles et à fleur de peau. Dynamiques et entreprenantes, elles sont malgré tout souvent la tête dans les nuages.&lt;/p&gt;&lt;h2&gt;150&lt;/h2&gt;&lt;p&gt;Porté déjà au début du siècle dernier, les Virginie sont de plus en plus nombreuses   à partir de 1960. En effet, de 357, on passe à 9954 nouvelles Virginie en 1980, soit une progression spectaculaire. Par la suite, ce prénom connut une chute de popularité et en 2007, on ne comptait que 36 Virginie.&lt;/p&gt;</v>
      </c>
      <c r="AQ489" s="9" t="str">
        <f t="shared" si="257"/>
        <v>&lt;h2&gt;Virginie : Signification et origine du prénom&lt;/h2&gt;&lt;p&gt;Virginie est un prénom de racine latine. Il vient de « virgo » qui signifie vierge, pur.  A une époque où la virginité d’une jeune fille était synonyme de vertu, le prénom pouvait désigner une jeune fille à marier. Il fut donc fréquemment porté au cours de l’histoire, sur le continent européen.&lt;/p&gt;&lt;h2&gt;Virginie : Histoire et caractère du prénom&lt;/h2&gt;&lt;p&gt;On dénombre plusieurs saintes appelées Virginie. L’une d’entre-elles vécut à Gêne au XVIIe siècle. A la mort de son mari, cette femme de noble ascendance décide de consacrer sa vie à Dieu et aux déshérités. Le prénom a été rendu célèbre en France notamment grâce au roman de J.H. Bernardin de Saint Pierre intitulé Paul et Virginie, et publié en 1788. Outre-manche le prénom est également très célèbre et était aussi attribué à la reine Elizabeth Ière, ou reine vierge, qui par souci de sa fonction, refusa catégoriquement de prendre un époux. Parmi les Virginie, ou Virginia célèbres on compte Virginia Woolf, qui vécut à la fin du XIXe/début du XXe siècle. Elle est l’auteure du chef d’œuvre Mrs Dalloway, ou encore La promenade au phare. Les Virginie sont des personnes sensibles et à fleur de peau. Dynamiques et entreprenantes, elles sont malgré tout souvent la tête dans les nuages.&lt;/p&gt;&lt;h2&gt;150&lt;/h2&gt;&lt;p&gt;Porté déjà au début du siècle dernier, les Virginie sont de plus en plus nombreuses   à partir de 1960. En effet, de 357, on passe à 9954 nouvelles Virginie en 1980, soit une progression spectaculaire. Par la suite, ce prénom connut une chute de popularité et en 2007, on ne comptait que 36 Virginie.&lt;/p&gt;</v>
      </c>
      <c r="AR489" s="10" t="str">
        <f t="shared" si="258"/>
        <v>&lt;h2&gt;&lt;strong&gt;Virginie&lt;/strong&gt; : Signification et origine du prénom&lt;/h2&gt;&lt;p&gt;&lt;strong&gt;Virginie&lt;/strong&gt; est un prénom de racine latine. Il vient de « virgo » qui signifie vierge, pur.  A une époque où la virginité d’une jeune fille était synonyme de vertu, le prénom pouvait désigner une jeune fille à marier. Il fut donc fréquemment porté au cours de l’histoire, sur le continent européen.&lt;/p&gt;&lt;h2&gt;&lt;strong&gt;Virginie&lt;/strong&gt; : Histoire et caractère du prénom&lt;/h2&gt;&lt;p&gt;On dénombre plusieurs saintes appelées &lt;strong&gt;Virginie&lt;/strong&gt;. L’une d’entre-elles vécut à Gêne au XVIIe siècle. A la mort de son mari, cette femme de noble ascendance décide de consacrer sa vie à Dieu et aux déshérités. Le prénom a été rendu célèbre en France notamment grâce au roman de J.H. Bernardin de Saint Pierre intitulé Paul et &lt;strong&gt;Virginie&lt;/strong&gt;, et publié en 1788. Outre-manche le prénom est également très célèbre et était aussi attribué à la reine Elizabeth Ière, ou reine vierge, qui par souci de sa fonction, refusa catégoriquement de prendre un époux. Parmi les &lt;strong&gt;Virginie&lt;/strong&gt;, ou Virginia célèbres on compte Virginia Woolf, qui vécut à la fin du XIXe/début du XXe siècle. Elle est l’auteure du chef d’œuvre Mrs Dalloway, ou encore La promenade au phare. Les &lt;strong&gt;Virginie&lt;/strong&gt; sont des personnes sensibles et à fleur de peau. Dynamiques et entreprenantes, elles sont malgré tout souvent la tête dans les nuages.&lt;/p&gt;&lt;h2&gt;150&lt;/h2&gt;&lt;p&gt;Porté déjà au début du siècle dernier, les &lt;strong&gt;Virginie&lt;/strong&gt; sont de plus en plus nombreuses   à partir de 1960. En effet, de 357, on passe à 9954 nouvelles &lt;strong&gt;Virginie&lt;/strong&gt; en 1980, soit une progression spectaculaire. Par la suite, ce prénom connut une chute de popularité et en 2007, on ne comptait que 36 &lt;strong&gt;Virginie&lt;/strong&gt;.&lt;/p&gt;</v>
      </c>
    </row>
    <row r="490" spans="1:44" ht="20.100000000000001" customHeight="1">
      <c r="A490" s="106"/>
      <c r="B490" s="35" t="s">
        <v>465</v>
      </c>
      <c r="D490" s="7" t="s">
        <v>513</v>
      </c>
      <c r="E490" s="7" t="str">
        <f>""</f>
        <v/>
      </c>
      <c r="F490" s="7">
        <v>988</v>
      </c>
      <c r="G490" s="7" t="str">
        <f t="shared" si="262"/>
        <v>1-20000988</v>
      </c>
      <c r="H490" s="7">
        <v>120000988</v>
      </c>
      <c r="I490" s="7" t="str">
        <f t="shared" si="266"/>
        <v>Prenoms-Feminins</v>
      </c>
      <c r="J490" s="7" t="s">
        <v>577</v>
      </c>
      <c r="K490" s="7">
        <f t="shared" si="267"/>
        <v>4200003</v>
      </c>
      <c r="L490" s="7" t="s">
        <v>4249</v>
      </c>
      <c r="M490" s="7" t="str">
        <f t="shared" si="261"/>
        <v>Prénom Viviane – Guide des prénoms – Le Parisien</v>
      </c>
      <c r="N490" s="7">
        <f t="shared" si="263"/>
        <v>48</v>
      </c>
      <c r="O490" s="7" t="s">
        <v>3056</v>
      </c>
      <c r="P490" s="7">
        <f t="shared" si="264"/>
        <v>124</v>
      </c>
      <c r="Q490" s="7" t="str">
        <f t="shared" si="244"/>
        <v>prénom Viviane, prenom Viviane, Viviane</v>
      </c>
      <c r="R490" s="7" t="str">
        <f t="shared" si="245"/>
        <v>Fiche prénom : Viviane</v>
      </c>
      <c r="S490" s="7" t="str">
        <f t="shared" si="246"/>
        <v>images/contenu/guide-prenoms/Viviane-120000988.jpg</v>
      </c>
      <c r="T490" s="7" t="s">
        <v>3749</v>
      </c>
      <c r="U490" s="7" t="s">
        <v>3057</v>
      </c>
      <c r="V490" s="7" t="s">
        <v>3058</v>
      </c>
      <c r="W490" s="99" t="str">
        <f t="shared" si="247"/>
        <v>Vivian Maer, photographe. Source : hyperallergic.com</v>
      </c>
      <c r="X490" s="7" t="str">
        <f t="shared" si="265"/>
        <v>Viviane : Signification et origine du prénom</v>
      </c>
      <c r="Y490" s="7" t="s">
        <v>3059</v>
      </c>
      <c r="Z490" s="7">
        <f t="shared" si="248"/>
        <v>41</v>
      </c>
      <c r="AA490" s="7" t="str">
        <f t="shared" si="268"/>
        <v>Viviane : Histoire et caractère du prénom</v>
      </c>
      <c r="AB490" s="7" t="s">
        <v>3060</v>
      </c>
      <c r="AC490" s="7">
        <f t="shared" si="249"/>
        <v>148</v>
      </c>
      <c r="AD490" s="7" t="str">
        <f t="shared" si="269"/>
        <v>Viviane : Popularité du prénom</v>
      </c>
      <c r="AE490" s="7" t="s">
        <v>3061</v>
      </c>
      <c r="AF490" s="7">
        <f t="shared" si="270"/>
        <v>52</v>
      </c>
      <c r="AG490" s="72" t="s">
        <v>5333</v>
      </c>
      <c r="AH490" s="93" t="s">
        <v>4901</v>
      </c>
      <c r="AI490" s="8" t="s">
        <v>5166</v>
      </c>
      <c r="AJ490" s="9" t="str">
        <f t="shared" si="250"/>
        <v>&lt;h2&gt;Viviane : Signification et origine du prénom&lt;/h2&gt;</v>
      </c>
      <c r="AK490" s="9" t="str">
        <f t="shared" si="251"/>
        <v>&lt;p&gt;Le prénom Viviane vient du terme latin « vivianus » qui signifie «vif », « ardent ». En français cette racine latine a par exemple donné le mot vif, ou vivacité. A l’origine ce prénom fut porté tant par les personnes de sexe masculin que féminin&lt;/p&gt;</v>
      </c>
      <c r="AL490" s="9" t="str">
        <f t="shared" si="252"/>
        <v>&lt;h2&gt;Viviane : Histoire et caractère du prénom&lt;/h2&gt;</v>
      </c>
      <c r="AM490" s="9" t="str">
        <f t="shared" si="253"/>
        <v>&lt;p&gt;Sainte Viviane vécut au IVe siècle, à Rome. Elle est la fille du préfet de Rome Flavius. Ce dernier s’étant converti au christianisme, il fut démis de ses fonctions, arrêté et mourut en exil. Sa fille Viviane est alors confiée à une femme chargée de la ramener sur le droit chemin. Viviane passe avec succès ce test destiné à éprouver sa foi,  car elle ne fléchit pas et finit par subir le martyre. Des bourreaux lui infligent un châtiment fort cruel, la fouettant avec des cordes plombées jusqu’à ce que mort s’ensuive. Viviane est aussi passée à postérité grâce à la littérature moyenâgeuses. En effet, dans le roman de Chrétien de Troyes, Lancelot ou le chevalier à la charrette, Viviane est la Dame du lac, une fée mystérieuse et puissante. Viviane est une personne enjouée au charme irrésistible. Elle peut se montrer capricieuse mais sont généreuses de nature. &lt;/p&gt;</v>
      </c>
      <c r="AN490" s="9" t="str">
        <f t="shared" si="254"/>
        <v>&lt;h2&gt;148&lt;/h2&gt;</v>
      </c>
      <c r="AO490" s="9" t="str">
        <f t="shared" si="255"/>
        <v>&lt;p&gt;Le prénom Viviane était particulièrement populaire au milieu du XXe siècle, et à partir de 1945, plus de 1000 fillettes s’appelaient ainsi. Le prénom connut sa plus forte popularité au cours de l’année 1955 avec 2325 occurrences. Depuis les années 1980 en revanche, les Viviane se font de plus en plus rares.   &lt;/p&gt;</v>
      </c>
      <c r="AP490" s="7" t="str">
        <f t="shared" si="256"/>
        <v>&lt;h2&gt;Viviane : Signification et origine du prénom&lt;/h2&gt;&lt;p&gt;Le prénom Viviane vient du terme latin « vivianus » qui signifie «vif », « ardent ». En français cette racine latine a par exemple donné le mot vif, ou vivacité. A l’origine ce prénom fut porté tant par les personnes de sexe masculin que féminin&lt;/p&gt;&lt;h2&gt;Viviane : Histoire et caractère du prénom&lt;/h2&gt;&lt;p&gt;Sainte Viviane vécut au IVe siècle, à Rome. Elle est la fille du préfet de Rome Flavius. Ce dernier s’étant converti au christianisme, il fut démis de ses fonctions, arrêté et mourut en exil. Sa fille Viviane est alors confiée à une femme chargée de la ramener sur le droit chemin. Viviane passe avec succès ce test destiné à éprouver sa foi,  car elle ne fléchit pas et finit par subir le martyre. Des bourreaux lui infligent un châtiment fort cruel, la fouettant avec des cordes plombées jusqu’à ce que mort s’ensuive. Viviane est aussi passée à postérité grâce à la littérature moyenâgeuses. En effet, dans le roman de Chrétien de Troyes, Lancelot ou le chevalier à la charrette, Viviane est la Dame du lac, une fée mystérieuse et puissante. Viviane est une personne enjouée au charme irrésistible. Elle peut se montrer capricieuse mais sont généreuses de nature. &lt;/p&gt;&lt;h2&gt;148&lt;/h2&gt;&lt;p&gt;Le prénom Viviane était particulièrement populaire au milieu du XXe siècle, et à partir de 1945, plus de 1000 fillettes s’appelaient ainsi. Le prénom connut sa plus forte popularité au cours de l’année 1955 avec 2325 occurrences. Depuis les années 1980 en revanche, les Viviane se font de plus en plus rares.   &lt;/p&gt;</v>
      </c>
      <c r="AQ490" s="9" t="str">
        <f t="shared" si="257"/>
        <v>&lt;h2&gt;Viviane : Signification et origine du prénom&lt;/h2&gt;&lt;p&gt;Le prénom Viviane vient du terme latin « vivianus » qui signifie «vif », « ardent ». En français cette racine latine a par exemple donné le mot vif, ou vivacité. A l’origine ce prénom fut porté tant par les personnes de sexe masculin que féminin&lt;/p&gt;&lt;h2&gt;Viviane : Histoire et caractère du prénom&lt;/h2&gt;&lt;p&gt;Sainte Viviane vécut au IVe siècle, à Rome. Elle est la fille du préfet de Rome Flavius. Ce dernier s’étant converti au christianisme, il fut démis de ses fonctions, arrêté et mourut en exil. Sa fille Viviane est alors confiée à une femme chargée de la ramener sur le droit chemin. Viviane passe avec succès ce test destiné à éprouver sa foi,  car elle ne fléchit pas et finit par subir le martyre. Des bourreaux lui infligent un châtiment fort cruel, la fouettant avec des cordes plombées jusqu’à ce que mort s’ensuive. Viviane est aussi passée à postérité grâce à la littérature moyenâgeuses. En effet, dans le roman de Chrétien de Troyes, Lancelot ou le chevalier à la charrette, Viviane est la Dame du lac, une fée mystérieuse et puissante. Viviane est une personne enjouée au charme irrésistible. Elle peut se montrer capricieuse mais sont généreuses de nature. &lt;/p&gt;&lt;h2&gt;148&lt;/h2&gt;&lt;p&gt;Le prénom Viviane était particulièrement populaire au milieu du XXe siècle, et à partir de 1945, plus de 1000 fillettes s’appelaient ainsi. Le prénom connut sa plus forte popularité au cours de l’année 1955 avec 2325 occurrences. Depuis les années 1980 en revanche, les Viviane se font de plus en plus rares.   &lt;/p&gt;</v>
      </c>
      <c r="AR490" s="10" t="str">
        <f t="shared" si="258"/>
        <v>&lt;h2&gt;&lt;strong&gt;Viviane&lt;/strong&gt; : Signification et origine du prénom&lt;/h2&gt;&lt;p&gt;Le prénom &lt;strong&gt;Viviane&lt;/strong&gt; vient du terme latin « vivianus » qui signifie «vif », « ardent ». En français cette racine latine a par exemple donné le mot vif, ou vivacité. A l’origine ce prénom fut porté tant par les personnes de sexe masculin que féminin&lt;/p&gt;&lt;h2&gt;&lt;strong&gt;Viviane&lt;/strong&gt; : Histoire et caractère du prénom&lt;/h2&gt;&lt;p&gt;Sainte &lt;strong&gt;Viviane&lt;/strong&gt; vécut au IVe siècle, à Rome. Elle est la fille du préfet de Rome Flavius. Ce dernier s’étant converti au christianisme, il fut démis de ses fonctions, arrêté et mourut en exil. Sa fille &lt;strong&gt;Viviane&lt;/strong&gt; est alors confiée à une femme chargée de la ramener sur le droit chemin. &lt;strong&gt;Viviane&lt;/strong&gt; passe avec succès ce test destiné à éprouver sa foi,  car elle ne fléchit pas et finit par subir le martyre. Des bourreaux lui infligent un châtiment fort cruel, la fouettant avec des cordes plombées jusqu’à ce que mort s’ensuive. &lt;strong&gt;Viviane&lt;/strong&gt; est aussi passée à postérité grâce à la littérature moyenâgeuses. En effet, dans le roman de Chrétien de Troyes, Lancelot ou le chevalier à la charrette, &lt;strong&gt;Viviane&lt;/strong&gt; est la Dame du lac, une fée mystérieuse et puissante. &lt;strong&gt;Viviane&lt;/strong&gt; est une personne enjouée au charme irrésistible. Elle peut se montrer capricieuse mais sont généreuses de nature. &lt;/p&gt;&lt;h2&gt;148&lt;/h2&gt;&lt;p&gt;Le prénom &lt;strong&gt;Viviane&lt;/strong&gt; était particulièrement populaire au milieu du XXe siècle, et à partir de 1945, plus de 1000 fillettes s’appelaient ainsi. Le prénom connut sa plus forte popularité au cours de l’année 1955 avec 2325 occurrences. Depuis les années 1980 en revanche, les &lt;strong&gt;Viviane&lt;/strong&gt; se font de plus en plus rares.   &lt;/p&gt;</v>
      </c>
    </row>
    <row r="491" spans="1:44" ht="20.100000000000001" customHeight="1">
      <c r="A491" s="106"/>
      <c r="B491" s="35" t="s">
        <v>466</v>
      </c>
      <c r="D491" s="7" t="s">
        <v>513</v>
      </c>
      <c r="E491" s="7" t="str">
        <f>""</f>
        <v/>
      </c>
      <c r="F491" s="7">
        <v>989</v>
      </c>
      <c r="G491" s="7" t="str">
        <f t="shared" si="262"/>
        <v>1-20000989</v>
      </c>
      <c r="H491" s="7">
        <v>120000989</v>
      </c>
      <c r="I491" s="7" t="str">
        <f t="shared" si="266"/>
        <v>Prenoms-Feminins</v>
      </c>
      <c r="J491" s="7" t="s">
        <v>577</v>
      </c>
      <c r="K491" s="7">
        <f t="shared" si="267"/>
        <v>4200003</v>
      </c>
      <c r="L491" s="7" t="s">
        <v>4250</v>
      </c>
      <c r="M491" s="7" t="str">
        <f t="shared" si="261"/>
        <v>Prénom Wendy – Guide des prénoms – Le Parisien</v>
      </c>
      <c r="N491" s="7">
        <f t="shared" si="263"/>
        <v>46</v>
      </c>
      <c r="O491" s="7" t="s">
        <v>3062</v>
      </c>
      <c r="P491" s="7">
        <f t="shared" si="264"/>
        <v>161</v>
      </c>
      <c r="Q491" s="7" t="str">
        <f t="shared" si="244"/>
        <v>prénom Wendy, prenom Wendy, Wendy</v>
      </c>
      <c r="R491" s="7" t="str">
        <f t="shared" si="245"/>
        <v>Fiche prénom : Wendy</v>
      </c>
      <c r="S491" s="7" t="str">
        <f t="shared" si="246"/>
        <v>images/contenu/guide-prenoms/Wendy-120000989.jpg</v>
      </c>
      <c r="T491" s="7" t="s">
        <v>3750</v>
      </c>
      <c r="U491" s="7" t="s">
        <v>3063</v>
      </c>
      <c r="V491" s="7" t="s">
        <v>3064</v>
      </c>
      <c r="W491" s="99" t="str">
        <f t="shared" si="247"/>
        <v>Wendy Darling, Wendy Williams, présnetatrice de télévision américaine. Source : commons.wikimedia.org/</v>
      </c>
      <c r="X491" s="7" t="str">
        <f t="shared" si="265"/>
        <v>Wendy : Signification et origine du prénom</v>
      </c>
      <c r="Y491" s="7" t="s">
        <v>4519</v>
      </c>
      <c r="Z491" s="7">
        <f t="shared" si="248"/>
        <v>52</v>
      </c>
      <c r="AA491" s="7" t="str">
        <f t="shared" si="268"/>
        <v>Wendy : Histoire et caractère du prénom</v>
      </c>
      <c r="AB491" s="7" t="s">
        <v>3065</v>
      </c>
      <c r="AC491" s="7">
        <f t="shared" si="249"/>
        <v>145</v>
      </c>
      <c r="AD491" s="7" t="str">
        <f t="shared" si="269"/>
        <v>Wendy : Popularité du prénom</v>
      </c>
      <c r="AE491" s="7" t="s">
        <v>3066</v>
      </c>
      <c r="AF491" s="7">
        <f t="shared" si="270"/>
        <v>50</v>
      </c>
      <c r="AG491" s="72" t="s">
        <v>4902</v>
      </c>
      <c r="AH491" s="95" t="s">
        <v>4852</v>
      </c>
      <c r="AI491" s="8" t="s">
        <v>5102</v>
      </c>
      <c r="AJ491" s="9" t="str">
        <f t="shared" si="250"/>
        <v>&lt;h2&gt;Wendy : Signification et origine du prénom&lt;/h2&gt;</v>
      </c>
      <c r="AK491" s="9" t="str">
        <f t="shared" si="251"/>
        <v>&lt;p&gt;Wendy est un prénom qui ne fut popularisé que tardivement. Il est possible que son étymologie sooit à chercher du côté germanique mais cela n’est pas certain. Le prénom Wendy fut surtout porté dans les pays anglo-saxons, à la suite de la publication de la célèbre pièce Peter Pan, de James Barrie. &lt;/p&gt;</v>
      </c>
      <c r="AL491" s="9" t="str">
        <f t="shared" si="252"/>
        <v>&lt;h2&gt;Wendy : Histoire et caractère du prénom&lt;/h2&gt;</v>
      </c>
      <c r="AM491" s="9" t="str">
        <f t="shared" si="253"/>
        <v>&lt;p&gt;Les Wendy se font rares, particulièrement hors du monde anglo-saxon. Et pour cause, ce prénom y a été inventé par James Barrie. La plus célèbre d’entre-elles est dans conteste Wendy Darling, un des personnages de Peter Pan. Amie de l’éternel enfant, elle s’envole depuis sa chambre londonienne au pays de Nulle Part où elle vécut des aventures extraordinaires. Le prénom Wendy peut aussi être rapproché de Wanda, populaire quant à lui en Europe de l’Est. En Pologne par exemple, une certaine Wanda, reine des Sarmates est extrêmement populaire. Concernant leur caractère, les Wendy sont intelligentes et réfléchies mais peuvent parfois se montrer quelque peu hautaines. Néanmoins, ce sont des personnes très sensibles qui peuvent également perdre leur sang-froid. Elles sont tenaces et courageuses et sont dures à la tâche. Leur force apparente ne doit pas faire oublier que derrière cela se cache une femme sensible. &lt;/p&gt;</v>
      </c>
      <c r="AN491" s="9" t="str">
        <f t="shared" si="254"/>
        <v>&lt;h2&gt;145&lt;/h2&gt;</v>
      </c>
      <c r="AO491" s="9" t="str">
        <f t="shared" si="255"/>
        <v>&lt;p&gt;Wendy est un prénom relativement récent en France et fut principalement porté à partir des années 1980. C’est en 1995 que le prénom connaît une vertigineuse progression, car 929 parents ont appelé leur nouveau né de la sorte. Depuis, le nom est donné à environ 300 nouveaux enfants chaque année.  &lt;/p&gt;</v>
      </c>
      <c r="AP491" s="7" t="str">
        <f t="shared" si="256"/>
        <v>&lt;h2&gt;Wendy : Signification et origine du prénom&lt;/h2&gt;&lt;p&gt;Wendy est un prénom qui ne fut popularisé que tardivement. Il est possible que son étymologie sooit à chercher du côté germanique mais cela n’est pas certain. Le prénom Wendy fut surtout porté dans les pays anglo-saxons, à la suite de la publication de la célèbre pièce Peter Pan, de James Barrie. &lt;/p&gt;&lt;h2&gt;Wendy : Histoire et caractère du prénom&lt;/h2&gt;&lt;p&gt;Les Wendy se font rares, particulièrement hors du monde anglo-saxon. Et pour cause, ce prénom y a été inventé par James Barrie. La plus célèbre d’entre-elles est dans conteste Wendy Darling, un des personnages de Peter Pan. Amie de l’éternel enfant, elle s’envole depuis sa chambre londonienne au pays de Nulle Part où elle vécut des aventures extraordinaires. Le prénom Wendy peut aussi être rapproché de Wanda, populaire quant à lui en Europe de l’Est. En Pologne par exemple, une certaine Wanda, reine des Sarmates est extrêmement populaire. Concernant leur caractère, les Wendy sont intelligentes et réfléchies mais peuvent parfois se montrer quelque peu hautaines. Néanmoins, ce sont des personnes très sensibles qui peuvent également perdre leur sang-froid. Elles sont tenaces et courageuses et sont dures à la tâche. Leur force apparente ne doit pas faire oublier que derrière cela se cache une femme sensible. &lt;/p&gt;&lt;h2&gt;145&lt;/h2&gt;&lt;p&gt;Wendy est un prénom relativement récent en France et fut principalement porté à partir des années 1980. C’est en 1995 que le prénom connaît une vertigineuse progression, car 929 parents ont appelé leur nouveau né de la sorte. Depuis, le nom est donné à environ 300 nouveaux enfants chaque année.  &lt;/p&gt;</v>
      </c>
      <c r="AQ491" s="9" t="str">
        <f t="shared" si="257"/>
        <v>&lt;h2&gt;Wendy : Signification et origine du prénom&lt;/h2&gt;&lt;p&gt;Wendy est un prénom qui ne fut popularisé que tardivement. Il est possible que son étymologie sooit à chercher du côté germanique mais cela n’est pas certain. Le prénom Wendy fut surtout porté dans les pays anglo-saxons, à la suite de la publication de la célèbre pièce Peter Pan, de James Barrie. &lt;/p&gt;&lt;h2&gt;Wendy : Histoire et caractère du prénom&lt;/h2&gt;&lt;p&gt;Les Wendy se font rares, particulièrement hors du monde anglo-saxon. Et pour cause, ce prénom y a été inventé par James Barrie. La plus célèbre d’entre-elles est dans conteste Wendy Darling, un des personnages de Peter Pan. Amie de l’éternel enfant, elle s’envole depuis sa chambre londonienne au pays de Nulle Part où elle vécut des aventures extraordinaires. Le prénom Wendy peut aussi être rapproché de Wanda, populaire quant à lui en Europe de l’Est. En Pologne par exemple, une certaine Wanda, reine des Sarmates est extrêmement populaire. Concernant leur caractère, les Wendy sont intelligentes et réfléchies mais peuvent parfois se montrer quelque peu hautaines. Néanmoins, ce sont des personnes très sensibles qui peuvent également perdre leur sang-froid. Elles sont tenaces et courageuses et sont dures à la tâche. Leur force apparente ne doit pas faire oublier que derrière cela se cache une femme sensible. &lt;/p&gt;&lt;h2&gt;145&lt;/h2&gt;&lt;p&gt;Wendy est un prénom relativement récent en France et fut principalement porté à partir des années 1980. C’est en 1995 que le prénom connaît une vertigineuse progression, car 929 parents ont appelé leur nouveau né de la sorte. Depuis, le nom est donné à environ 300 nouveaux enfants chaque année.  &lt;/p&gt;</v>
      </c>
      <c r="AR491" s="10" t="str">
        <f t="shared" si="258"/>
        <v>&lt;h2&gt;&lt;strong&gt;Wendy&lt;/strong&gt; : Signification et origine du prénom&lt;/h2&gt;&lt;p&gt;&lt;strong&gt;Wendy&lt;/strong&gt; est un prénom qui ne fut popularisé que tardivement. Il est possible que son étymologie sooit à chercher du côté germanique mais cela n’est pas certain. Le prénom &lt;strong&gt;Wendy&lt;/strong&gt; fut surtout porté dans les pays anglo-saxons, à la suite de la publication de la célèbre pièce Peter Pan, de James Barrie. &lt;/p&gt;&lt;h2&gt;&lt;strong&gt;Wendy&lt;/strong&gt; : Histoire et caractère du prénom&lt;/h2&gt;&lt;p&gt;Les &lt;strong&gt;Wendy&lt;/strong&gt; se font rares, particulièrement hors du monde anglo-saxon. Et pour cause, ce prénom y a été inventé par James Barrie. La plus célèbre d’entre-elles est dans conteste &lt;strong&gt;Wendy&lt;/strong&gt; Darling, un des personnages de Peter Pan. Amie de l’éternel enfant, elle s’envole depuis sa chambre londonienne au pays de Nulle Part où elle vécut des aventures extraordinaires. Le prénom &lt;strong&gt;Wendy&lt;/strong&gt; peut aussi être rapproché de Wanda, populaire quant à lui en Europe de l’Est. En Pologne par exemple, une certaine Wanda, reine des Sarmates est extrêmement populaire. Concernant leur caractère, les &lt;strong&gt;Wendy&lt;/strong&gt; sont intelligentes et réfléchies mais peuvent parfois se montrer quelque peu hautaines. Néanmoins, ce sont des personnes très sensibles qui peuvent également perdre leur sang-froid. Elles sont tenaces et courageuses et sont dures à la tâche. Leur force apparente ne doit pas faire oublier que derrière cela se cache une femme sensible. &lt;/p&gt;&lt;h2&gt;145&lt;/h2&gt;&lt;p&gt;&lt;strong&gt;Wendy&lt;/strong&gt; est un prénom relativement récent en France et fut principalement porté à partir des années 1980. C’est en 1995 que le prénom connaît une vertigineuse progression, car 929 parents ont appelé leur nouveau né de la sorte. Depuis, le nom est donné à environ 300 nouveaux enfants chaque année.  &lt;/p&gt;</v>
      </c>
    </row>
    <row r="492" spans="1:44" ht="20.100000000000001" customHeight="1">
      <c r="A492" s="106"/>
      <c r="B492" s="35" t="s">
        <v>467</v>
      </c>
      <c r="D492" s="7" t="s">
        <v>513</v>
      </c>
      <c r="E492" s="7" t="str">
        <f>""</f>
        <v/>
      </c>
      <c r="F492" s="7">
        <v>990</v>
      </c>
      <c r="G492" s="7" t="str">
        <f t="shared" si="262"/>
        <v>1-20000990</v>
      </c>
      <c r="H492" s="7">
        <v>120000990</v>
      </c>
      <c r="I492" s="7" t="str">
        <f t="shared" si="266"/>
        <v>Prenoms-Feminins</v>
      </c>
      <c r="J492" s="7" t="s">
        <v>577</v>
      </c>
      <c r="K492" s="7">
        <f t="shared" si="267"/>
        <v>4200003</v>
      </c>
      <c r="L492" s="7" t="s">
        <v>4251</v>
      </c>
      <c r="M492" s="7" t="str">
        <f t="shared" si="261"/>
        <v>Prénom Yaelle – Guide des prénoms – Le Parisien</v>
      </c>
      <c r="N492" s="7">
        <f t="shared" si="263"/>
        <v>47</v>
      </c>
      <c r="O492" s="14" t="s">
        <v>3067</v>
      </c>
      <c r="P492" s="7">
        <f t="shared" si="264"/>
        <v>131</v>
      </c>
      <c r="Q492" s="7" t="str">
        <f t="shared" si="244"/>
        <v>prénom Yaelle, prenom Yaelle, Yaelle</v>
      </c>
      <c r="R492" s="7" t="str">
        <f t="shared" si="245"/>
        <v>Fiche prénom : Yaelle</v>
      </c>
      <c r="S492" s="7" t="str">
        <f t="shared" si="246"/>
        <v>images/contenu/guide-prenoms/Yaelle-120000990.jpg</v>
      </c>
      <c r="T492" s="7" t="s">
        <v>3751</v>
      </c>
      <c r="U492" s="7" t="s">
        <v>3068</v>
      </c>
      <c r="V492" s="7" t="s">
        <v>3069</v>
      </c>
      <c r="W492" s="99" t="str">
        <f t="shared" si="247"/>
        <v>Yaëlle Naïm, compositrice, chanteuse, interprète franco-israëlienne. Source : commons.wikimedia.org/</v>
      </c>
      <c r="X492" s="7" t="str">
        <f t="shared" si="265"/>
        <v>Yaelle : Signification et origine du prénom</v>
      </c>
      <c r="Y492" s="7" t="s">
        <v>3070</v>
      </c>
      <c r="Z492" s="7">
        <f t="shared" si="248"/>
        <v>50</v>
      </c>
      <c r="AA492" s="7" t="str">
        <f t="shared" si="268"/>
        <v>Yaelle : Histoire et caractère du prénom</v>
      </c>
      <c r="AB492" s="7" t="s">
        <v>3071</v>
      </c>
      <c r="AC492" s="7">
        <f t="shared" si="249"/>
        <v>152</v>
      </c>
      <c r="AD492" s="7" t="str">
        <f t="shared" si="269"/>
        <v>Yaelle : Popularité du prénom</v>
      </c>
      <c r="AE492" s="7" t="s">
        <v>3072</v>
      </c>
      <c r="AF492" s="7">
        <f t="shared" si="270"/>
        <v>55</v>
      </c>
      <c r="AG492" s="72" t="s">
        <v>4682</v>
      </c>
      <c r="AH492" s="95" t="s">
        <v>4850</v>
      </c>
      <c r="AI492" s="8" t="s">
        <v>5102</v>
      </c>
      <c r="AJ492" s="9" t="str">
        <f t="shared" si="250"/>
        <v>&lt;h2&gt;Yaelle : Signification et origine du prénom&lt;/h2&gt;</v>
      </c>
      <c r="AK492" s="9" t="str">
        <f t="shared" si="251"/>
        <v>&lt;p&gt;Yaëlle est un prénom ancien qui est tiré de l’hébreu. La version française du prénom est Joëlle, plus répandu autrefois. En hébreu, « yo el » signifie Yahvé (yo) est Dieu (el), et ce prénom apparaît dans la Bible, plus précisément dans l’Ancien Testament. Il s'agit de la forme féminine de Joël.  &lt;/p&gt;</v>
      </c>
      <c r="AL492" s="9" t="str">
        <f t="shared" si="252"/>
        <v>&lt;h2&gt;Yaelle : Histoire et caractère du prénom&lt;/h2&gt;</v>
      </c>
      <c r="AM492" s="9" t="str">
        <f t="shared" si="253"/>
        <v>&lt;p&gt;Le prénom Joël, duquel Yaëlle est dérivé vient du nom d’un des prophètes de l’Ancien Testament. Il apparaît dans le Livre de Joël et appartient à la tribu de Juda. Suite à un terrible fléau ayant accablé la tribu de Juda, il prédit à son peuple un second fléau, plus terrible encore, qui aurait comme conséquence leur anéantissement pur et simple. Grâce à ses conseils, sa foi, et la pénitence observée par son peuple, Dieu épargna la tribu de Juda. Côté féminin, il existe une chanteuse franco-israélienne nommée Yaëlle Naïm. Née en 1978, elle compose, écrit et chante. Elle connut le succès avec la célèbre chanson New Soul. Côté caractère, Yaëlle est une personne pleine de vie et d’énergie. Elle est travailleuse et grâce à son imagination débordante, ne cesse de se lancer dans de nouveaux projets. Les Yaëlle sont aussi appréciées de leur entourage grâce à leur fraîcheur et leur originalité.&lt;/p&gt;</v>
      </c>
      <c r="AN492" s="9" t="str">
        <f t="shared" si="254"/>
        <v>&lt;h2&gt;152&lt;/h2&gt;</v>
      </c>
      <c r="AO492" s="9" t="str">
        <f t="shared" si="255"/>
        <v>&lt;p&gt;Le prénom Yaelle apparaît en France à la fin des années 1960, où 14 petites filles portent ce prénom. Après un début timide, Yaelle connaît une vague de popularité dès le début des années 2000 et en 2001, on compte 140 nouvelles attestations. Son évolution est stable, en 2006 il y avait 188 nouvelles  Yaelle.&lt;/p&gt;</v>
      </c>
      <c r="AP492" s="7" t="str">
        <f t="shared" si="256"/>
        <v>&lt;h2&gt;Yaelle : Signification et origine du prénom&lt;/h2&gt;&lt;p&gt;Yaëlle est un prénom ancien qui est tiré de l’hébreu. La version française du prénom est Joëlle, plus répandu autrefois. En hébreu, « yo el » signifie Yahvé (yo) est Dieu (el), et ce prénom apparaît dans la Bible, plus précisément dans l’Ancien Testament. Il s'agit de la forme féminine de Joël.  &lt;/p&gt;&lt;h2&gt;Yaelle : Histoire et caractère du prénom&lt;/h2&gt;&lt;p&gt;Le prénom Joël, duquel Yaëlle est dérivé vient du nom d’un des prophètes de l’Ancien Testament. Il apparaît dans le Livre de Joël et appartient à la tribu de Juda. Suite à un terrible fléau ayant accablé la tribu de Juda, il prédit à son peuple un second fléau, plus terrible encore, qui aurait comme conséquence leur anéantissement pur et simple. Grâce à ses conseils, sa foi, et la pénitence observée par son peuple, Dieu épargna la tribu de Juda. Côté féminin, il existe une chanteuse franco-israélienne nommée Yaëlle Naïm. Née en 1978, elle compose, écrit et chante. Elle connut le succès avec la célèbre chanson New Soul. Côté caractère, Yaëlle est une personne pleine de vie et d’énergie. Elle est travailleuse et grâce à son imagination débordante, ne cesse de se lancer dans de nouveaux projets. Les Yaëlle sont aussi appréciées de leur entourage grâce à leur fraîcheur et leur originalité.&lt;/p&gt;&lt;h2&gt;152&lt;/h2&gt;&lt;p&gt;Le prénom Yaelle apparaît en France à la fin des années 1960, où 14 petites filles portent ce prénom. Après un début timide, Yaelle connaît une vague de popularité dès le début des années 2000 et en 2001, on compte 140 nouvelles attestations. Son évolution est stable, en 2006 il y avait 188 nouvelles  Yaelle.&lt;/p&gt;</v>
      </c>
      <c r="AQ492" s="9" t="str">
        <f t="shared" si="257"/>
        <v>&lt;h2&gt;Yaelle : Signification et origine du prénom&lt;/h2&gt;&lt;p&gt;Yaëlle est un prénom ancien qui est tiré de l’hébreu. La version française du prénom est Joëlle, plus répandu autrefois. En hébreu, « yo el » signifie Yahvé (yo) est Dieu (el), et ce prénom apparaît dans la Bible, plus précisément dans l’Ancien Testament. Il s'agit de la forme féminine de Joël.  &lt;/p&gt;&lt;h2&gt;Yaelle : Histoire et caractère du prénom&lt;/h2&gt;&lt;p&gt;Le prénom Joël, duquel Yaëlle est dérivé vient du nom d’un des prophètes de l’Ancien Testament. Il apparaît dans le Livre de Joël et appartient à la tribu de Juda. Suite à un terrible fléau ayant accablé la tribu de Juda, il prédit à son peuple un second fléau, plus terrible encore, qui aurait comme conséquence leur anéantissement pur et simple. Grâce à ses conseils, sa foi, et la pénitence observée par son peuple, Dieu épargna la tribu de Juda. Côté féminin, il existe une chanteuse franco-israélienne nommée Yaëlle Naïm. Née en 1978, elle compose, écrit et chante. Elle connut le succès avec la célèbre chanson New Soul. Côté caractère, Yaëlle est une personne pleine de vie et d’énergie. Elle est travailleuse et grâce à son imagination débordante, ne cesse de se lancer dans de nouveaux projets. Les Yaëlle sont aussi appréciées de leur entourage grâce à leur fraîcheur et leur originalité.&lt;/p&gt;&lt;h2&gt;152&lt;/h2&gt;&lt;p&gt;Le prénom Yaelle apparaît en France à la fin des années 1960, où 14 petites filles portent ce prénom. Après un début timide, Yaelle connaît une vague de popularité dès le début des années 2000 et en 2001, on compte 140 nouvelles attestations. Son évolution est stable, en 2006 il y avait 188 nouvelles  Yaelle.&lt;/p&gt;</v>
      </c>
      <c r="AR492" s="10" t="str">
        <f t="shared" si="258"/>
        <v>&lt;h2&gt;&lt;strong&gt;Yaelle&lt;/strong&gt; : Signification et origine du prénom&lt;/h2&gt;&lt;p&gt;Yaëlle est un prénom ancien qui est tiré de l’hébreu. La version française du prénom est Joëlle, plus répandu autrefois. En hébreu, « yo el » signifie Yahvé (yo) est Dieu (el), et ce prénom apparaît dans la Bible, plus précisément dans l’Ancien Testament. Il s'agit de la forme féminine de Joël.  &lt;/p&gt;&lt;h2&gt;&lt;strong&gt;Yaelle&lt;/strong&gt; : Histoire et caractère du prénom&lt;/h2&gt;&lt;p&gt;Le prénom Joël, duquel Yaëlle est dérivé vient du nom d’un des prophètes de l’Ancien Testament. Il apparaît dans le Livre de Joël et appartient à la tribu de Juda. Suite à un terrible fléau ayant accablé la tribu de Juda, il prédit à son peuple un second fléau, plus terrible encore, qui aurait comme conséquence leur anéantissement pur et simple. Grâce à ses conseils, sa foi, et la pénitence observée par son peuple, Dieu épargna la tribu de Juda. Côté féminin, il existe une chanteuse franco-israélienne nommée Yaëlle Naïm. Née en 1978, elle compose, écrit et chante. Elle connut le succès avec la célèbre chanson New Soul. Côté caractère, Yaëlle est une personne pleine de vie et d’énergie. Elle est travailleuse et grâce à son imagination débordante, ne cesse de se lancer dans de nouveaux projets. Les Yaëlle sont aussi appréciées de leur entourage grâce à leur fraîcheur et leur originalité.&lt;/p&gt;&lt;h2&gt;152&lt;/h2&gt;&lt;p&gt;Le prénom &lt;strong&gt;Yaelle&lt;/strong&gt; apparaît en France à la fin des années 1960, où 14 petites filles portent ce prénom. Après un début timide, &lt;strong&gt;Yaelle&lt;/strong&gt; connaît une vague de popularité dès le début des années 2000 et en 2001, on compte 140 nouvelles attestations. Son évolution est stable, en 2006 il y avait 188 nouvelles  &lt;strong&gt;Yaelle&lt;/strong&gt;.&lt;/p&gt;</v>
      </c>
    </row>
    <row r="493" spans="1:44" ht="20.100000000000001" customHeight="1">
      <c r="A493" s="106"/>
      <c r="B493" s="7" t="s">
        <v>468</v>
      </c>
      <c r="D493" s="7" t="s">
        <v>513</v>
      </c>
      <c r="E493" s="7" t="str">
        <f>""</f>
        <v/>
      </c>
      <c r="F493" s="7">
        <v>991</v>
      </c>
      <c r="G493" s="7" t="str">
        <f t="shared" si="262"/>
        <v>1-20000991</v>
      </c>
      <c r="H493" s="7">
        <v>120000991</v>
      </c>
      <c r="I493" s="7" t="str">
        <f t="shared" si="266"/>
        <v>Prenoms-Feminins</v>
      </c>
      <c r="J493" s="7" t="s">
        <v>577</v>
      </c>
      <c r="K493" s="7">
        <f t="shared" si="267"/>
        <v>4200003</v>
      </c>
      <c r="L493" s="7" t="s">
        <v>4252</v>
      </c>
      <c r="M493" s="7" t="str">
        <f t="shared" si="261"/>
        <v>Prénom Yasmina – Guide des prénoms – Le Parisien</v>
      </c>
      <c r="N493" s="7">
        <f t="shared" si="263"/>
        <v>48</v>
      </c>
      <c r="O493" s="14" t="s">
        <v>3073</v>
      </c>
      <c r="P493" s="7">
        <f t="shared" si="264"/>
        <v>170</v>
      </c>
      <c r="Q493" s="7" t="str">
        <f t="shared" si="244"/>
        <v>prénom Yasmina, prenom Yasmina, Yasmina</v>
      </c>
      <c r="R493" s="7" t="str">
        <f t="shared" si="245"/>
        <v>Fiche prénom : Yasmina</v>
      </c>
      <c r="S493" s="7" t="str">
        <f t="shared" si="246"/>
        <v>images/contenu/guide-prenoms/Yasmina-120000991.jpg</v>
      </c>
      <c r="T493" s="7" t="s">
        <v>3752</v>
      </c>
      <c r="U493" s="42" t="s">
        <v>202</v>
      </c>
      <c r="V493" s="7" t="s">
        <v>3074</v>
      </c>
      <c r="W493" s="99" t="str">
        <f t="shared" si="247"/>
        <v>Jasmine, héroïne d'un film de Woody Allen. Source : Flickr.com</v>
      </c>
      <c r="X493" s="7" t="str">
        <f t="shared" si="265"/>
        <v>Yasmina : Signification et origine du prénom</v>
      </c>
      <c r="Y493" s="7" t="s">
        <v>3075</v>
      </c>
      <c r="Z493" s="7">
        <f t="shared" si="248"/>
        <v>51</v>
      </c>
      <c r="AA493" s="7" t="str">
        <f t="shared" si="268"/>
        <v>Yasmina : Histoire et caractère du prénom</v>
      </c>
      <c r="AB493" s="7" t="s">
        <v>4520</v>
      </c>
      <c r="AC493" s="7">
        <f t="shared" si="249"/>
        <v>151</v>
      </c>
      <c r="AD493" s="7" t="str">
        <f t="shared" si="269"/>
        <v>Yasmina : Popularité du prénom</v>
      </c>
      <c r="AE493" s="7" t="s">
        <v>3076</v>
      </c>
      <c r="AF493" s="7">
        <f t="shared" si="270"/>
        <v>50</v>
      </c>
      <c r="AG493" s="72" t="s">
        <v>5334</v>
      </c>
      <c r="AI493" s="8" t="s">
        <v>5101</v>
      </c>
      <c r="AJ493" s="9" t="str">
        <f t="shared" si="250"/>
        <v>&lt;h2&gt;Yasmina : Signification et origine du prénom&lt;/h2&gt;</v>
      </c>
      <c r="AK493" s="9" t="str">
        <f t="shared" si="251"/>
        <v>&lt;p&gt;Yasmina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v>
      </c>
      <c r="AL493" s="9" t="str">
        <f t="shared" si="252"/>
        <v>&lt;h2&gt;Yasmina : Histoire et caractère du prénom&lt;/h2&gt;</v>
      </c>
      <c r="AM493" s="9" t="str">
        <f t="shared" si="253"/>
        <v>&lt;p&gt;Les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v>
      </c>
      <c r="AN493" s="9" t="str">
        <f t="shared" si="254"/>
        <v>&lt;h2&gt;151&lt;/h2&gt;</v>
      </c>
      <c r="AO493" s="9" t="str">
        <f t="shared" si="255"/>
        <v>&lt;p&gt;Le prénom Yasmina semble apparaître à partir des années 1950. Il connaît alors rapidement une forte augmentation. L’année la plus populaire pour ce prénom est celle de 1980 avec 268 occurrences. Depuis son évolutions semble relativement stable, quoi qu’en légère baisse, et en 2007 on comptais encore 156 nouvelles Yasmina.&lt;/p&gt;</v>
      </c>
      <c r="AP493" s="7" t="str">
        <f t="shared" si="256"/>
        <v>&lt;h2&gt;Yasmina : Signification et origine du prénom&lt;/h2&gt;&lt;p&gt;Yasmina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&lt;/p&gt;&lt;h2&gt;Yasmina : Histoire et caractère du prénom&lt;/h2&gt;&lt;p&gt;Les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&lt;/p&gt;&lt;h2&gt;151&lt;/h2&gt;&lt;p&gt;Le prénom Yasmina semble apparaître à partir des années 1950. Il connaît alors rapidement une forte augmentation. L’année la plus populaire pour ce prénom est celle de 1980 avec 268 occurrences. Depuis son évolutions semble relativement stable, quoi qu’en légère baisse, et en 2007 on comptais encore 156 nouvelles Yasmina.&lt;/p&gt;</v>
      </c>
      <c r="AQ493" s="9" t="str">
        <f t="shared" si="257"/>
        <v>&lt;h2&gt;Yasmina : Signification et origine du prénom&lt;/h2&gt;&lt;p&gt;Yasmina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&lt;/p&gt;&lt;h2&gt;Yasmina : Histoire et caractère du prénom&lt;/h2&gt;&lt;p&gt;Les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&lt;/p&gt;&lt;h2&gt;151&lt;/h2&gt;&lt;p&gt;Le prénom Yasmina semble apparaître à partir des années 1950. Il connaît alors rapidement une forte augmentation. L’année la plus populaire pour ce prénom est celle de 1980 avec 268 occurrences. Depuis son évolutions semble relativement stable, quoi qu’en légère baisse, et en 2007 on comptais encore 156 nouvelles Yasmina.&lt;/p&gt;</v>
      </c>
      <c r="AR493" s="10" t="str">
        <f t="shared" si="258"/>
        <v>&lt;h2&gt;&lt;strong&gt;Yasmina&lt;/strong&gt; : Signification et origine du prénom&lt;/h2&gt;&lt;p&gt;&lt;strong&gt;Yasmina&lt;/strong&gt;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&lt;/p&gt;&lt;h2&gt;&lt;strong&gt;Yasmina&lt;/strong&gt; : Histoire et caractère du prénom&lt;/h2&gt;&lt;p&gt;Les Yasmine, &lt;strong&gt;Yasmina&lt;/strong&gt;,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&lt;/p&gt;&lt;h2&gt;151&lt;/h2&gt;&lt;p&gt;Le prénom &lt;strong&gt;Yasmina&lt;/strong&gt; semble apparaître à partir des années 1950. Il connaît alors rapidement une forte augmentation. L’année la plus populaire pour ce prénom est celle de 1980 avec 268 occurrences. Depuis son évolutions semble relativement stable, quoi qu’en légère baisse, et en 2007 on comptais encore 156 nouvelles &lt;strong&gt;Yasmina&lt;/strong&gt;.&lt;/p&gt;</v>
      </c>
    </row>
    <row r="494" spans="1:44" ht="20.100000000000001" customHeight="1">
      <c r="A494" s="106"/>
      <c r="B494" s="7" t="s">
        <v>469</v>
      </c>
      <c r="D494" s="7" t="s">
        <v>513</v>
      </c>
      <c r="E494" s="7" t="str">
        <f>""</f>
        <v/>
      </c>
      <c r="F494" s="7">
        <v>992</v>
      </c>
      <c r="G494" s="7" t="str">
        <f t="shared" si="262"/>
        <v>1-20000992</v>
      </c>
      <c r="H494" s="7">
        <v>120000992</v>
      </c>
      <c r="I494" s="7" t="str">
        <f t="shared" si="266"/>
        <v>Prenoms-Feminins</v>
      </c>
      <c r="J494" s="7" t="s">
        <v>577</v>
      </c>
      <c r="K494" s="7">
        <f t="shared" si="267"/>
        <v>4200003</v>
      </c>
      <c r="L494" s="7" t="s">
        <v>4253</v>
      </c>
      <c r="M494" s="7" t="str">
        <f t="shared" si="261"/>
        <v>Prénom Yasmine – Guide des prénoms – Le Parisien</v>
      </c>
      <c r="N494" s="7">
        <f t="shared" si="263"/>
        <v>48</v>
      </c>
      <c r="O494" s="14" t="s">
        <v>3077</v>
      </c>
      <c r="P494" s="7">
        <f t="shared" si="264"/>
        <v>170</v>
      </c>
      <c r="Q494" s="7" t="str">
        <f t="shared" si="244"/>
        <v>prénom Yasmine, prenom Yasmine, Yasmine</v>
      </c>
      <c r="R494" s="7" t="str">
        <f t="shared" si="245"/>
        <v>Fiche prénom : Yasmine</v>
      </c>
      <c r="S494" s="7" t="str">
        <f t="shared" si="246"/>
        <v>images/contenu/guide-prenoms/Yasmine-120000992.jpg</v>
      </c>
      <c r="T494" s="7" t="s">
        <v>3753</v>
      </c>
      <c r="U494" s="42" t="s">
        <v>202</v>
      </c>
      <c r="V494" s="7" t="s">
        <v>3074</v>
      </c>
      <c r="W494" s="99" t="str">
        <f t="shared" si="247"/>
        <v>Jasmine, héroïne d'un film de Woody Allen. Source : Flickr.com</v>
      </c>
      <c r="X494" s="7" t="str">
        <f t="shared" si="265"/>
        <v>Yasmine : Signification et origine du prénom</v>
      </c>
      <c r="Y494" s="7" t="s">
        <v>3078</v>
      </c>
      <c r="Z494" s="7">
        <f t="shared" si="248"/>
        <v>51</v>
      </c>
      <c r="AA494" s="7" t="str">
        <f t="shared" si="268"/>
        <v>Yasmine : Histoire et caractère du prénom</v>
      </c>
      <c r="AB494" s="7" t="s">
        <v>3079</v>
      </c>
      <c r="AC494" s="7">
        <f t="shared" si="249"/>
        <v>151</v>
      </c>
      <c r="AD494" s="7" t="str">
        <f t="shared" si="269"/>
        <v>Yasmine : Popularité du prénom</v>
      </c>
      <c r="AE494" s="7" t="s">
        <v>3080</v>
      </c>
      <c r="AF494" s="7">
        <f t="shared" si="270"/>
        <v>57</v>
      </c>
      <c r="AG494" s="72" t="s">
        <v>5334</v>
      </c>
      <c r="AI494" s="8" t="s">
        <v>5101</v>
      </c>
      <c r="AJ494" s="9" t="str">
        <f t="shared" si="250"/>
        <v>&lt;h2&gt;Yasmine : Signification et origine du prénom&lt;/h2&gt;</v>
      </c>
      <c r="AK494" s="9" t="str">
        <f t="shared" si="251"/>
        <v>&lt;p&gt;Yasmine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v>
      </c>
      <c r="AL494" s="9" t="str">
        <f t="shared" si="252"/>
        <v>&lt;h2&gt;Yasmine : Histoire et caractère du prénom&lt;/h2&gt;</v>
      </c>
      <c r="AM494" s="9" t="str">
        <f t="shared" si="253"/>
        <v>&lt;p&gt;Les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v>
      </c>
      <c r="AN494" s="9" t="str">
        <f t="shared" si="254"/>
        <v>&lt;h2&gt;151&lt;/h2&gt;</v>
      </c>
      <c r="AO494" s="9" t="str">
        <f t="shared" si="255"/>
        <v>&lt;p&gt;Tout comme sa variante Yasmina, le prénom Yasmine n’est pas un prénom ancien en France, car il apparaît à la fin des années 1950. De 74 Yasmine en 1960, sa popularité ne fait qu’augmenter  et en 2004, la barre des 1000 est franchie. Sa popularité ne se dément pas depuis car en 2007 on en dénombrait 1128.&lt;/p&gt;</v>
      </c>
      <c r="AP494" s="7" t="str">
        <f t="shared" si="256"/>
        <v>&lt;h2&gt;Yasmine : Signification et origine du prénom&lt;/h2&gt;&lt;p&gt;Yasmine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&lt;/p&gt;&lt;h2&gt;Yasmine : Histoire et caractère du prénom&lt;/h2&gt;&lt;p&gt;Les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&lt;/p&gt;&lt;h2&gt;151&lt;/h2&gt;&lt;p&gt;Tout comme sa variante Yasmina, le prénom Yasmine n’est pas un prénom ancien en France, car il apparaît à la fin des années 1950. De 74 Yasmine en 1960, sa popularité ne fait qu’augmenter  et en 2004, la barre des 1000 est franchie. Sa popularité ne se dément pas depuis car en 2007 on en dénombrait 1128.&lt;/p&gt;</v>
      </c>
      <c r="AQ494" s="9" t="str">
        <f t="shared" si="257"/>
        <v>&lt;h2&gt;Yasmine : Signification et origine du prénom&lt;/h2&gt;&lt;p&gt;Yasmine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&lt;/p&gt;&lt;h2&gt;Yasmine : Histoire et caractère du prénom&lt;/h2&gt;&lt;p&gt;Les Yasmine, Yasmina, ou encore Jasmine, sont populaires grâce au personnage féminin qui apparaît dans le dessin animé de Disney, Aladdin. Son personnage a été inspiré par une princesse du conte des Mille et Une Nuits. En France il y eu peu de personnalités nommées Yasmine au cours du temps, mais on peut cependant la rapprocher de Sainte Fleur, une religieuse française qui vécut au XIVe siècle et est fêtée le 1er janvier. Les Yasmine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Yasmine est une femme au fort pouvoir de séduction. A ce titre leur charme et leur magie opèrent.   &lt;/p&gt;&lt;h2&gt;151&lt;/h2&gt;&lt;p&gt;Tout comme sa variante Yasmina, le prénom Yasmine n’est pas un prénom ancien en France, car il apparaît à la fin des années 1950. De 74 Yasmine en 1960, sa popularité ne fait qu’augmenter  et en 2004, la barre des 1000 est franchie. Sa popularité ne se dément pas depuis car en 2007 on en dénombrait 1128.&lt;/p&gt;</v>
      </c>
      <c r="AR494" s="10" t="str">
        <f t="shared" si="258"/>
        <v>&lt;h2&gt;&lt;strong&gt;Yasmine&lt;/strong&gt; : Signification et origine du prénom&lt;/h2&gt;&lt;p&gt;&lt;strong&gt;Yasmine&lt;/strong&gt; est un prénom issu du terme persan « yâsimîn ». Il désigne le jasmin, arbuste à fleur bien connu dans le monde oriental. Le prénom a été porté au Proche-Orient dans un premier temps, puis a été adopté en Europe plus tardivement, notamment en France pendant la deuxième moitié du siècle dernier.  &lt;/p&gt;&lt;h2&gt;&lt;strong&gt;Yasmine&lt;/strong&gt; : Histoire et caractère du prénom&lt;/h2&gt;&lt;p&gt;Les &lt;strong&gt;Yasmine&lt;/strong&gt;, Yasmina, ou encore Jasmine, sont populaires grâce au personnage féminin qui apparaît dans le dessin animé de Disney, Aladdin. Son personnage a été inspiré par une princesse du conte des Mille et Une Nuits. En France il y eu peu de personnalités nommées &lt;strong&gt;Yasmine&lt;/strong&gt; au cours du temps, mais on peut cependant la rapprocher de Sainte Fleur, une religieuse française qui vécut au XIVe siècle et est fêtée le 1er janvier. Les &lt;strong&gt;Yasmine&lt;/strong&gt; sont connues pour leur intelligence et leur finesse d’esprit. Elles font également preuve d’une certaine force de  caractère,  et sont généralement très dynamiques et entreprenantes. Elles peuvent faire preuve d’une grande ambition et rêvent du meilleur. S’il arrive qu’elles n’accordent pas leur confiance aisément et peuvent ainsi sembler distante pour leur entourage, il ne faut pas oublier que &lt;strong&gt;Yasmine&lt;/strong&gt; est une femme au fort pouvoir de séduction. A ce titre leur charme et leur magie opèrent.   &lt;/p&gt;&lt;h2&gt;151&lt;/h2&gt;&lt;p&gt;Tout comme sa variante Yasmina, le prénom &lt;strong&gt;Yasmine&lt;/strong&gt; n’est pas un prénom ancien en France, car il apparaît à la fin des années 1950. De 74 &lt;strong&gt;Yasmine&lt;/strong&gt; en 1960, sa popularité ne fait qu’augmenter  et en 2004, la barre des 1000 est franchie. Sa popularité ne se dément pas depuis car en 2007 on en dénombrait 1128.&lt;/p&gt;</v>
      </c>
    </row>
    <row r="495" spans="1:44" ht="20.100000000000001" customHeight="1">
      <c r="A495" s="106"/>
      <c r="B495" s="35" t="s">
        <v>470</v>
      </c>
      <c r="D495" s="7" t="s">
        <v>513</v>
      </c>
      <c r="E495" s="7" t="str">
        <f>""</f>
        <v/>
      </c>
      <c r="F495" s="7">
        <v>993</v>
      </c>
      <c r="G495" s="7" t="str">
        <f t="shared" si="262"/>
        <v>1-20000993</v>
      </c>
      <c r="H495" s="7">
        <v>120000993</v>
      </c>
      <c r="I495" s="7" t="str">
        <f t="shared" si="266"/>
        <v>Prenoms-Feminins</v>
      </c>
      <c r="J495" s="7" t="s">
        <v>577</v>
      </c>
      <c r="K495" s="7">
        <f t="shared" si="267"/>
        <v>4200003</v>
      </c>
      <c r="L495" s="7" t="s">
        <v>4254</v>
      </c>
      <c r="M495" s="7" t="str">
        <f t="shared" si="261"/>
        <v>Prénom Yolande – Guide des prénoms – Le Parisien</v>
      </c>
      <c r="N495" s="7">
        <f t="shared" si="263"/>
        <v>48</v>
      </c>
      <c r="O495" s="14" t="s">
        <v>3081</v>
      </c>
      <c r="P495" s="7">
        <f t="shared" si="264"/>
        <v>138</v>
      </c>
      <c r="Q495" s="7" t="str">
        <f t="shared" si="244"/>
        <v>prénom Yolande, prenom Yolande, Yolande</v>
      </c>
      <c r="R495" s="7" t="str">
        <f t="shared" si="245"/>
        <v>Fiche prénom : Yolande</v>
      </c>
      <c r="S495" s="7" t="str">
        <f t="shared" si="246"/>
        <v>images/contenu/guide-prenoms/Yolande-120000993.jpg</v>
      </c>
      <c r="T495" s="7" t="s">
        <v>3754</v>
      </c>
      <c r="U495" s="7" t="s">
        <v>3082</v>
      </c>
      <c r="V495" s="7" t="s">
        <v>3083</v>
      </c>
      <c r="W495" s="99" t="str">
        <f t="shared" si="247"/>
        <v>Yolande Moreau, actrice française. Source : commons.wikimedia.org/</v>
      </c>
      <c r="X495" s="7" t="str">
        <f t="shared" si="265"/>
        <v>Yolande : Signification et origine du prénom</v>
      </c>
      <c r="Y495" s="7" t="s">
        <v>3084</v>
      </c>
      <c r="Z495" s="7">
        <f t="shared" si="248"/>
        <v>46</v>
      </c>
      <c r="AA495" s="7" t="str">
        <f t="shared" si="268"/>
        <v>Yolande : Histoire et caractère du prénom</v>
      </c>
      <c r="AB495" s="7" t="s">
        <v>3085</v>
      </c>
      <c r="AC495" s="7">
        <f t="shared" si="249"/>
        <v>147</v>
      </c>
      <c r="AD495" s="7" t="str">
        <f t="shared" si="269"/>
        <v>Yolande : Popularité du prénom</v>
      </c>
      <c r="AE495" s="7" t="s">
        <v>3086</v>
      </c>
      <c r="AF495" s="7">
        <f t="shared" si="270"/>
        <v>50</v>
      </c>
      <c r="AG495" s="72" t="s">
        <v>4576</v>
      </c>
      <c r="AH495" s="95" t="s">
        <v>4849</v>
      </c>
      <c r="AI495" s="8" t="s">
        <v>5102</v>
      </c>
      <c r="AJ495" s="9" t="str">
        <f t="shared" si="250"/>
        <v>&lt;h2&gt;Yolande : Signification et origine du prénom&lt;/h2&gt;</v>
      </c>
      <c r="AK495" s="9" t="str">
        <f t="shared" si="251"/>
        <v>&lt;p&gt;Yolande est un prénom venant du terme latin « viola » dont le sens signifie « violette ».  Ce prénom fut, dans un premier temps, principalement porté au Moyen Orient. Introduit en Europe au cours du Moyen Âge, suite aux croisades, il connut une grande popularité durant toute cette période.&lt;/p&gt;</v>
      </c>
      <c r="AL495" s="9" t="str">
        <f t="shared" si="252"/>
        <v>&lt;h2&gt;Yolande : Histoire et caractère du prénom&lt;/h2&gt;</v>
      </c>
      <c r="AM495" s="9" t="str">
        <f t="shared" si="253"/>
        <v>&lt;p&gt;Yolande est un prénom qui fut porté par de nombreuses personnalités à travers l’histoire. Parmi elles, citons sainte Yolande, nièce de sainte Elizabeth, reine de Hongrie qui vécut au XIIIe siècle. Elle fut mariée à un prince polonais avec qui elle eu plusieurs enfants. A la mort de son époux, elle se retira au couvent où elle mena une vie exemplaire.  Actuellement ce prénom est porté par Yolande Moreau, actrice et réalisatrice belge. Elle reçut notamment le César de la meilleure première œuvre  de fiction et de meilleure actrice pour son rôle dans Quand la mer monte... Sa prestation dans le film Séraphine, du nom de la peintre Séraphine de Senlis, fut également unanimement saluée par la critique et lui permit d’obtenir un troisième César. Concernant leur caractère, les Yolande sont réputées pour leur humanisme et leur grande sensibilité. Dévouées, elles font généralement preuve d’une grande intelligence.&lt;/p&gt;</v>
      </c>
      <c r="AN495" s="9" t="str">
        <f t="shared" si="254"/>
        <v>&lt;h2&gt;147&lt;/h2&gt;</v>
      </c>
      <c r="AO495" s="9" t="str">
        <f t="shared" si="255"/>
        <v>&lt;p&gt;Yolande est un prénom qui fut très populaire durant la première moitié du siècle dernier.   En 1960, on comptait 822 nouvelles petites filles ainsi prénommées. Par la suite, ce prénom fut de moins en moins porté, et depuis les années 1980, ce prénom est extrêmement rare parmi les nouveaux nés.&lt;/p&gt;</v>
      </c>
      <c r="AP495" s="7" t="str">
        <f t="shared" si="256"/>
        <v>&lt;h2&gt;Yolande : Signification et origine du prénom&lt;/h2&gt;&lt;p&gt;Yolande est un prénom venant du terme latin « viola » dont le sens signifie « violette ».  Ce prénom fut, dans un premier temps, principalement porté au Moyen Orient. Introduit en Europe au cours du Moyen Âge, suite aux croisades, il connut une grande popularité durant toute cette période.&lt;/p&gt;&lt;h2&gt;Yolande : Histoire et caractère du prénom&lt;/h2&gt;&lt;p&gt;Yolande est un prénom qui fut porté par de nombreuses personnalités à travers l’histoire. Parmi elles, citons sainte Yolande, nièce de sainte Elizabeth, reine de Hongrie qui vécut au XIIIe siècle. Elle fut mariée à un prince polonais avec qui elle eu plusieurs enfants. A la mort de son époux, elle se retira au couvent où elle mena une vie exemplaire.  Actuellement ce prénom est porté par Yolande Moreau, actrice et réalisatrice belge. Elle reçut notamment le César de la meilleure première œuvre  de fiction et de meilleure actrice pour son rôle dans Quand la mer monte... Sa prestation dans le film Séraphine, du nom de la peintre Séraphine de Senlis, fut également unanimement saluée par la critique et lui permit d’obtenir un troisième César. Concernant leur caractère, les Yolande sont réputées pour leur humanisme et leur grande sensibilité. Dévouées, elles font généralement preuve d’une grande intelligence.&lt;/p&gt;&lt;h2&gt;147&lt;/h2&gt;&lt;p&gt;Yolande est un prénom qui fut très populaire durant la première moitié du siècle dernier.   En 1960, on comptait 822 nouvelles petites filles ainsi prénommées. Par la suite, ce prénom fut de moins en moins porté, et depuis les années 1980, ce prénom est extrêmement rare parmi les nouveaux nés.&lt;/p&gt;</v>
      </c>
      <c r="AQ495" s="9" t="str">
        <f t="shared" si="257"/>
        <v>&lt;h2&gt;Yolande : Signification et origine du prénom&lt;/h2&gt;&lt;p&gt;Yolande est un prénom venant du terme latin « viola » dont le sens signifie « violette ».  Ce prénom fut, dans un premier temps, principalement porté au Moyen Orient. Introduit en Europe au cours du Moyen Âge, suite aux croisades, il connut une grande popularité durant toute cette période.&lt;/p&gt;&lt;h2&gt;Yolande : Histoire et caractère du prénom&lt;/h2&gt;&lt;p&gt;Yolande est un prénom qui fut porté par de nombreuses personnalités à travers l’histoire. Parmi elles, citons sainte Yolande, nièce de sainte Elizabeth, reine de Hongrie qui vécut au XIIIe siècle. Elle fut mariée à un prince polonais avec qui elle eu plusieurs enfants. A la mort de son époux, elle se retira au couvent où elle mena une vie exemplaire.  Actuellement ce prénom est porté par Yolande Moreau, actrice et réalisatrice belge. Elle reçut notamment le César de la meilleure première œuvre  de fiction et de meilleure actrice pour son rôle dans Quand la mer monte... Sa prestation dans le film Séraphine, du nom de la peintre Séraphine de Senlis, fut également unanimement saluée par la critique et lui permit d’obtenir un troisième César. Concernant leur caractère, les Yolande sont réputées pour leur humanisme et leur grande sensibilité. Dévouées, elles font généralement preuve d’une grande intelligence.&lt;/p&gt;&lt;h2&gt;147&lt;/h2&gt;&lt;p&gt;Yolande est un prénom qui fut très populaire durant la première moitié du siècle dernier.   En 1960, on comptait 822 nouvelles petites filles ainsi prénommées. Par la suite, ce prénom fut de moins en moins porté, et depuis les années 1980, ce prénom est extrêmement rare parmi les nouveaux nés.&lt;/p&gt;</v>
      </c>
      <c r="AR495" s="10" t="str">
        <f t="shared" si="258"/>
        <v>&lt;h2&gt;&lt;strong&gt;Yolande&lt;/strong&gt; : Signification et origine du prénom&lt;/h2&gt;&lt;p&gt;&lt;strong&gt;Yolande&lt;/strong&gt; est un prénom venant du terme latin « viola » dont le sens signifie « violette ».  Ce prénom fut, dans un premier temps, principalement porté au Moyen Orient. Introduit en Europe au cours du Moyen Âge, suite aux croisades, il connut une grande popularité durant toute cette période.&lt;/p&gt;&lt;h2&gt;&lt;strong&gt;Yolande&lt;/strong&gt; : Histoire et caractère du prénom&lt;/h2&gt;&lt;p&gt;&lt;strong&gt;Yolande&lt;/strong&gt; est un prénom qui fut porté par de nombreuses personnalités à travers l’histoire. Parmi elles, citons sainte &lt;strong&gt;Yolande&lt;/strong&gt;, nièce de sainte Elizabeth, reine de Hongrie qui vécut au XIIIe siècle. Elle fut mariée à un prince polonais avec qui elle eu plusieurs enfants. A la mort de son époux, elle se retira au couvent où elle mena une vie exemplaire.  Actuellement ce prénom est porté par &lt;strong&gt;Yolande&lt;/strong&gt; Moreau, actrice et réalisatrice belge. Elle reçut notamment le César de la meilleure première œuvre  de fiction et de meilleure actrice pour son rôle dans Quand la mer monte... Sa prestation dans le film Séraphine, du nom de la peintre Séraphine de Senlis, fut également unanimement saluée par la critique et lui permit d’obtenir un troisième César. Concernant leur caractère, les &lt;strong&gt;Yolande&lt;/strong&gt; sont réputées pour leur humanisme et leur grande sensibilité. Dévouées, elles font généralement preuve d’une grande intelligence.&lt;/p&gt;&lt;h2&gt;147&lt;/h2&gt;&lt;p&gt;&lt;strong&gt;Yolande&lt;/strong&gt; est un prénom qui fut très populaire durant la première moitié du siècle dernier.   En 1960, on comptait 822 nouvelles petites filles ainsi prénommées. Par la suite, ce prénom fut de moins en moins porté, et depuis les années 1980, ce prénom est extrêmement rare parmi les nouveaux nés.&lt;/p&gt;</v>
      </c>
    </row>
    <row r="496" spans="1:44" ht="20.100000000000001" customHeight="1">
      <c r="A496" s="106"/>
      <c r="B496" s="35" t="s">
        <v>471</v>
      </c>
      <c r="D496" s="7" t="s">
        <v>513</v>
      </c>
      <c r="E496" s="7" t="str">
        <f>""</f>
        <v/>
      </c>
      <c r="F496" s="7">
        <v>994</v>
      </c>
      <c r="G496" s="7" t="str">
        <f t="shared" si="262"/>
        <v>1-20000994</v>
      </c>
      <c r="H496" s="7">
        <v>120000994</v>
      </c>
      <c r="I496" s="7" t="str">
        <f t="shared" si="266"/>
        <v>Prenoms-Feminins</v>
      </c>
      <c r="J496" s="7" t="s">
        <v>577</v>
      </c>
      <c r="K496" s="7">
        <f t="shared" si="267"/>
        <v>4200003</v>
      </c>
      <c r="L496" s="7" t="s">
        <v>4255</v>
      </c>
      <c r="M496" s="7" t="str">
        <f t="shared" si="261"/>
        <v>Prénom Youna – Guide des prénoms – Le Parisien</v>
      </c>
      <c r="N496" s="7">
        <f t="shared" si="263"/>
        <v>46</v>
      </c>
      <c r="O496" s="14" t="s">
        <v>3087</v>
      </c>
      <c r="P496" s="7">
        <f t="shared" si="264"/>
        <v>162</v>
      </c>
      <c r="Q496" s="7" t="str">
        <f t="shared" si="244"/>
        <v>prénom Youna, prenom Youna, Youna</v>
      </c>
      <c r="R496" s="7" t="str">
        <f t="shared" si="245"/>
        <v>Fiche prénom : Youna</v>
      </c>
      <c r="S496" s="7" t="str">
        <f t="shared" si="246"/>
        <v>images/contenu/guide-prenoms/Youna-120000994.jpg</v>
      </c>
      <c r="T496" s="7" t="s">
        <v>3755</v>
      </c>
      <c r="U496" s="7" t="s">
        <v>3088</v>
      </c>
      <c r="V496" s="7" t="s">
        <v>3089</v>
      </c>
      <c r="W496" s="99" t="str">
        <f t="shared" si="247"/>
        <v>Youna Dufournet, gymnaste. Source : commons.wikimedia.org/</v>
      </c>
      <c r="X496" s="7" t="str">
        <f t="shared" si="265"/>
        <v>Youna : Signification et origine du prénom</v>
      </c>
      <c r="Y496" s="7" t="s">
        <v>3090</v>
      </c>
      <c r="Z496" s="7">
        <f t="shared" si="248"/>
        <v>46</v>
      </c>
      <c r="AA496" s="7" t="str">
        <f t="shared" si="268"/>
        <v>Youna : Histoire et caractère du prénom</v>
      </c>
      <c r="AB496" s="7" t="s">
        <v>3091</v>
      </c>
      <c r="AC496" s="7">
        <f t="shared" si="249"/>
        <v>146</v>
      </c>
      <c r="AD496" s="7" t="str">
        <f t="shared" si="269"/>
        <v>Youna : Popularité du prénom</v>
      </c>
      <c r="AE496" s="7" t="s">
        <v>3092</v>
      </c>
      <c r="AF496" s="7">
        <f t="shared" si="270"/>
        <v>54</v>
      </c>
      <c r="AG496" s="72" t="s">
        <v>4903</v>
      </c>
      <c r="AH496" s="95" t="s">
        <v>4848</v>
      </c>
      <c r="AI496" s="8" t="s">
        <v>5102</v>
      </c>
      <c r="AJ496" s="9" t="str">
        <f t="shared" si="250"/>
        <v>&lt;h2&gt;Youna : Signification et origine du prénom&lt;/h2&gt;</v>
      </c>
      <c r="AK496" s="9" t="str">
        <f t="shared" si="251"/>
        <v>&lt;p&gt;Les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v>
      </c>
      <c r="AL496" s="9" t="str">
        <f t="shared" si="252"/>
        <v>&lt;h2&gt;Youna : Histoire et caractère du prénom&lt;/h2&gt;</v>
      </c>
      <c r="AM496" s="9" t="str">
        <f t="shared" si="253"/>
        <v>&lt;p&gt;On ne connaît pas de Youna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Youna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échange.&lt;/p&gt;</v>
      </c>
      <c r="AN496" s="9" t="str">
        <f t="shared" si="254"/>
        <v>&lt;h2&gt;146&lt;/h2&gt;</v>
      </c>
      <c r="AO496" s="9" t="str">
        <f t="shared" si="255"/>
        <v>&lt;p&gt;En France, le prénom Youna est un prénom récent qui fait son apparition en 1970 avec seulement 3 attestations. Par la suite, il connaît une popularité croissante, particulièrement à partir de 1995 où de 15 attestations, il passe à 129 en 2007. L’année la plus riche est 2006 car 133 fillettes furent ainsi prénommées.  &lt;/p&gt;</v>
      </c>
      <c r="AP496" s="7" t="str">
        <f t="shared" si="256"/>
        <v>&lt;h2&gt;Youna : Signification et origine du prénom&lt;/h2&gt;&lt;p&gt;Les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maternité.&lt;/p&gt;&lt;h2&gt;Youna : Histoire et caractère du prénom&lt;/h2&gt;&lt;p&gt;On ne connaît pas de Youna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Youna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échange.&lt;/p&gt;&lt;h2&gt;146&lt;/h2&gt;&lt;p&gt;En France, le prénom Youna est un prénom récent qui fait son apparition en 1970 avec seulement 3 attestations. Par la suite, il connaît une popularité croissante, particulièrement à partir de 1995 où de 15 attestations, il passe à 129 en 2007. L’année la plus riche est 2006 car 133 fillettes furent ainsi prénommées.  &lt;/p&gt;</v>
      </c>
      <c r="AQ496" s="9" t="str">
        <f t="shared" si="257"/>
        <v>&lt;h2&gt;Youna : Signification et origine du prénom&lt;/h2&gt;&lt;p&gt;Les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maternité.&lt;/p&gt;&lt;h2&gt;Youna : Histoire et caractère du prénom&lt;/h2&gt;&lt;p&gt;On ne connaît pas de Youna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Youna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échange.&lt;/p&gt;&lt;h2&gt;146&lt;/h2&gt;&lt;p&gt;En France, le prénom Youna est un prénom récent qui fait son apparition en 1970 avec seulement 3 attestations. Par la suite, il connaît une popularité croissante, particulièrement à partir de 1995 où de 15 attestations, il passe à 129 en 2007. L’année la plus riche est 2006 car 133 fillettes furent ainsi prénommées.  &lt;/p&gt;</v>
      </c>
      <c r="AR496" s="10" t="str">
        <f t="shared" si="258"/>
        <v>&lt;h2&gt;&lt;strong&gt;Youna&lt;/strong&gt; : Signification et origine du prénom&lt;/h2&gt;&lt;p&gt;Les &lt;strong&gt;Youna&lt;/strong&gt;, ou Yuna, sont deux dérivés du prénom féminin Yvette, la forme masculine du prénom breton Yves. Yves vient celte signifiant arbuste. &lt;strong&gt;Youna&lt;/strong&gt; pourrait aussi être dérivé de l’hébreu « Yohanân » ou « yôhan », ou venir du latin Juno, femme de Jupiter et déesse de la maternité.&lt;/p&gt;&lt;h2&gt;&lt;strong&gt;Youna&lt;/strong&gt; : Histoire et caractère du prénom&lt;/h2&gt;&lt;p&gt;On ne connaît pas de &lt;strong&gt;Youna&lt;/strong&gt;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&lt;strong&gt;Youna&lt;/strong&gt;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échange.&lt;/p&gt;&lt;h2&gt;146&lt;/h2&gt;&lt;p&gt;En France, le prénom &lt;strong&gt;Youna&lt;/strong&gt; est un prénom récent qui fait son apparition en 1970 avec seulement 3 attestations. Par la suite, il connaît une popularité croissante, particulièrement à partir de 1995 où de 15 attestations, il passe à 129 en 2007. L’année la plus riche est 2006 car 133 fillettes furent ainsi prénommées.  &lt;/p&gt;</v>
      </c>
    </row>
    <row r="497" spans="1:44" ht="20.100000000000001" customHeight="1">
      <c r="A497" s="106"/>
      <c r="B497" s="7" t="s">
        <v>472</v>
      </c>
      <c r="D497" s="7" t="s">
        <v>513</v>
      </c>
      <c r="E497" s="7" t="str">
        <f>""</f>
        <v/>
      </c>
      <c r="F497" s="7">
        <v>995</v>
      </c>
      <c r="G497" s="7" t="str">
        <f t="shared" si="262"/>
        <v>1-20000995</v>
      </c>
      <c r="H497" s="7">
        <v>120000995</v>
      </c>
      <c r="I497" s="7" t="str">
        <f t="shared" si="266"/>
        <v>Prenoms-Feminins</v>
      </c>
      <c r="J497" s="7" t="s">
        <v>577</v>
      </c>
      <c r="K497" s="7">
        <f t="shared" si="267"/>
        <v>4200003</v>
      </c>
      <c r="L497" s="7" t="s">
        <v>4256</v>
      </c>
      <c r="M497" s="7" t="str">
        <f t="shared" si="261"/>
        <v>Prénom Yousra – Guide des prénoms – Le Parisien</v>
      </c>
      <c r="N497" s="7">
        <f t="shared" si="263"/>
        <v>47</v>
      </c>
      <c r="O497" s="7" t="s">
        <v>3093</v>
      </c>
      <c r="P497" s="7">
        <f t="shared" si="264"/>
        <v>161</v>
      </c>
      <c r="Q497" s="7" t="str">
        <f t="shared" si="244"/>
        <v>prénom Yousra, prenom Yousra, Yousra</v>
      </c>
      <c r="R497" s="7" t="str">
        <f t="shared" si="245"/>
        <v>Fiche prénom : Yousra</v>
      </c>
      <c r="S497" s="7" t="str">
        <f t="shared" si="246"/>
        <v>images/contenu/guide-prenoms/Yousra-120000995.jpg</v>
      </c>
      <c r="T497" s="7" t="s">
        <v>3756</v>
      </c>
      <c r="U497" s="42" t="s">
        <v>3094</v>
      </c>
      <c r="V497" s="7" t="s">
        <v>3095</v>
      </c>
      <c r="W497" s="99" t="str">
        <f t="shared" si="247"/>
        <v>Yosra Zekri, soprano tunisienne. Source : tunisinfos.com</v>
      </c>
      <c r="X497" s="7" t="str">
        <f t="shared" si="265"/>
        <v>Yousra : Signification et origine du prénom</v>
      </c>
      <c r="Y497" s="7" t="s">
        <v>3096</v>
      </c>
      <c r="Z497" s="7">
        <f t="shared" si="248"/>
        <v>39</v>
      </c>
      <c r="AA497" s="7" t="str">
        <f t="shared" si="268"/>
        <v>Yousra : Histoire et caractère du prénom</v>
      </c>
      <c r="AB497" s="7" t="s">
        <v>3097</v>
      </c>
      <c r="AC497" s="7">
        <f t="shared" si="249"/>
        <v>145</v>
      </c>
      <c r="AD497" s="7" t="str">
        <f t="shared" si="269"/>
        <v>Yousra : Popularité du prénom</v>
      </c>
      <c r="AE497" s="7" t="s">
        <v>3098</v>
      </c>
      <c r="AF497" s="7">
        <f t="shared" si="270"/>
        <v>53</v>
      </c>
      <c r="AG497" s="72" t="s">
        <v>4904</v>
      </c>
      <c r="AI497" s="8" t="s">
        <v>5165</v>
      </c>
      <c r="AJ497" s="9" t="str">
        <f t="shared" si="250"/>
        <v>&lt;h2&gt;Yousra : Signification et origine du prénom&lt;/h2&gt;</v>
      </c>
      <c r="AK497" s="9" t="str">
        <f t="shared" si="251"/>
        <v>&lt;p&gt;Yousra est un prénom d’origine arabe qui signifie « douce », « conciliante », « bon caractère ». C’est un prénom qui est porté dans le monde arabe, mais plus rare en Europe, et il n’est attesté en France que depuis une date relativement récente.&lt;/p&gt;</v>
      </c>
      <c r="AL497" s="9" t="str">
        <f t="shared" si="252"/>
        <v>&lt;h2&gt;Yousra : Histoire et caractère du prénom&lt;/h2&gt;</v>
      </c>
      <c r="AM497" s="9" t="str">
        <f t="shared" si="253"/>
        <v>&lt;p&gt;Youssra est le nom de scène d’une actrice égyptienne née en 1955. Grâce à l’extrême popularité du cinéma égyptien dans tout le monde arabe, elle connaît une grande notoriété. Elle a joué dans une trentaine de films, ainsi que dans un grand nombre de séries télévisées. Parmi ses films les plus célèbres, se trouve l’Immeuble Yacoubian, tiré d’un célèbre roman qui dépeint la vie de différentes personnes habitant un immeuble dans le centre du Caire. Elle est considérée comme un modèle de charme et  de glamour par beaucoup de personnes dans le monde arabe. Concernant leur caractère, les Yousra sont des personnes dynamiques et pleines de bonne volonté. Elles possèdent une joie de vivre résistante à toute épreuve et ne cachent pas leur incroyable optimisme. Elles savent soutenir leurs proches quand ceux-ci en ont besoin, et sont d’une grande aide pour sortir d’une situation épineuse. &lt;/p&gt;</v>
      </c>
      <c r="AN497" s="9" t="str">
        <f t="shared" si="254"/>
        <v>&lt;h2&gt;145&lt;/h2&gt;</v>
      </c>
      <c r="AO497" s="9" t="str">
        <f t="shared" si="255"/>
        <v>&lt;p&gt;Depuis les années 1980, le prénom Yousra est de plus en plus populaire. Bien que moins couru que certains classiques, il passe la barre des 100 nouvelles attestations à la fin des années 1990. En 2007, une des années les plus riches pour les Yousra, on dénombre 195 petites filles portant ce prénom.   &lt;/p&gt;</v>
      </c>
      <c r="AP497" s="7" t="str">
        <f t="shared" si="256"/>
        <v>&lt;h2&gt;Yousra : Signification et origine du prénom&lt;/h2&gt;&lt;p&gt;Yousra est un prénom d’origine arabe qui signifie « douce », « conciliante », « bon caractère ». C’est un prénom qui est porté dans le monde arabe, mais plus rare en Europe, et il n’est attesté en France que depuis une date relativement récente.&lt;/p&gt;&lt;h2&gt;Yousra : Histoire et caractère du prénom&lt;/h2&gt;&lt;p&gt;Youssra est le nom de scène d’une actrice égyptienne née en 1955. Grâce à l’extrême popularité du cinéma égyptien dans tout le monde arabe, elle connaît une grande notoriété. Elle a joué dans une trentaine de films, ainsi que dans un grand nombre de séries télévisées. Parmi ses films les plus célèbres, se trouve l’Immeuble Yacoubian, tiré d’un célèbre roman qui dépeint la vie de différentes personnes habitant un immeuble dans le centre du Caire. Elle est considérée comme un modèle de charme et  de glamour par beaucoup de personnes dans le monde arabe. Concernant leur caractère, les Yousra sont des personnes dynamiques et pleines de bonne volonté. Elles possèdent une joie de vivre résistante à toute épreuve et ne cachent pas leur incroyable optimisme. Elles savent soutenir leurs proches quand ceux-ci en ont besoin, et sont d’une grande aide pour sortir d’une situation épineuse. &lt;/p&gt;&lt;h2&gt;145&lt;/h2&gt;&lt;p&gt;Depuis les années 1980, le prénom Yousra est de plus en plus populaire. Bien que moins couru que certains classiques, il passe la barre des 100 nouvelles attestations à la fin des années 1990. En 2007, une des années les plus riches pour les Yousra, on dénombre 195 petites filles portant ce prénom.   &lt;/p&gt;</v>
      </c>
      <c r="AQ497" s="9" t="str">
        <f t="shared" si="257"/>
        <v>&lt;h2&gt;Yousra : Signification et origine du prénom&lt;/h2&gt;&lt;p&gt;Yousra est un prénom d’origine arabe qui signifie « douce », « conciliante », « bon caractère ». C’est un prénom qui est porté dans le monde arabe, mais plus rare en Europe, et il n’est attesté en France que depuis une date relativement récente.&lt;/p&gt;&lt;h2&gt;Yousra : Histoire et caractère du prénom&lt;/h2&gt;&lt;p&gt;Youssra est le nom de scène d’une actrice égyptienne née en 1955. Grâce à l’extrême popularité du cinéma égyptien dans tout le monde arabe, elle connaît une grande notoriété. Elle a joué dans une trentaine de films, ainsi que dans un grand nombre de séries télévisées. Parmi ses films les plus célèbres, se trouve l’Immeuble Yacoubian, tiré d’un célèbre roman qui dépeint la vie de différentes personnes habitant un immeuble dans le centre du Caire. Elle est considérée comme un modèle de charme et  de glamour par beaucoup de personnes dans le monde arabe. Concernant leur caractère, les Yousra sont des personnes dynamiques et pleines de bonne volonté. Elles possèdent une joie de vivre résistante à toute épreuve et ne cachent pas leur incroyable optimisme. Elles savent soutenir leurs proches quand ceux-ci en ont besoin, et sont d’une grande aide pour sortir d’une situation épineuse. &lt;/p&gt;&lt;h2&gt;145&lt;/h2&gt;&lt;p&gt;Depuis les années 1980, le prénom Yousra est de plus en plus populaire. Bien que moins couru que certains classiques, il passe la barre des 100 nouvelles attestations à la fin des années 1990. En 2007, une des années les plus riches pour les Yousra, on dénombre 195 petites filles portant ce prénom.   &lt;/p&gt;</v>
      </c>
      <c r="AR497" s="10" t="str">
        <f t="shared" si="258"/>
        <v>&lt;h2&gt;&lt;strong&gt;Yousra&lt;/strong&gt; : Signification et origine du prénom&lt;/h2&gt;&lt;p&gt;&lt;strong&gt;Yousra&lt;/strong&gt; est un prénom d’origine arabe qui signifie « douce », « conciliante », « bon caractère ». C’est un prénom qui est porté dans le monde arabe, mais plus rare en Europe, et il n’est attesté en France que depuis une date relativement récente.&lt;/p&gt;&lt;h2&gt;&lt;strong&gt;Yousra&lt;/strong&gt; : Histoire et caractère du prénom&lt;/h2&gt;&lt;p&gt;Youssra est le nom de scène d’une actrice égyptienne née en 1955. Grâce à l’extrême popularité du cinéma égyptien dans tout le monde arabe, elle connaît une grande notoriété. Elle a joué dans une trentaine de films, ainsi que dans un grand nombre de séries télévisées. Parmi ses films les plus célèbres, se trouve l’Immeuble Yacoubian, tiré d’un célèbre roman qui dépeint la vie de différentes personnes habitant un immeuble dans le centre du Caire. Elle est considérée comme un modèle de charme et  de glamour par beaucoup de personnes dans le monde arabe. Concernant leur caractère, les &lt;strong&gt;Yousra&lt;/strong&gt; sont des personnes dynamiques et pleines de bonne volonté. Elles possèdent une joie de vivre résistante à toute épreuve et ne cachent pas leur incroyable optimisme. Elles savent soutenir leurs proches quand ceux-ci en ont besoin, et sont d’une grande aide pour sortir d’une situation épineuse. &lt;/p&gt;&lt;h2&gt;145&lt;/h2&gt;&lt;p&gt;Depuis les années 1980, le prénom &lt;strong&gt;Yousra&lt;/strong&gt; est de plus en plus populaire. Bien que moins couru que certains classiques, il passe la barre des 100 nouvelles attestations à la fin des années 1990. En 2007, une des années les plus riches pour les &lt;strong&gt;Yousra&lt;/strong&gt;, on dénombre 195 petites filles portant ce prénom.   &lt;/p&gt;</v>
      </c>
    </row>
    <row r="498" spans="1:44" ht="20.100000000000001" customHeight="1">
      <c r="A498" s="106"/>
      <c r="B498" s="41" t="s">
        <v>473</v>
      </c>
      <c r="D498" s="7" t="s">
        <v>513</v>
      </c>
      <c r="E498" s="7" t="str">
        <f>""</f>
        <v/>
      </c>
      <c r="F498" s="7">
        <v>996</v>
      </c>
      <c r="G498" s="7" t="str">
        <f t="shared" si="262"/>
        <v>1-20000996</v>
      </c>
      <c r="H498" s="7">
        <v>120000996</v>
      </c>
      <c r="I498" s="7" t="str">
        <f t="shared" si="266"/>
        <v>Prenoms-Feminins</v>
      </c>
      <c r="J498" s="7" t="s">
        <v>577</v>
      </c>
      <c r="K498" s="7">
        <f t="shared" si="267"/>
        <v>4200003</v>
      </c>
      <c r="L498" s="7" t="s">
        <v>4257</v>
      </c>
      <c r="M498" s="7" t="str">
        <f t="shared" si="261"/>
        <v>Prénom Yuna – Guide des prénoms – Le Parisien</v>
      </c>
      <c r="N498" s="7">
        <f t="shared" si="263"/>
        <v>45</v>
      </c>
      <c r="O498" s="14" t="s">
        <v>3099</v>
      </c>
      <c r="P498" s="7">
        <f t="shared" si="264"/>
        <v>158</v>
      </c>
      <c r="Q498" s="7" t="str">
        <f t="shared" si="244"/>
        <v>prénom Yuna, prenom Yuna, Yuna</v>
      </c>
      <c r="R498" s="7" t="str">
        <f t="shared" si="245"/>
        <v>Fiche prénom : Yuna</v>
      </c>
      <c r="S498" s="7" t="str">
        <f t="shared" si="246"/>
        <v>images/contenu/guide-prenoms/Yuna-120000996.jpg</v>
      </c>
      <c r="T498" s="7" t="s">
        <v>3757</v>
      </c>
      <c r="U498" s="7" t="s">
        <v>3088</v>
      </c>
      <c r="V498" s="7" t="s">
        <v>3089</v>
      </c>
      <c r="W498" s="99" t="str">
        <f t="shared" si="247"/>
        <v>Youna Dufournet, gymnaste. Source : commons.wikimedia.org/</v>
      </c>
      <c r="X498" s="7" t="str">
        <f t="shared" si="265"/>
        <v>Yuna : Signification et origine du prénom</v>
      </c>
      <c r="Y498" s="7" t="s">
        <v>3090</v>
      </c>
      <c r="Z498" s="7">
        <f t="shared" si="248"/>
        <v>46</v>
      </c>
      <c r="AA498" s="7" t="str">
        <f t="shared" si="268"/>
        <v>Yuna : Histoire et caractère du prénom</v>
      </c>
      <c r="AB498" s="7" t="s">
        <v>3100</v>
      </c>
      <c r="AC498" s="7">
        <f t="shared" si="249"/>
        <v>146</v>
      </c>
      <c r="AD498" s="7" t="str">
        <f t="shared" si="269"/>
        <v>Yuna : Popularité du prénom</v>
      </c>
      <c r="AE498" s="7" t="s">
        <v>3101</v>
      </c>
      <c r="AF498" s="7">
        <f t="shared" si="270"/>
        <v>45</v>
      </c>
      <c r="AG498" s="72" t="s">
        <v>4903</v>
      </c>
      <c r="AH498" s="95" t="s">
        <v>4848</v>
      </c>
      <c r="AI498" s="8" t="s">
        <v>5102</v>
      </c>
      <c r="AJ498" s="9" t="str">
        <f t="shared" si="250"/>
        <v>&lt;h2&gt;Yuna : Signification et origine du prénom&lt;/h2&gt;</v>
      </c>
      <c r="AK498" s="9" t="str">
        <f t="shared" si="251"/>
        <v>&lt;p&gt;Les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v>
      </c>
      <c r="AL498" s="9" t="str">
        <f t="shared" si="252"/>
        <v>&lt;h2&gt;Yuna : Histoire et caractère du prénom&lt;/h2&gt;</v>
      </c>
      <c r="AM498" s="9" t="str">
        <f t="shared" si="253"/>
        <v>&lt;p&gt;On ne connaît pas de Yuna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v>
      </c>
      <c r="AN498" s="9" t="str">
        <f t="shared" si="254"/>
        <v>&lt;h2&gt;146&lt;/h2&gt;</v>
      </c>
      <c r="AO498" s="9" t="str">
        <f t="shared" si="255"/>
        <v>&lt;p&gt;En France, le prénom Yuna est un prénom extrêmement récent. Il apparaît en 1980 avec seulement 3 attestations, pour ensuite connaître une popularité croissante, particulièrement dans les années 2000.  Porté par 151 petites filles en 2003, il se stabilise avec 149 nouvelles Yuna en 2007.&lt;/p&gt;</v>
      </c>
      <c r="AP498" s="7" t="str">
        <f t="shared" si="256"/>
        <v>&lt;h2&gt;Yuna : Signification et origine du prénom&lt;/h2&gt;&lt;p&gt;Les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maternité.&lt;/p&gt;&lt;h2&gt;Yuna : Histoire et caractère du prénom&lt;/h2&gt;&lt;p&gt;On ne connaît pas de Yuna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&lt;/p&gt;&lt;h2&gt;146&lt;/h2&gt;&lt;p&gt;En France, le prénom Yuna est un prénom extrêmement récent. Il apparaît en 1980 avec seulement 3 attestations, pour ensuite connaître une popularité croissante, particulièrement dans les années 2000.  Porté par 151 petites filles en 2003, il se stabilise avec 149 nouvelles Yuna en 2007.&lt;/p&gt;</v>
      </c>
      <c r="AQ498" s="9" t="str">
        <f t="shared" si="257"/>
        <v>&lt;h2&gt;Yuna : Signification et origine du prénom&lt;/h2&gt;&lt;p&gt;Les Youna, ou Yuna, sont deux dérivés du prénom féminin Yvette, la forme masculine du prénom breton Yves. Yves vient celte signifiant arbuste. Youna pourrait aussi être dérivé de l’hébreu « Yohanân » ou « yôhan », ou venir du latin Juno, femme de Jupiter et déesse de la maternité.&lt;/p&gt;&lt;h2&gt;Yuna : Histoire et caractère du prénom&lt;/h2&gt;&lt;p&gt;On ne connaît pas de Yuna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Yuna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&lt;/p&gt;&lt;h2&gt;146&lt;/h2&gt;&lt;p&gt;En France, le prénom Yuna est un prénom extrêmement récent. Il apparaît en 1980 avec seulement 3 attestations, pour ensuite connaître une popularité croissante, particulièrement dans les années 2000.  Porté par 151 petites filles en 2003, il se stabilise avec 149 nouvelles Yuna en 2007.&lt;/p&gt;</v>
      </c>
      <c r="AR498" s="10" t="str">
        <f t="shared" si="258"/>
        <v>&lt;h2&gt;&lt;strong&gt;Yuna&lt;/strong&gt; : Signification et origine du prénom&lt;/h2&gt;&lt;p&gt;Les Youna, ou &lt;strong&gt;Yuna&lt;/strong&gt;, sont deux dérivés du prénom féminin Yvette, la forme masculine du prénom breton Yves. Yves vient celte signifiant arbuste. Youna pourrait aussi être dérivé de l’hébreu « Yohanân » ou « yôhan », ou venir du latin Juno, femme de Jupiter et déesse de la maternité.&lt;/p&gt;&lt;h2&gt;&lt;strong&gt;Yuna&lt;/strong&gt; : Histoire et caractère du prénom&lt;/h2&gt;&lt;p&gt;On ne connaît pas de &lt;strong&gt;Yuna&lt;/strong&gt; célèbre mais une sainte Yvette,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&lt;strong&gt;Yuna&lt;/strong&gt;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&lt;/p&gt;&lt;h2&gt;146&lt;/h2&gt;&lt;p&gt;En France, le prénom &lt;strong&gt;Yuna&lt;/strong&gt; est un prénom extrêmement récent. Il apparaît en 1980 avec seulement 3 attestations, pour ensuite connaître une popularité croissante, particulièrement dans les années 2000.  Porté par 151 petites filles en 2003, il se stabilise avec 149 nouvelles &lt;strong&gt;Yuna&lt;/strong&gt; en 2007.&lt;/p&gt;</v>
      </c>
    </row>
    <row r="499" spans="1:44" ht="20.100000000000001" customHeight="1">
      <c r="A499" s="106"/>
      <c r="B499" s="41" t="s">
        <v>474</v>
      </c>
      <c r="D499" s="7" t="s">
        <v>513</v>
      </c>
      <c r="E499" s="7" t="str">
        <f>""</f>
        <v/>
      </c>
      <c r="F499" s="7">
        <v>997</v>
      </c>
      <c r="G499" s="7" t="str">
        <f t="shared" si="262"/>
        <v>1-20000997</v>
      </c>
      <c r="H499" s="7">
        <v>120000997</v>
      </c>
      <c r="I499" s="7" t="str">
        <f t="shared" si="266"/>
        <v>Prenoms-Feminins</v>
      </c>
      <c r="J499" s="7" t="s">
        <v>577</v>
      </c>
      <c r="K499" s="7">
        <f t="shared" si="267"/>
        <v>4200003</v>
      </c>
      <c r="L499" s="7" t="s">
        <v>4258</v>
      </c>
      <c r="M499" s="7" t="str">
        <f t="shared" si="261"/>
        <v>Prénom Yvette – Guide des prénoms – Le Parisien</v>
      </c>
      <c r="N499" s="7">
        <f t="shared" si="263"/>
        <v>47</v>
      </c>
      <c r="O499" s="7" t="s">
        <v>3102</v>
      </c>
      <c r="P499" s="7">
        <f t="shared" si="264"/>
        <v>158</v>
      </c>
      <c r="Q499" s="7" t="str">
        <f t="shared" si="244"/>
        <v>prénom Yvette, prenom Yvette, Yvette</v>
      </c>
      <c r="R499" s="7" t="str">
        <f t="shared" si="245"/>
        <v>Fiche prénom : Yvette</v>
      </c>
      <c r="S499" s="7" t="str">
        <f t="shared" si="246"/>
        <v>images/contenu/guide-prenoms/Yvette-120000997.jpg</v>
      </c>
      <c r="T499" s="7" t="s">
        <v>3758</v>
      </c>
      <c r="U499" s="7" t="s">
        <v>3103</v>
      </c>
      <c r="V499" s="7" t="s">
        <v>3104</v>
      </c>
      <c r="W499" s="99" t="str">
        <f t="shared" si="247"/>
        <v>Yvette Guilbert, chanteuse française. Source : commons.wikimedia.org/</v>
      </c>
      <c r="X499" s="7" t="str">
        <f t="shared" si="265"/>
        <v>Yvette : Signification et origine du prénom</v>
      </c>
      <c r="Y499" s="7" t="s">
        <v>3105</v>
      </c>
      <c r="Z499" s="7">
        <f t="shared" si="248"/>
        <v>46</v>
      </c>
      <c r="AA499" s="7" t="str">
        <f t="shared" si="268"/>
        <v>Yvette : Histoire et caractère du prénom</v>
      </c>
      <c r="AB499" s="7" t="s">
        <v>3106</v>
      </c>
      <c r="AC499" s="7">
        <f t="shared" si="249"/>
        <v>140</v>
      </c>
      <c r="AD499" s="7" t="str">
        <f t="shared" si="269"/>
        <v>Yvette : Popularité du prénom</v>
      </c>
      <c r="AE499" s="7" t="s">
        <v>3107</v>
      </c>
      <c r="AF499" s="7">
        <f t="shared" si="270"/>
        <v>47</v>
      </c>
      <c r="AG499" s="72" t="s">
        <v>4905</v>
      </c>
      <c r="AH499" s="95" t="s">
        <v>4847</v>
      </c>
      <c r="AI499" s="8" t="s">
        <v>5102</v>
      </c>
      <c r="AJ499" s="9" t="str">
        <f t="shared" si="250"/>
        <v>&lt;h2&gt;Yvette : Signification et origine du prénom&lt;/h2&gt;</v>
      </c>
      <c r="AK499" s="9" t="str">
        <f t="shared" si="251"/>
        <v>&lt;p&gt;Yvette est  la forme masculine du prénom breton Yves. Yves est un pronom d’origine celte signifiant if, qui était un arbuste sacré chez ce peuple. Cela a donné la forme « ivos » en gaulois et « ivin » en breton. L’Yvette est également le nom d’un affluent de l’Orge.&lt;/p&gt;</v>
      </c>
      <c r="AL499" s="9" t="str">
        <f t="shared" si="252"/>
        <v>&lt;h2&gt;Yvette : Histoire et caractère du prénom&lt;/h2&gt;</v>
      </c>
      <c r="AM499" s="9" t="str">
        <f t="shared" si="253"/>
        <v>&lt;p&gt;Yvette est une sainte moyenâgeuse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Yvette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v>
      </c>
      <c r="AN499" s="9" t="str">
        <f t="shared" si="254"/>
        <v>&lt;h2&gt;140&lt;/h2&gt;</v>
      </c>
      <c r="AO499" s="9" t="str">
        <f t="shared" si="255"/>
        <v>&lt;p&gt;Yvette est un prénom ancien. Beaucoup de petites filles ont été baptisée de la sorte dans la première moitié du siècle dernier, atteignant le chiffre de  4 241 en 1940. Par la suite, son nombre fortement diminué et les Yvette aujourd’hui se comptent sur les doigts d’une main.&lt;/p&gt;</v>
      </c>
      <c r="AP499" s="7" t="str">
        <f t="shared" si="256"/>
        <v>&lt;h2&gt;Yvette : Signification et origine du prénom&lt;/h2&gt;&lt;p&gt;Yvette est  la forme masculine du prénom breton Yves. Yves est un pronom d’origine celte signifiant if, qui était un arbuste sacré chez ce peuple. Cela a donné la forme « ivos » en gaulois et « ivin » en breton. L’Yvette est également le nom d’un affluent de l’Orge.&lt;/p&gt;&lt;h2&gt;Yvette : Histoire et caractère du prénom&lt;/h2&gt;&lt;p&gt;Yvette est une sainte moyenâgeuse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Yvette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&lt;/p&gt;&lt;h2&gt;140&lt;/h2&gt;&lt;p&gt;Yvette est un prénom ancien. Beaucoup de petites filles ont été baptisée de la sorte dans la première moitié du siècle dernier, atteignant le chiffre de  4 241 en 1940. Par la suite, son nombre fortement diminué et les Yvette aujourd’hui se comptent sur les doigts d’une main.&lt;/p&gt;</v>
      </c>
      <c r="AQ499" s="9" t="str">
        <f t="shared" si="257"/>
        <v>&lt;h2&gt;Yvette : Signification et origine du prénom&lt;/h2&gt;&lt;p&gt;Yvette est  la forme masculine du prénom breton Yves. Yves est un pronom d’origine celte signifiant if, qui était un arbuste sacré chez ce peuple. Cela a donné la forme « ivos » en gaulois et « ivin » en breton. L’Yvette est également le nom d’un affluent de l’Orge.&lt;/p&gt;&lt;h2&gt;Yvette : Histoire et caractère du prénom&lt;/h2&gt;&lt;p&gt;Yvette est une sainte moyenâgeuse  fêtée le 13 janvier. Yvette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Yvette respirent l’équilibre et le courage. Très droites et loyales, elles érigent les principes moraux en lois universelles, quittes à sembler inflexibles et froides. Leur apparente froideur n’est que le reflet de leur timidité, car les Yvette sont de nature humaine et généreuse. Elles ont grand besoin d’affection, particulièrement au sien de leur vie sentimentale, mais sont prêtes à tout donner en échange. &lt;/p&gt;&lt;h2&gt;140&lt;/h2&gt;&lt;p&gt;Yvette est un prénom ancien. Beaucoup de petites filles ont été baptisée de la sorte dans la première moitié du siècle dernier, atteignant le chiffre de  4 241 en 1940. Par la suite, son nombre fortement diminué et les Yvette aujourd’hui se comptent sur les doigts d’une main.&lt;/p&gt;</v>
      </c>
      <c r="AR499" s="10" t="str">
        <f t="shared" si="258"/>
        <v>&lt;h2&gt;&lt;strong&gt;Yvette&lt;/strong&gt; : Signification et origine du prénom&lt;/h2&gt;&lt;p&gt;&lt;strong&gt;Yvette&lt;/strong&gt; est  la forme masculine du prénom breton Yves. Yves est un pronom d’origine celte signifiant if, qui était un arbuste sacré chez ce peuple. Cela a donné la forme « ivos » en gaulois et « ivin » en breton. L’&lt;strong&gt;Yvette&lt;/strong&gt; est également le nom d’un affluent de l’Orge.&lt;/p&gt;&lt;h2&gt;&lt;strong&gt;Yvette&lt;/strong&gt; : Histoire et caractère du prénom&lt;/h2&gt;&lt;p&gt;&lt;strong&gt;Yvette&lt;/strong&gt; est une sainte moyenâgeuse  fêtée le 13 janvier. &lt;strong&gt;Yvette&lt;/strong&gt; a vécu dans les environs de Liège au début du XIIIe siècle. Comme beaucoup de fillettes de l’époque, elle se maria sous la contrainte à l’âge de treize ans et eu deux enfants. Cinq ans plus tard, après la mort de son mari, elle décida de demeurer seule et occupa son temps à soigner les lépreux, et à prier le Seigneur jusqu’à sa mort, en 1228. Les &lt;strong&gt;Yvette&lt;/strong&gt; respirent l’équilibre et le courage. Très droites et loyales, elles érigent les principes moraux en lois universelles, quittes à sembler inflexibles et froides. Leur apparente froideur n’est que le reflet de leur timidité, car les &lt;strong&gt;Yvette&lt;/strong&gt; sont de nature humaine et généreuse. Elles ont grand besoin d’affection, particulièrement au sien de leur vie sentimentale, mais sont prêtes à tout donner en échange. &lt;/p&gt;&lt;h2&gt;140&lt;/h2&gt;&lt;p&gt;&lt;strong&gt;Yvette&lt;/strong&gt; est un prénom ancien. Beaucoup de petites filles ont été baptisée de la sorte dans la première moitié du siècle dernier, atteignant le chiffre de  4 241 en 1940. Par la suite, son nombre fortement diminué et les &lt;strong&gt;Yvette&lt;/strong&gt; aujourd’hui se comptent sur les doigts d’une main.&lt;/p&gt;</v>
      </c>
    </row>
    <row r="500" spans="1:44" ht="20.100000000000001" customHeight="1">
      <c r="A500" s="106"/>
      <c r="B500" s="35" t="s">
        <v>475</v>
      </c>
      <c r="D500" s="7" t="s">
        <v>513</v>
      </c>
      <c r="E500" s="7" t="str">
        <f>""</f>
        <v/>
      </c>
      <c r="F500" s="7">
        <v>998</v>
      </c>
      <c r="G500" s="7" t="str">
        <f t="shared" si="262"/>
        <v>1-20000998</v>
      </c>
      <c r="H500" s="7">
        <v>120000998</v>
      </c>
      <c r="I500" s="7" t="str">
        <f t="shared" si="266"/>
        <v>Prenoms-Feminins</v>
      </c>
      <c r="J500" s="7" t="s">
        <v>577</v>
      </c>
      <c r="K500" s="7">
        <f t="shared" si="267"/>
        <v>4200003</v>
      </c>
      <c r="L500" s="7" t="s">
        <v>4259</v>
      </c>
      <c r="M500" s="7" t="str">
        <f t="shared" si="261"/>
        <v>Prénom Zelia  – Guide des prénoms – Le Parisien</v>
      </c>
      <c r="N500" s="7">
        <f t="shared" si="263"/>
        <v>47</v>
      </c>
      <c r="O500" s="7" t="s">
        <v>3108</v>
      </c>
      <c r="P500" s="7">
        <f t="shared" si="264"/>
        <v>146</v>
      </c>
      <c r="Q500" s="7" t="str">
        <f t="shared" si="244"/>
        <v xml:space="preserve">prénom Zelia , prenom Zelia , Zelia </v>
      </c>
      <c r="R500" s="7" t="str">
        <f t="shared" si="245"/>
        <v xml:space="preserve">Fiche prénom : Zelia </v>
      </c>
      <c r="S500" s="7" t="str">
        <f t="shared" si="246"/>
        <v>images/contenu/guide-prenoms/Zelia -120000998.jpg</v>
      </c>
      <c r="T500" s="7" t="s">
        <v>3759</v>
      </c>
      <c r="U500" s="7" t="s">
        <v>3109</v>
      </c>
      <c r="V500" s="7" t="s">
        <v>3110</v>
      </c>
      <c r="W500" s="99" t="str">
        <f t="shared" si="247"/>
        <v>Zélia Ducan, chanteuse brésilienne. Source : commons.wikimedia.org/</v>
      </c>
      <c r="X500" s="7" t="str">
        <f t="shared" si="265"/>
        <v>Zelia  : Signification et origine du prénom</v>
      </c>
      <c r="Y500" s="7" t="s">
        <v>3111</v>
      </c>
      <c r="Z500" s="7">
        <f t="shared" si="248"/>
        <v>48</v>
      </c>
      <c r="AA500" s="7" t="str">
        <f t="shared" si="268"/>
        <v>Zelia  : Histoire et caractère du prénom</v>
      </c>
      <c r="AB500" s="7" t="s">
        <v>3112</v>
      </c>
      <c r="AC500" s="7">
        <f t="shared" si="249"/>
        <v>151</v>
      </c>
      <c r="AD500" s="7" t="str">
        <f t="shared" si="269"/>
        <v>Zelia  : Popularité du prénom</v>
      </c>
      <c r="AE500" s="7" t="s">
        <v>3113</v>
      </c>
      <c r="AF500" s="7">
        <f t="shared" si="270"/>
        <v>51</v>
      </c>
      <c r="AG500" s="72" t="s">
        <v>4906</v>
      </c>
      <c r="AH500" s="95" t="s">
        <v>4846</v>
      </c>
      <c r="AI500" s="8" t="s">
        <v>5102</v>
      </c>
      <c r="AJ500" s="9" t="str">
        <f t="shared" si="250"/>
        <v>&lt;h2&gt;Zelia  : Signification et origine du prénom&lt;/h2&gt;</v>
      </c>
      <c r="AK500" s="9" t="str">
        <f t="shared" si="251"/>
        <v>&lt;p&gt;Zélia vient du prénom Soline ou encore Solène, Solenne et toutes leurs formes dérivées. Son étymologie est latine car Zélia vient de « solemnis », qui se traduit littéralement par « fête » ou « solennel » (car définissant à l’origine une fête religieuse). C’est un prénom européen porté par plusieurs saintes chrétiennes françaises.&lt;/p&gt;</v>
      </c>
      <c r="AL500" s="9" t="str">
        <f t="shared" si="252"/>
        <v>&lt;h2&gt;Zelia  : Histoire et caractère du prénom&lt;/h2&gt;</v>
      </c>
      <c r="AM500" s="9" t="str">
        <f t="shared" si="253"/>
        <v>&lt;p&gt;Les personnalités portant le nom de Zélia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Zélia garde un caractère tout particulier. A propos de celui-ci : les Zélia sont généralement timides, voire nerveuses et inquiètes. Elles savent néanmoins faire preuve de dynamisme et de spontanéité, tout respirant la joie de vivre.  Leur fraîcheur est généralement louée par leur entourage et elle peuveent faire preuve d’une grande gentillesse. &lt;/p&gt;</v>
      </c>
      <c r="AN500" s="9" t="str">
        <f t="shared" si="254"/>
        <v>&lt;h2&gt;151&lt;/h2&gt;</v>
      </c>
      <c r="AO500" s="9" t="str">
        <f t="shared" si="255"/>
        <v>&lt;p&gt;Le prénom Zélia est un prénom peu répandu. 1900 correspond à son année de gloire, avec 75 petites filles prénommées ainsi. En 1980, on n’en compte plus que 8. Mais les Zélia deviennent de plus en plus nombreuses dans les années 2000 et en 2007, 70 nouveaux enfants portaient ce nom.&lt;/p&gt;</v>
      </c>
      <c r="AP500" s="7" t="str">
        <f t="shared" si="256"/>
        <v>&lt;h2&gt;Zelia  : Signification et origine du prénom&lt;/h2&gt;&lt;p&gt;Zélia vient du prénom Soline ou encore Solène, Solenne et toutes leurs formes dérivées. Son étymologie est latine car Zélia vient de « solemnis », qui se traduit littéralement par « fête » ou « solennel » (car définissant à l’origine une fête religieuse). C’est un prénom européen porté par plusieurs saintes chrétiennes françaises.&lt;/p&gt;&lt;h2&gt;Zelia  : Histoire et caractère du prénom&lt;/h2&gt;&lt;p&gt;Les personnalités portant le nom de Zélia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Zélia garde un caractère tout particulier. A propos de celui-ci : les Zélia sont généralement timides, voire nerveuses et inquiètes. Elles savent néanmoins faire preuve de dynamisme et de spontanéité, tout respirant la joie de vivre.  Leur fraîcheur est généralement louée par leur entourage et elle peuveent faire preuve d’une grande gentillesse. &lt;/p&gt;&lt;h2&gt;151&lt;/h2&gt;&lt;p&gt;Le prénom Zélia est un prénom peu répandu. 1900 correspond à son année de gloire, avec 75 petites filles prénommées ainsi. En 1980, on n’en compte plus que 8. Mais les Zélia deviennent de plus en plus nombreuses dans les années 2000 et en 2007, 70 nouveaux enfants portaient ce nom.&lt;/p&gt;</v>
      </c>
      <c r="AQ500" s="9" t="str">
        <f t="shared" si="257"/>
        <v>&lt;h2&gt;Zelia  : Signification et origine du prénom&lt;/h2&gt;&lt;p&gt;Zélia vient du prénom Soline ou encore Solène, Solenne et toutes leurs formes dérivées. Son étymologie est latine car Zélia vient de « solemnis », qui se traduit littéralement par « fête » ou « solennel » (car définissant à l’origine une fête religieuse). C’est un prénom européen porté par plusieurs saintes chrétiennes françaises.&lt;/p&gt;&lt;h2&gt;Zelia  : Histoire et caractère du prénom&lt;/h2&gt;&lt;p&gt;Les personnalités portant le nom de Zélia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Zélia garde un caractère tout particulier. A propos de celui-ci : les Zélia sont généralement timides, voire nerveuses et inquiètes. Elles savent néanmoins faire preuve de dynamisme et de spontanéité, tout respirant la joie de vivre.  Leur fraîcheur est généralement louée par leur entourage et elle peuveent faire preuve d’une grande gentillesse. &lt;/p&gt;&lt;h2&gt;151&lt;/h2&gt;&lt;p&gt;Le prénom Zélia est un prénom peu répandu. 1900 correspond à son année de gloire, avec 75 petites filles prénommées ainsi. En 1980, on n’en compte plus que 8. Mais les Zélia deviennent de plus en plus nombreuses dans les années 2000 et en 2007, 70 nouveaux enfants portaient ce nom.&lt;/p&gt;</v>
      </c>
      <c r="AR500" s="10" t="str">
        <f t="shared" si="258"/>
        <v>&lt;h2&gt;&lt;strong&gt;Zelia &lt;/strong&gt; : Signification et origine du prénom&lt;/h2&gt;&lt;p&gt;Zélia vient du prénom Soline ou encore Solène, Solenne et toutes leurs formes dérivées. Son étymologie est latine car Zélia vient de « solemnis », qui se traduit littéralement par « fête » ou « solennel » (car définissant à l’origine une fête religieuse). C’est un prénom européen porté par plusieurs saintes chrétiennes françaises.&lt;/p&gt;&lt;h2&gt;&lt;strong&gt;Zelia &lt;/strong&gt; : Histoire et caractère du prénom&lt;/h2&gt;&lt;p&gt;Les personnalités portant le nom de Zélia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Zélia garde un caractère tout particulier. A propos de celui-ci : les Zélia sont généralement timides, voire nerveuses et inquiètes. Elles savent néanmoins faire preuve de dynamisme et de spontanéité, tout respirant la joie de vivre.  Leur fraîcheur est généralement louée par leur entourage et elle peuveent faire preuve d’une grande gentillesse. &lt;/p&gt;&lt;h2&gt;151&lt;/h2&gt;&lt;p&gt;Le prénom Zélia est un prénom peu répandu. 1900 correspond à son année de gloire, avec 75 petites filles prénommées ainsi. En 1980, on n’en compte plus que 8. Mais les Zélia deviennent de plus en plus nombreuses dans les années 2000 et en 2007, 70 nouveaux enfants portaient ce nom.&lt;/p&gt;</v>
      </c>
    </row>
    <row r="501" spans="1:44" ht="20.100000000000001" customHeight="1">
      <c r="A501" s="106"/>
      <c r="B501" s="35" t="s">
        <v>476</v>
      </c>
      <c r="D501" s="7" t="s">
        <v>513</v>
      </c>
      <c r="E501" s="7" t="str">
        <f>""</f>
        <v/>
      </c>
      <c r="F501" s="7">
        <v>999</v>
      </c>
      <c r="G501" s="7" t="str">
        <f t="shared" si="262"/>
        <v>1-20000999</v>
      </c>
      <c r="H501" s="7">
        <v>120000999</v>
      </c>
      <c r="I501" s="7" t="str">
        <f t="shared" si="266"/>
        <v>Prenoms-Feminins</v>
      </c>
      <c r="J501" s="7" t="s">
        <v>577</v>
      </c>
      <c r="K501" s="7">
        <f t="shared" si="267"/>
        <v>4200003</v>
      </c>
      <c r="L501" s="7" t="s">
        <v>4260</v>
      </c>
      <c r="M501" s="7" t="str">
        <f t="shared" si="261"/>
        <v>Prénom Zelie – Guide des prénoms – Le Parisien</v>
      </c>
      <c r="N501" s="7">
        <f t="shared" si="263"/>
        <v>46</v>
      </c>
      <c r="O501" s="7" t="s">
        <v>3114</v>
      </c>
      <c r="P501" s="7">
        <f t="shared" si="264"/>
        <v>146</v>
      </c>
      <c r="Q501" s="7" t="str">
        <f t="shared" si="244"/>
        <v>prénom Zelie, prenom Zelie, Zelie</v>
      </c>
      <c r="R501" s="7" t="str">
        <f t="shared" si="245"/>
        <v>Fiche prénom : Zelie</v>
      </c>
      <c r="S501" s="7" t="str">
        <f t="shared" si="246"/>
        <v>images/contenu/guide-prenoms/Zelie-120000999.jpg</v>
      </c>
      <c r="T501" s="7" t="s">
        <v>3760</v>
      </c>
      <c r="U501" s="7" t="s">
        <v>3109</v>
      </c>
      <c r="V501" s="7" t="s">
        <v>3110</v>
      </c>
      <c r="W501" s="99" t="str">
        <f t="shared" si="247"/>
        <v>Zélia Ducan, chanteuse brésilienne. Source : commons.wikimedia.org/</v>
      </c>
      <c r="X501" s="7" t="str">
        <f t="shared" si="265"/>
        <v>Zelie : Signification et origine du prénom</v>
      </c>
      <c r="Y501" s="7" t="s">
        <v>3115</v>
      </c>
      <c r="Z501" s="7">
        <f t="shared" si="248"/>
        <v>48</v>
      </c>
      <c r="AA501" s="7" t="str">
        <f t="shared" si="268"/>
        <v>Zelie : Histoire et caractère du prénom</v>
      </c>
      <c r="AB501" s="7" t="s">
        <v>3116</v>
      </c>
      <c r="AC501" s="7">
        <f t="shared" si="249"/>
        <v>150</v>
      </c>
      <c r="AD501" s="7" t="str">
        <f t="shared" si="269"/>
        <v>Zelie : Popularité du prénom</v>
      </c>
      <c r="AE501" s="7" t="s">
        <v>3117</v>
      </c>
      <c r="AF501" s="7">
        <f t="shared" si="270"/>
        <v>54</v>
      </c>
      <c r="AG501" s="72" t="s">
        <v>4906</v>
      </c>
      <c r="AH501" s="95" t="s">
        <v>4846</v>
      </c>
      <c r="AI501" s="8" t="s">
        <v>5102</v>
      </c>
      <c r="AJ501" s="9" t="str">
        <f t="shared" si="250"/>
        <v>&lt;h2&gt;Zelie : Signification et origine du prénom&lt;/h2&gt;</v>
      </c>
      <c r="AK501" s="9" t="str">
        <f t="shared" si="251"/>
        <v>&lt;p&gt;Zélie vient du prénom Soline ou encore Solène, Solenne et toutes leurs formes dérivées. Son étymologie est latine car Zélie vient de « solemnis », qui se traduit littéralement par « fête » ou « solennel » (car définissant à l’origine une fête religieuse). C’est un prénom européen porté par plusieurs saintes chrétiennes françaises.&lt;/p&gt;</v>
      </c>
      <c r="AL501" s="9" t="str">
        <f t="shared" si="252"/>
        <v>&lt;h2&gt;Zelie : Histoire et caractère du prénom&lt;/h2&gt;</v>
      </c>
      <c r="AM501" s="9" t="str">
        <f t="shared" si="253"/>
        <v>&lt;p&gt;Les personnalités portant le nom de Zélie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Zélie garde un caractère tout particulier. A propos de celui-ci : les Zélie sont généralement timides, voire nerveuses et inquiètes. Elles savent néanmoins faire preuve de dynamisme et de spontanéité, tout respirant la joie de vivre.  Leur fraîcheur est généralement louée par leur entourage et elle peuvent faire preuve d’une grande gentillesse.&lt;/p&gt;</v>
      </c>
      <c r="AN501" s="9" t="str">
        <f t="shared" si="254"/>
        <v>&lt;h2&gt;150&lt;/h2&gt;</v>
      </c>
      <c r="AO501" s="9" t="str">
        <f t="shared" si="255"/>
        <v>&lt;p&gt;Zélie était un prénom porté par quelques personnes au début du siècle dernier, avant de connaître rapidement une chute de popularité. Cependant, depuis les années 90, les Zélie sont de plus en plus nombreuses, plus particulièrement depuis le début du XXIe siècle. Ainsi en 2007 on dénombrait 403 Zélie, contre seulement 4 en 1960.&lt;/p&gt;</v>
      </c>
      <c r="AP501" s="7" t="str">
        <f t="shared" si="256"/>
        <v>&lt;h2&gt;Zelie : Signification et origine du prénom&lt;/h2&gt;&lt;p&gt;Zélie vient du prénom Soline ou encore Solène, Solenne et toutes leurs formes dérivées. Son étymologie est latine car Zélie vient de « solemnis », qui se traduit littéralement par « fête » ou « solennel » (car définissant à l’origine une fête religieuse). C’est un prénom européen porté par plusieurs saintes chrétiennes françaises.&lt;/p&gt;&lt;h2&gt;Zelie : Histoire et caractère du prénom&lt;/h2&gt;&lt;p&gt;Les personnalités portant le nom de Zélie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Zélie garde un caractère tout particulier. A propos de celui-ci : les Zélie sont généralement timides, voire nerveuses et inquiètes. Elles savent néanmoins faire preuve de dynamisme et de spontanéité, tout respirant la joie de vivre.  Leur fraîcheur est généralement louée par leur entourage et elle peuvent faire preuve d’une grande gentillesse.&lt;/p&gt;&lt;h2&gt;150&lt;/h2&gt;&lt;p&gt;Zélie était un prénom porté par quelques personnes au début du siècle dernier, avant de connaître rapidement une chute de popularité. Cependant, depuis les années 90, les Zélie sont de plus en plus nombreuses, plus particulièrement depuis le début du XXIe siècle. Ainsi en 2007 on dénombrait 403 Zélie, contre seulement 4 en 1960.&lt;/p&gt;</v>
      </c>
      <c r="AQ501" s="9" t="str">
        <f t="shared" si="257"/>
        <v>&lt;h2&gt;Zelie : Signification et origine du prénom&lt;/h2&gt;&lt;p&gt;Zélie vient du prénom Soline ou encore Solène, Solenne et toutes leurs formes dérivées. Son étymologie est latine car Zélie vient de « solemnis », qui se traduit littéralement par « fête » ou « solennel » (car définissant à l’origine une fête religieuse). C’est un prénom européen porté par plusieurs saintes chrétiennes françaises.&lt;/p&gt;&lt;h2&gt;Zelie : Histoire et caractère du prénom&lt;/h2&gt;&lt;p&gt;Les personnalités portant le nom de Zélie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Zélie garde un caractère tout particulier. A propos de celui-ci : les Zélie sont généralement timides, voire nerveuses et inquiètes. Elles savent néanmoins faire preuve de dynamisme et de spontanéité, tout respirant la joie de vivre.  Leur fraîcheur est généralement louée par leur entourage et elle peuvent faire preuve d’une grande gentillesse.&lt;/p&gt;&lt;h2&gt;150&lt;/h2&gt;&lt;p&gt;Zélie était un prénom porté par quelques personnes au début du siècle dernier, avant de connaître rapidement une chute de popularité. Cependant, depuis les années 90, les Zélie sont de plus en plus nombreuses, plus particulièrement depuis le début du XXIe siècle. Ainsi en 2007 on dénombrait 403 Zélie, contre seulement 4 en 1960.&lt;/p&gt;</v>
      </c>
      <c r="AR501" s="10" t="str">
        <f t="shared" si="258"/>
        <v>&lt;h2&gt;&lt;strong&gt;Zelie&lt;/strong&gt; : Signification et origine du prénom&lt;/h2&gt;&lt;p&gt;Zélie vient du prénom Soline ou encore Solène, Solenne et toutes leurs formes dérivées. Son étymologie est latine car Zélie vient de « solemnis », qui se traduit littéralement par « fête » ou « solennel » (car définissant à l’origine une fête religieuse). C’est un prénom européen porté par plusieurs saintes chrétiennes françaises.&lt;/p&gt;&lt;h2&gt;&lt;strong&gt;Zelie&lt;/strong&gt; : Histoire et caractère du prénom&lt;/h2&gt;&lt;p&gt;Les personnalités portant le nom de Zélie sont rares, mais on compte plusieurs Solenne au cours de l’histoire. Ainsi au IIIe siècle, une chrétienne vivant à Chartres fut condamnée à mort à cause de sa foi, sous le règne de l’empereur Dèce. Le prénom Solène aurait aussi été porté par un évêque de Chartres au Ve siècle. Il aurait participé à la conversion de Clovis, roi des Francs. Le prénom n’est donc pas exclusivement féminin à l’origine, contrairement à ce qu’on pourrait penser. La forme la plus répandue du prénom est bien Solène, ou encore Solenne mais le prénom Zélie garde un caractère tout particulier. A propos de celui-ci : les Zélie sont généralement timides, voire nerveuses et inquiètes. Elles savent néanmoins faire preuve de dynamisme et de spontanéité, tout respirant la joie de vivre.  Leur fraîcheur est généralement louée par leur entourage et elle peuvent faire preuve d’une grande gentillesse.&lt;/p&gt;&lt;h2&gt;150&lt;/h2&gt;&lt;p&gt;Zélie était un prénom porté par quelques personnes au début du siècle dernier, avant de connaître rapidement une chute de popularité. Cependant, depuis les années 90, les Zélie sont de plus en plus nombreuses, plus particulièrement depuis le début du XXIe siècle. Ainsi en 2007 on dénombrait 403 Zélie, contre seulement 4 en 1960.&lt;/p&gt;</v>
      </c>
    </row>
    <row r="502" spans="1:44" ht="20.100000000000001" customHeight="1">
      <c r="A502" s="106"/>
      <c r="B502" s="35" t="s">
        <v>477</v>
      </c>
      <c r="D502" s="7" t="s">
        <v>513</v>
      </c>
      <c r="E502" s="7" t="str">
        <f>""</f>
        <v/>
      </c>
      <c r="F502" s="7">
        <v>1000</v>
      </c>
      <c r="G502" s="7" t="str">
        <f t="shared" si="262"/>
        <v>1-200001000</v>
      </c>
      <c r="H502" s="7">
        <v>1200001000</v>
      </c>
      <c r="I502" s="7" t="str">
        <f t="shared" si="266"/>
        <v>Prenoms-Feminins</v>
      </c>
      <c r="J502" s="7" t="s">
        <v>577</v>
      </c>
      <c r="K502" s="7">
        <f t="shared" si="267"/>
        <v>4200003</v>
      </c>
      <c r="L502" s="7" t="s">
        <v>4261</v>
      </c>
      <c r="M502" s="7" t="str">
        <f t="shared" si="261"/>
        <v>Prénom Zoe – Guide des prénoms – Le Parisien</v>
      </c>
      <c r="N502" s="7">
        <f t="shared" si="263"/>
        <v>44</v>
      </c>
      <c r="O502" s="7" t="s">
        <v>3118</v>
      </c>
      <c r="P502" s="7">
        <f t="shared" si="264"/>
        <v>147</v>
      </c>
      <c r="Q502" s="7" t="str">
        <f t="shared" si="244"/>
        <v>prénom Zoe, prenom Zoe, Zoe</v>
      </c>
      <c r="R502" s="7" t="str">
        <f t="shared" si="245"/>
        <v>Fiche prénom : Zoe</v>
      </c>
      <c r="S502" s="7" t="str">
        <f t="shared" si="246"/>
        <v>images/contenu/guide-prenoms/Zoe-1200001000.jpg</v>
      </c>
      <c r="T502" s="7" t="s">
        <v>3761</v>
      </c>
      <c r="U502" s="7" t="s">
        <v>3119</v>
      </c>
      <c r="V502" s="7" t="s">
        <v>3120</v>
      </c>
      <c r="W502" s="99" t="str">
        <f t="shared" si="247"/>
        <v>Zoé Félix, actrice française. Source : commons.wikimedia.org/</v>
      </c>
      <c r="X502" s="7" t="str">
        <f t="shared" si="265"/>
        <v>Zoe : Signification et origine du prénom</v>
      </c>
      <c r="Y502" s="7" t="s">
        <v>3121</v>
      </c>
      <c r="Z502" s="7">
        <f t="shared" si="248"/>
        <v>47</v>
      </c>
      <c r="AA502" s="7" t="str">
        <f t="shared" si="268"/>
        <v>Zoe : Histoire et caractère du prénom</v>
      </c>
      <c r="AB502" s="7" t="s">
        <v>3122</v>
      </c>
      <c r="AC502" s="7">
        <f t="shared" si="249"/>
        <v>149</v>
      </c>
      <c r="AD502" s="7" t="str">
        <f t="shared" si="269"/>
        <v>Zoe : Popularité du prénom</v>
      </c>
      <c r="AE502" s="7" t="s">
        <v>3123</v>
      </c>
      <c r="AF502" s="7">
        <f t="shared" si="270"/>
        <v>46</v>
      </c>
      <c r="AG502" s="72" t="s">
        <v>4576</v>
      </c>
      <c r="AH502" s="95" t="s">
        <v>4595</v>
      </c>
      <c r="AI502" s="8" t="s">
        <v>5102</v>
      </c>
      <c r="AJ502" s="9" t="str">
        <f>"&lt;h2&gt;"&amp;X502&amp;"&lt;/h2&gt;"</f>
        <v>&lt;h2&gt;Zoe : Signification et origine du prénom&lt;/h2&gt;</v>
      </c>
      <c r="AK502" s="9" t="str">
        <f>"&lt;p&gt;"&amp;Y502&amp;"&lt;/p&gt;"</f>
        <v>&lt;p&gt;Zoé est un prénom d’origine grecque, qui signifie la vie. Il fut porté par de nombreuses saintes chrétiennes ainsi que par plusieurs impératrices de l’empire Byzantin. En effet de par ses liens très étroits avec la culture grecque, le monde byzantin chrétien contribua à populariser ce prénom.&lt;/p&gt;</v>
      </c>
      <c r="AL502" s="9" t="str">
        <f>"&lt;h2&gt;"&amp;AA502&amp;"&lt;/h2&gt;"</f>
        <v>&lt;h2&gt;Zoe : Histoire et caractère du prénom&lt;/h2&gt;</v>
      </c>
      <c r="AM502" s="9" t="str">
        <f>"&lt;p&gt;"&amp;AB502&amp;"&lt;/p&gt;"</f>
        <v>&lt;p&gt;Parmi les Zoé célèbres, on compte Zoé de Byzance qui régna entre 978 et 1050. Grâce aux alliances matrimoniales entre les différentes cours européennes, Zoé Paléologue, qui vécut au XVe siècle épousa le tsar Yvan III et régna avec son mari sur la Russie. Cette dernière est également connue sous le nom de Sophie. On connaît plusieurs saintes Zoé, dont l’une d’elle est un esclave qui vécut au IIe siècle en Turquie. Pour avoir refusé de sacrifier aux idoles comme tant d’autres chrétiens sous l’Empire Romain, Zoé et sa famille (dont ses deux enfants) furent brûlé vifs en 127. Les Zoé ont généralement vécu dans l’ancien monde grec,  en Asie Mineure, ce qui correspond environ à l’étendue de l’empire byzantin, empire puisant ses racines dans la culture grecque. Les Zoé sont des personnes entreprenantes, et peines d’énergie. Elles sont aussi émotives et imprévisibles, ce qui fait tout leur charme. &lt;/p&gt;</v>
      </c>
      <c r="AN502" s="9" t="str">
        <f>"&lt;h2&gt;"&amp;AC502&amp;"&lt;/h2&gt;"</f>
        <v>&lt;h2&gt;149&lt;/h2&gt;</v>
      </c>
      <c r="AO502" s="9" t="str">
        <f>"&lt;p&gt;"&amp;AE502&amp;"&lt;/p&gt;"</f>
        <v>&lt;p&gt;Le prénom Zoé est un prénom très populaire de nos jours. En 2006, année record, 2858 ont été prénommées ainsi. En effet, ce chiffre ne cesse d’augmenter depuis les années 1980. Peu porté au début du siècle, Zoé est incontestablement devenu un prénom à la mode.&lt;/p&gt;</v>
      </c>
      <c r="AP502" s="7" t="str">
        <f>AJ502&amp;AK502&amp;AL502&amp;AM502&amp;AN502&amp;AO502</f>
        <v>&lt;h2&gt;Zoe : Signification et origine du prénom&lt;/h2&gt;&lt;p&gt;Zoé est un prénom d’origine grecque, qui signifie la vie. Il fut porté par de nombreuses saintes chrétiennes ainsi que par plusieurs impératrices de l’empire Byzantin. En effet de par ses liens très étroits avec la culture grecque, le monde byzantin chrétien contribua à populariser ce prénom.&lt;/p&gt;&lt;h2&gt;Zoe : Histoire et caractère du prénom&lt;/h2&gt;&lt;p&gt;Parmi les Zoé célèbres, on compte Zoé de Byzance qui régna entre 978 et 1050. Grâce aux alliances matrimoniales entre les différentes cours européennes, Zoé Paléologue, qui vécut au XVe siècle épousa le tsar Yvan III et régna avec son mari sur la Russie. Cette dernière est également connue sous le nom de Sophie. On connaît plusieurs saintes Zoé, dont l’une d’elle est un esclave qui vécut au IIe siècle en Turquie. Pour avoir refusé de sacrifier aux idoles comme tant d’autres chrétiens sous l’Empire Romain, Zoé et sa famille (dont ses deux enfants) furent brûlé vifs en 127. Les Zoé ont généralement vécu dans l’ancien monde grec,  en Asie Mineure, ce qui correspond environ à l’étendue de l’empire byzantin, empire puisant ses racines dans la culture grecque. Les Zoé sont des personnes entreprenantes, et peines d’énergie. Elles sont aussi émotives et imprévisibles, ce qui fait tout leur charme. &lt;/p&gt;&lt;h2&gt;149&lt;/h2&gt;&lt;p&gt;Le prénom Zoé est un prénom très populaire de nos jours. En 2006, année record, 2858 ont été prénommées ainsi. En effet, ce chiffre ne cesse d’augmenter depuis les années 1980. Peu porté au début du siècle, Zoé est incontestablement devenu un prénom à la mode.&lt;/p&gt;</v>
      </c>
      <c r="AQ502" s="9" t="str">
        <f t="shared" si="257"/>
        <v>&lt;h2&gt;Zoe : Signification et origine du prénom&lt;/h2&gt;&lt;p&gt;Zoé est un prénom d’origine grecque, qui signifie la vie. Il fut porté par de nombreuses saintes chrétiennes ainsi que par plusieurs impératrices de l’empire Byzantin. En effet de par ses liens très étroits avec la culture grecque, le monde byzantin chrétien contribua à populariser ce prénom.&lt;/p&gt;&lt;h2&gt;Zoe : Histoire et caractère du prénom&lt;/h2&gt;&lt;p&gt;Parmi les Zoé célèbres, on compte Zoé de Byzance qui régna entre 978 et 1050. Grâce aux alliances matrimoniales entre les différentes cours européennes, Zoé Paléologue, qui vécut au XVe siècle épousa le tsar Yvan III et régna avec son mari sur la Russie. Cette dernière est également connue sous le nom de Sophie. On connaît plusieurs saintes Zoé, dont l’une d’elle est un esclave qui vécut au IIe siècle en Turquie. Pour avoir refusé de sacrifier aux idoles comme tant d’autres chrétiens sous l’Empire Romain, Zoé et sa famille (dont ses deux enfants) furent brûlé vifs en 127. Les Zoé ont généralement vécu dans l’ancien monde grec,  en Asie Mineure, ce qui correspond environ à l’étendue de l’empire byzantin, empire puisant ses racines dans la culture grecque. Les Zoé sont des personnes entreprenantes, et peines d’énergie. Elles sont aussi émotives et imprévisibles, ce qui fait tout leur charme. &lt;/p&gt;&lt;h2&gt;149&lt;/h2&gt;&lt;p&gt;Le prénom Zoé est un prénom très populaire de nos jours. En 2006, année record, 2858 ont été prénommées ainsi. En effet, ce chiffre ne cesse d’augmenter depuis les années 1980. Peu porté au début du siècle, Zoé est incontestablement devenu un prénom à la mode.&lt;/p&gt;</v>
      </c>
      <c r="AR502" s="10" t="str">
        <f t="shared" si="258"/>
        <v>&lt;h2&gt;&lt;strong&gt;Zoe&lt;/strong&gt; : Signification et origine du prénom&lt;/h2&gt;&lt;p&gt;Zoé est un prénom d’origine grecque, qui signifie la vie. Il fut porté par de nombreuses saintes chrétiennes ainsi que par plusieurs impératrices de l’empire Byzantin. En effet de par ses liens très étroits avec la culture grecque, le monde byzantin chrétien contribua à populariser ce prénom.&lt;/p&gt;&lt;h2&gt;&lt;strong&gt;Zoe&lt;/strong&gt; : Histoire et caractère du prénom&lt;/h2&gt;&lt;p&gt;Parmi les Zoé célèbres, on compte Zoé de Byzance qui régna entre 978 et 1050. Grâce aux alliances matrimoniales entre les différentes cours européennes, Zoé Paléologue, qui vécut au XVe siècle épousa le tsar Yvan III et régna avec son mari sur la Russie. Cette dernière est également connue sous le nom de Sophie. On connaît plusieurs saintes Zoé, dont l’une d’elle est un esclave qui vécut au IIe siècle en Turquie. Pour avoir refusé de sacrifier aux idoles comme tant d’autres chrétiens sous l’Empire Romain, Zoé et sa famille (dont ses deux enfants) furent brûlé vifs en 127. Les Zoé ont généralement vécu dans l’ancien monde grec,  en Asie Mineure, ce qui correspond environ à l’étendue de l’empire byzantin, empire puisant ses racines dans la culture grecque. Les Zoé sont des personnes entreprenantes, et peines d’énergie. Elles sont aussi émotives et imprévisibles, ce qui fait tout leur charme. &lt;/p&gt;&lt;h2&gt;149&lt;/h2&gt;&lt;p&gt;Le prénom Zoé est un prénom très populaire de nos jours. En 2006, année record, 2858 ont été prénommées ainsi. En effet, ce chiffre ne cesse d’augmenter depuis les années 1980. Peu porté au début du siècle, Zoé est incontestablement devenu un prénom à la mode.&lt;/p&gt;</v>
      </c>
    </row>
    <row r="503" spans="1:44" ht="20.100000000000001" customHeight="1">
      <c r="AI503" s="8"/>
    </row>
  </sheetData>
  <mergeCells count="25">
    <mergeCell ref="A103:A122"/>
    <mergeCell ref="A123:A142"/>
    <mergeCell ref="A343:A362"/>
    <mergeCell ref="A363:A382"/>
    <mergeCell ref="A383:A402"/>
    <mergeCell ref="A143:A162"/>
    <mergeCell ref="A163:A182"/>
    <mergeCell ref="A183:A202"/>
    <mergeCell ref="A203:A222"/>
    <mergeCell ref="A3:A22"/>
    <mergeCell ref="A23:A42"/>
    <mergeCell ref="A43:A62"/>
    <mergeCell ref="A63:A82"/>
    <mergeCell ref="A83:A102"/>
    <mergeCell ref="A423:A442"/>
    <mergeCell ref="A443:A462"/>
    <mergeCell ref="A463:A482"/>
    <mergeCell ref="A483:A502"/>
    <mergeCell ref="A223:A242"/>
    <mergeCell ref="A243:A262"/>
    <mergeCell ref="A263:A282"/>
    <mergeCell ref="A283:A302"/>
    <mergeCell ref="A303:A322"/>
    <mergeCell ref="A323:A342"/>
    <mergeCell ref="A403:A422"/>
  </mergeCells>
  <conditionalFormatting sqref="N1:N2">
    <cfRule type="cellIs" dxfId="271" priority="317" operator="greaterThan">
      <formula>70</formula>
    </cfRule>
    <cfRule type="cellIs" dxfId="270" priority="318" operator="lessThan">
      <formula>71</formula>
    </cfRule>
  </conditionalFormatting>
  <conditionalFormatting sqref="P1:P2">
    <cfRule type="cellIs" dxfId="269" priority="315" operator="greaterThan">
      <formula>170</formula>
    </cfRule>
    <cfRule type="cellIs" dxfId="268" priority="316" operator="lessThan">
      <formula>171</formula>
    </cfRule>
  </conditionalFormatting>
  <conditionalFormatting sqref="Z1:Z2">
    <cfRule type="cellIs" dxfId="267" priority="313" operator="greaterThan">
      <formula>49</formula>
    </cfRule>
    <cfRule type="cellIs" dxfId="266" priority="314" operator="lessThan">
      <formula>50</formula>
    </cfRule>
  </conditionalFormatting>
  <conditionalFormatting sqref="AC1:AC2">
    <cfRule type="cellIs" dxfId="265" priority="311" operator="greaterThan">
      <formula>149</formula>
    </cfRule>
    <cfRule type="cellIs" dxfId="264" priority="312" operator="lessThan">
      <formula>151</formula>
    </cfRule>
  </conditionalFormatting>
  <conditionalFormatting sqref="AF1:AF2">
    <cfRule type="cellIs" dxfId="263" priority="309" operator="greaterThan">
      <formula>49</formula>
    </cfRule>
    <cfRule type="cellIs" dxfId="262" priority="310" operator="lessThan">
      <formula>50</formula>
    </cfRule>
  </conditionalFormatting>
  <conditionalFormatting sqref="N3:N62 N143:N162 N183:N242 N283:N322 N363:N382">
    <cfRule type="cellIs" dxfId="261" priority="307" operator="greaterThan">
      <formula>70</formula>
    </cfRule>
    <cfRule type="cellIs" dxfId="260" priority="308" operator="lessThan">
      <formula>71</formula>
    </cfRule>
  </conditionalFormatting>
  <conditionalFormatting sqref="P223:P242 P303:P322">
    <cfRule type="cellIs" dxfId="259" priority="305" operator="greaterThan">
      <formula>170</formula>
    </cfRule>
    <cfRule type="cellIs" dxfId="258" priority="306" operator="lessThan">
      <formula>171</formula>
    </cfRule>
  </conditionalFormatting>
  <conditionalFormatting sqref="Z223:Z242">
    <cfRule type="cellIs" dxfId="257" priority="303" operator="greaterThan">
      <formula>49</formula>
    </cfRule>
    <cfRule type="cellIs" dxfId="256" priority="304" operator="lessThan">
      <formula>50</formula>
    </cfRule>
  </conditionalFormatting>
  <conditionalFormatting sqref="AC223:AC242">
    <cfRule type="cellIs" dxfId="255" priority="301" operator="greaterThan">
      <formula>149</formula>
    </cfRule>
    <cfRule type="cellIs" dxfId="254" priority="302" operator="lessThan">
      <formula>151</formula>
    </cfRule>
  </conditionalFormatting>
  <conditionalFormatting sqref="AF223:AF242">
    <cfRule type="cellIs" dxfId="253" priority="299" operator="greaterThan">
      <formula>49</formula>
    </cfRule>
    <cfRule type="cellIs" dxfId="252" priority="300" operator="lessThan">
      <formula>50</formula>
    </cfRule>
  </conditionalFormatting>
  <conditionalFormatting sqref="P3:P22">
    <cfRule type="cellIs" dxfId="251" priority="291" stopIfTrue="1" operator="greaterThan">
      <formula>170</formula>
    </cfRule>
    <cfRule type="cellIs" dxfId="250" priority="292" stopIfTrue="1" operator="lessThan">
      <formula>171</formula>
    </cfRule>
  </conditionalFormatting>
  <conditionalFormatting sqref="Z3:Z22">
    <cfRule type="cellIs" dxfId="249" priority="293" stopIfTrue="1" operator="greaterThan">
      <formula>49</formula>
    </cfRule>
    <cfRule type="cellIs" dxfId="248" priority="294" stopIfTrue="1" operator="lessThan">
      <formula>50</formula>
    </cfRule>
  </conditionalFormatting>
  <conditionalFormatting sqref="AC3:AC22">
    <cfRule type="cellIs" dxfId="247" priority="295" stopIfTrue="1" operator="greaterThan">
      <formula>149</formula>
    </cfRule>
    <cfRule type="cellIs" dxfId="246" priority="296" stopIfTrue="1" operator="lessThan">
      <formula>151</formula>
    </cfRule>
  </conditionalFormatting>
  <conditionalFormatting sqref="AF3:AF22">
    <cfRule type="cellIs" dxfId="245" priority="297" stopIfTrue="1" operator="greaterThan">
      <formula>49</formula>
    </cfRule>
    <cfRule type="cellIs" dxfId="244" priority="298" stopIfTrue="1" operator="lessThan">
      <formula>50</formula>
    </cfRule>
  </conditionalFormatting>
  <conditionalFormatting sqref="P23:P42">
    <cfRule type="cellIs" dxfId="243" priority="283" stopIfTrue="1" operator="greaterThan">
      <formula>170</formula>
    </cfRule>
    <cfRule type="cellIs" dxfId="242" priority="284" stopIfTrue="1" operator="lessThan">
      <formula>171</formula>
    </cfRule>
  </conditionalFormatting>
  <conditionalFormatting sqref="Z23:Z42">
    <cfRule type="cellIs" dxfId="241" priority="285" stopIfTrue="1" operator="greaterThan">
      <formula>49</formula>
    </cfRule>
    <cfRule type="cellIs" dxfId="240" priority="286" stopIfTrue="1" operator="lessThan">
      <formula>50</formula>
    </cfRule>
  </conditionalFormatting>
  <conditionalFormatting sqref="AC23:AC42">
    <cfRule type="cellIs" dxfId="239" priority="287" stopIfTrue="1" operator="greaterThan">
      <formula>149</formula>
    </cfRule>
    <cfRule type="cellIs" dxfId="238" priority="288" stopIfTrue="1" operator="lessThan">
      <formula>151</formula>
    </cfRule>
  </conditionalFormatting>
  <conditionalFormatting sqref="AF23:AF42">
    <cfRule type="cellIs" dxfId="237" priority="289" stopIfTrue="1" operator="greaterThan">
      <formula>49</formula>
    </cfRule>
    <cfRule type="cellIs" dxfId="236" priority="290" stopIfTrue="1" operator="lessThan">
      <formula>50</formula>
    </cfRule>
  </conditionalFormatting>
  <conditionalFormatting sqref="P43:P62">
    <cfRule type="cellIs" dxfId="235" priority="281" operator="greaterThan">
      <formula>170</formula>
    </cfRule>
    <cfRule type="cellIs" dxfId="234" priority="282" operator="lessThan">
      <formula>171</formula>
    </cfRule>
  </conditionalFormatting>
  <conditionalFormatting sqref="Z43:Z62">
    <cfRule type="cellIs" dxfId="233" priority="279" operator="greaterThan">
      <formula>49</formula>
    </cfRule>
    <cfRule type="cellIs" dxfId="232" priority="280" operator="lessThan">
      <formula>50</formula>
    </cfRule>
  </conditionalFormatting>
  <conditionalFormatting sqref="AC43:AC62">
    <cfRule type="cellIs" dxfId="231" priority="277" operator="greaterThan">
      <formula>149</formula>
    </cfRule>
    <cfRule type="cellIs" dxfId="230" priority="278" operator="lessThan">
      <formula>151</formula>
    </cfRule>
  </conditionalFormatting>
  <conditionalFormatting sqref="AF43:AF62">
    <cfRule type="cellIs" dxfId="229" priority="275" operator="greaterThan">
      <formula>49</formula>
    </cfRule>
    <cfRule type="cellIs" dxfId="228" priority="276" operator="lessThan">
      <formula>50</formula>
    </cfRule>
  </conditionalFormatting>
  <conditionalFormatting sqref="N63:N82">
    <cfRule type="cellIs" dxfId="227" priority="273" operator="greaterThan">
      <formula>70</formula>
    </cfRule>
    <cfRule type="cellIs" dxfId="226" priority="274" operator="lessThan">
      <formula>71</formula>
    </cfRule>
  </conditionalFormatting>
  <conditionalFormatting sqref="P63:P82">
    <cfRule type="cellIs" dxfId="225" priority="271" operator="greaterThan">
      <formula>170</formula>
    </cfRule>
    <cfRule type="cellIs" dxfId="224" priority="272" operator="lessThan">
      <formula>171</formula>
    </cfRule>
  </conditionalFormatting>
  <conditionalFormatting sqref="Z63:Z82">
    <cfRule type="cellIs" dxfId="223" priority="269" operator="greaterThan">
      <formula>49</formula>
    </cfRule>
    <cfRule type="cellIs" dxfId="222" priority="270" operator="lessThan">
      <formula>50</formula>
    </cfRule>
  </conditionalFormatting>
  <conditionalFormatting sqref="AC63:AC82">
    <cfRule type="cellIs" dxfId="221" priority="267" operator="greaterThan">
      <formula>149</formula>
    </cfRule>
    <cfRule type="cellIs" dxfId="220" priority="268" operator="lessThan">
      <formula>151</formula>
    </cfRule>
  </conditionalFormatting>
  <conditionalFormatting sqref="AF63:AF82">
    <cfRule type="cellIs" dxfId="219" priority="265" operator="greaterThan">
      <formula>49</formula>
    </cfRule>
    <cfRule type="cellIs" dxfId="218" priority="266" operator="lessThan">
      <formula>50</formula>
    </cfRule>
  </conditionalFormatting>
  <conditionalFormatting sqref="N83:N102">
    <cfRule type="cellIs" dxfId="217" priority="263" operator="greaterThan">
      <formula>70</formula>
    </cfRule>
    <cfRule type="cellIs" dxfId="216" priority="264" operator="lessThan">
      <formula>71</formula>
    </cfRule>
  </conditionalFormatting>
  <conditionalFormatting sqref="P83:P102">
    <cfRule type="cellIs" dxfId="215" priority="261" operator="greaterThan">
      <formula>170</formula>
    </cfRule>
    <cfRule type="cellIs" dxfId="214" priority="262" operator="lessThan">
      <formula>171</formula>
    </cfRule>
  </conditionalFormatting>
  <conditionalFormatting sqref="Z83:Z102">
    <cfRule type="cellIs" dxfId="213" priority="259" operator="greaterThan">
      <formula>49</formula>
    </cfRule>
    <cfRule type="cellIs" dxfId="212" priority="260" operator="lessThan">
      <formula>50</formula>
    </cfRule>
  </conditionalFormatting>
  <conditionalFormatting sqref="AC83:AC102">
    <cfRule type="cellIs" dxfId="211" priority="257" operator="greaterThan">
      <formula>149</formula>
    </cfRule>
    <cfRule type="cellIs" dxfId="210" priority="258" operator="lessThan">
      <formula>151</formula>
    </cfRule>
  </conditionalFormatting>
  <conditionalFormatting sqref="AF83:AF102">
    <cfRule type="cellIs" dxfId="209" priority="255" operator="greaterThan">
      <formula>49</formula>
    </cfRule>
    <cfRule type="cellIs" dxfId="208" priority="256" operator="lessThan">
      <formula>50</formula>
    </cfRule>
  </conditionalFormatting>
  <conditionalFormatting sqref="N103:N122">
    <cfRule type="cellIs" dxfId="207" priority="253" operator="greaterThan">
      <formula>70</formula>
    </cfRule>
    <cfRule type="cellIs" dxfId="206" priority="254" operator="lessThan">
      <formula>71</formula>
    </cfRule>
  </conditionalFormatting>
  <conditionalFormatting sqref="P103:P122">
    <cfRule type="cellIs" dxfId="205" priority="251" operator="greaterThan">
      <formula>170</formula>
    </cfRule>
    <cfRule type="cellIs" dxfId="204" priority="252" operator="lessThan">
      <formula>171</formula>
    </cfRule>
  </conditionalFormatting>
  <conditionalFormatting sqref="Z103:Z122">
    <cfRule type="cellIs" dxfId="203" priority="249" operator="greaterThan">
      <formula>49</formula>
    </cfRule>
    <cfRule type="cellIs" dxfId="202" priority="250" operator="lessThan">
      <formula>50</formula>
    </cfRule>
  </conditionalFormatting>
  <conditionalFormatting sqref="AC103:AC122">
    <cfRule type="cellIs" dxfId="201" priority="247" operator="greaterThan">
      <formula>149</formula>
    </cfRule>
    <cfRule type="cellIs" dxfId="200" priority="248" operator="lessThan">
      <formula>151</formula>
    </cfRule>
  </conditionalFormatting>
  <conditionalFormatting sqref="AF103:AF122">
    <cfRule type="cellIs" dxfId="199" priority="245" operator="greaterThan">
      <formula>49</formula>
    </cfRule>
    <cfRule type="cellIs" dxfId="198" priority="246" operator="lessThan">
      <formula>50</formula>
    </cfRule>
  </conditionalFormatting>
  <conditionalFormatting sqref="N123:N142">
    <cfRule type="cellIs" dxfId="197" priority="243" operator="greaterThan">
      <formula>70</formula>
    </cfRule>
    <cfRule type="cellIs" dxfId="196" priority="244" operator="lessThan">
      <formula>71</formula>
    </cfRule>
  </conditionalFormatting>
  <conditionalFormatting sqref="P123:P142">
    <cfRule type="cellIs" dxfId="195" priority="241" operator="greaterThan">
      <formula>170</formula>
    </cfRule>
    <cfRule type="cellIs" dxfId="194" priority="242" operator="lessThan">
      <formula>171</formula>
    </cfRule>
  </conditionalFormatting>
  <conditionalFormatting sqref="Z123:Z142">
    <cfRule type="cellIs" dxfId="193" priority="239" operator="greaterThan">
      <formula>49</formula>
    </cfRule>
    <cfRule type="cellIs" dxfId="192" priority="240" operator="lessThan">
      <formula>50</formula>
    </cfRule>
  </conditionalFormatting>
  <conditionalFormatting sqref="AC123:AC142">
    <cfRule type="cellIs" dxfId="191" priority="237" operator="greaterThan">
      <formula>149</formula>
    </cfRule>
    <cfRule type="cellIs" dxfId="190" priority="238" operator="lessThan">
      <formula>151</formula>
    </cfRule>
  </conditionalFormatting>
  <conditionalFormatting sqref="AF123:AF142">
    <cfRule type="cellIs" dxfId="189" priority="235" operator="greaterThan">
      <formula>49</formula>
    </cfRule>
    <cfRule type="cellIs" dxfId="188" priority="236" operator="lessThan">
      <formula>50</formula>
    </cfRule>
  </conditionalFormatting>
  <conditionalFormatting sqref="P143:P162">
    <cfRule type="cellIs" dxfId="187" priority="233" operator="greaterThan">
      <formula>170</formula>
    </cfRule>
    <cfRule type="cellIs" dxfId="186" priority="234" operator="lessThan">
      <formula>171</formula>
    </cfRule>
  </conditionalFormatting>
  <conditionalFormatting sqref="Z143:Z162">
    <cfRule type="cellIs" dxfId="185" priority="231" operator="greaterThan">
      <formula>49</formula>
    </cfRule>
    <cfRule type="cellIs" dxfId="184" priority="232" operator="lessThan">
      <formula>50</formula>
    </cfRule>
  </conditionalFormatting>
  <conditionalFormatting sqref="AC143:AC162">
    <cfRule type="cellIs" dxfId="183" priority="229" operator="greaterThan">
      <formula>149</formula>
    </cfRule>
    <cfRule type="cellIs" dxfId="182" priority="230" operator="lessThan">
      <formula>151</formula>
    </cfRule>
  </conditionalFormatting>
  <conditionalFormatting sqref="AF143:AF162">
    <cfRule type="cellIs" dxfId="181" priority="227" operator="greaterThan">
      <formula>49</formula>
    </cfRule>
    <cfRule type="cellIs" dxfId="180" priority="228" operator="lessThan">
      <formula>50</formula>
    </cfRule>
  </conditionalFormatting>
  <conditionalFormatting sqref="N163:N182">
    <cfRule type="cellIs" dxfId="179" priority="225" operator="greaterThan">
      <formula>70</formula>
    </cfRule>
    <cfRule type="cellIs" dxfId="178" priority="226" operator="lessThan">
      <formula>71</formula>
    </cfRule>
  </conditionalFormatting>
  <conditionalFormatting sqref="P163:P182">
    <cfRule type="cellIs" dxfId="177" priority="223" operator="greaterThan">
      <formula>170</formula>
    </cfRule>
    <cfRule type="cellIs" dxfId="176" priority="224" operator="lessThan">
      <formula>171</formula>
    </cfRule>
  </conditionalFormatting>
  <conditionalFormatting sqref="Z163:Z182">
    <cfRule type="cellIs" dxfId="175" priority="221" operator="greaterThan">
      <formula>49</formula>
    </cfRule>
    <cfRule type="cellIs" dxfId="174" priority="222" operator="lessThan">
      <formula>50</formula>
    </cfRule>
  </conditionalFormatting>
  <conditionalFormatting sqref="AC163:AC182">
    <cfRule type="cellIs" dxfId="173" priority="219" operator="greaterThan">
      <formula>149</formula>
    </cfRule>
    <cfRule type="cellIs" dxfId="172" priority="220" operator="lessThan">
      <formula>151</formula>
    </cfRule>
  </conditionalFormatting>
  <conditionalFormatting sqref="AF163:AF182">
    <cfRule type="cellIs" dxfId="171" priority="217" operator="greaterThan">
      <formula>49</formula>
    </cfRule>
    <cfRule type="cellIs" dxfId="170" priority="218" operator="lessThan">
      <formula>50</formula>
    </cfRule>
  </conditionalFormatting>
  <conditionalFormatting sqref="P183:P202">
    <cfRule type="cellIs" dxfId="169" priority="215" operator="greaterThan">
      <formula>170</formula>
    </cfRule>
    <cfRule type="cellIs" dxfId="168" priority="216" operator="lessThan">
      <formula>171</formula>
    </cfRule>
  </conditionalFormatting>
  <conditionalFormatting sqref="Z183:Z202">
    <cfRule type="cellIs" dxfId="167" priority="213" operator="greaterThan">
      <formula>49</formula>
    </cfRule>
    <cfRule type="cellIs" dxfId="166" priority="214" operator="lessThan">
      <formula>50</formula>
    </cfRule>
  </conditionalFormatting>
  <conditionalFormatting sqref="AC183:AC202">
    <cfRule type="cellIs" dxfId="165" priority="211" operator="greaterThan">
      <formula>149</formula>
    </cfRule>
    <cfRule type="cellIs" dxfId="164" priority="212" operator="lessThan">
      <formula>151</formula>
    </cfRule>
  </conditionalFormatting>
  <conditionalFormatting sqref="AF183:AF202">
    <cfRule type="cellIs" dxfId="163" priority="209" operator="greaterThan">
      <formula>49</formula>
    </cfRule>
    <cfRule type="cellIs" dxfId="162" priority="210" operator="lessThan">
      <formula>50</formula>
    </cfRule>
  </conditionalFormatting>
  <conditionalFormatting sqref="P203:P222">
    <cfRule type="cellIs" dxfId="161" priority="207" operator="greaterThan">
      <formula>170</formula>
    </cfRule>
    <cfRule type="cellIs" dxfId="160" priority="208" operator="lessThan">
      <formula>171</formula>
    </cfRule>
  </conditionalFormatting>
  <conditionalFormatting sqref="Z203:Z222">
    <cfRule type="cellIs" dxfId="159" priority="205" operator="greaterThan">
      <formula>49</formula>
    </cfRule>
    <cfRule type="cellIs" dxfId="158" priority="206" operator="lessThan">
      <formula>50</formula>
    </cfRule>
  </conditionalFormatting>
  <conditionalFormatting sqref="AC203:AC222">
    <cfRule type="cellIs" dxfId="157" priority="203" operator="greaterThan">
      <formula>149</formula>
    </cfRule>
    <cfRule type="cellIs" dxfId="156" priority="204" operator="lessThan">
      <formula>151</formula>
    </cfRule>
  </conditionalFormatting>
  <conditionalFormatting sqref="AF203:AF222">
    <cfRule type="cellIs" dxfId="155" priority="201" operator="greaterThan">
      <formula>49</formula>
    </cfRule>
    <cfRule type="cellIs" dxfId="154" priority="202" operator="lessThan">
      <formula>50</formula>
    </cfRule>
  </conditionalFormatting>
  <conditionalFormatting sqref="AC243:AC250">
    <cfRule type="cellIs" dxfId="153" priority="198" stopIfTrue="1" operator="lessThan">
      <formula>151</formula>
    </cfRule>
  </conditionalFormatting>
  <conditionalFormatting sqref="P243:P250">
    <cfRule type="cellIs" dxfId="152" priority="194" stopIfTrue="1" operator="lessThan">
      <formula>171</formula>
    </cfRule>
  </conditionalFormatting>
  <conditionalFormatting sqref="AF243:AF250">
    <cfRule type="cellIs" dxfId="151" priority="200" stopIfTrue="1" operator="lessThan">
      <formula>50</formula>
    </cfRule>
  </conditionalFormatting>
  <conditionalFormatting sqref="Z243:Z250">
    <cfRule type="cellIs" dxfId="150" priority="196" stopIfTrue="1" operator="lessThan">
      <formula>50</formula>
    </cfRule>
  </conditionalFormatting>
  <conditionalFormatting sqref="N243:N250">
    <cfRule type="cellIs" dxfId="149" priority="192" stopIfTrue="1" operator="lessThan">
      <formula>71</formula>
    </cfRule>
  </conditionalFormatting>
  <conditionalFormatting sqref="AC243:AC250">
    <cfRule type="cellIs" dxfId="148" priority="197" stopIfTrue="1" operator="greaterThan">
      <formula>149</formula>
    </cfRule>
  </conditionalFormatting>
  <conditionalFormatting sqref="P243:P250">
    <cfRule type="cellIs" dxfId="147" priority="193" stopIfTrue="1" operator="greaterThan">
      <formula>170</formula>
    </cfRule>
  </conditionalFormatting>
  <conditionalFormatting sqref="AF243:AF250">
    <cfRule type="cellIs" dxfId="146" priority="199" stopIfTrue="1" operator="greaterThan">
      <formula>49</formula>
    </cfRule>
  </conditionalFormatting>
  <conditionalFormatting sqref="Z243:Z250">
    <cfRule type="cellIs" dxfId="145" priority="195" stopIfTrue="1" operator="greaterThan">
      <formula>49</formula>
    </cfRule>
  </conditionalFormatting>
  <conditionalFormatting sqref="N243:N250">
    <cfRule type="cellIs" dxfId="144" priority="191" stopIfTrue="1" operator="greaterThan">
      <formula>70</formula>
    </cfRule>
  </conditionalFormatting>
  <conditionalFormatting sqref="N275:N282">
    <cfRule type="cellIs" dxfId="143" priority="189" operator="greaterThan">
      <formula>70</formula>
    </cfRule>
    <cfRule type="cellIs" dxfId="142" priority="190" operator="lessThan">
      <formula>71</formula>
    </cfRule>
  </conditionalFormatting>
  <conditionalFormatting sqref="P275:P282">
    <cfRule type="cellIs" dxfId="141" priority="187" operator="greaterThan">
      <formula>170</formula>
    </cfRule>
    <cfRule type="cellIs" dxfId="140" priority="188" operator="lessThan">
      <formula>171</formula>
    </cfRule>
  </conditionalFormatting>
  <conditionalFormatting sqref="Z275:Z282">
    <cfRule type="cellIs" dxfId="139" priority="185" operator="greaterThan">
      <formula>49</formula>
    </cfRule>
    <cfRule type="cellIs" dxfId="138" priority="186" operator="lessThan">
      <formula>50</formula>
    </cfRule>
  </conditionalFormatting>
  <conditionalFormatting sqref="AC275:AC282">
    <cfRule type="cellIs" dxfId="137" priority="183" operator="greaterThan">
      <formula>149</formula>
    </cfRule>
    <cfRule type="cellIs" dxfId="136" priority="184" operator="lessThan">
      <formula>151</formula>
    </cfRule>
  </conditionalFormatting>
  <conditionalFormatting sqref="AF275:AF282">
    <cfRule type="cellIs" dxfId="135" priority="181" operator="greaterThan">
      <formula>49</formula>
    </cfRule>
    <cfRule type="cellIs" dxfId="134" priority="182" operator="lessThan">
      <formula>50</formula>
    </cfRule>
  </conditionalFormatting>
  <conditionalFormatting sqref="P283:P302">
    <cfRule type="cellIs" dxfId="133" priority="179" operator="greaterThan">
      <formula>170</formula>
    </cfRule>
    <cfRule type="cellIs" dxfId="132" priority="180" operator="lessThan">
      <formula>171</formula>
    </cfRule>
  </conditionalFormatting>
  <conditionalFormatting sqref="Z283:Z302">
    <cfRule type="cellIs" dxfId="131" priority="177" operator="greaterThan">
      <formula>49</formula>
    </cfRule>
    <cfRule type="cellIs" dxfId="130" priority="178" operator="lessThan">
      <formula>50</formula>
    </cfRule>
  </conditionalFormatting>
  <conditionalFormatting sqref="AC283:AC302">
    <cfRule type="cellIs" dxfId="129" priority="175" operator="greaterThan">
      <formula>149</formula>
    </cfRule>
    <cfRule type="cellIs" dxfId="128" priority="176" operator="lessThan">
      <formula>151</formula>
    </cfRule>
  </conditionalFormatting>
  <conditionalFormatting sqref="AF283:AF302">
    <cfRule type="cellIs" dxfId="127" priority="173" operator="greaterThan">
      <formula>49</formula>
    </cfRule>
    <cfRule type="cellIs" dxfId="126" priority="174" operator="lessThan">
      <formula>50</formula>
    </cfRule>
  </conditionalFormatting>
  <conditionalFormatting sqref="Z303:Z322">
    <cfRule type="cellIs" dxfId="125" priority="171" operator="greaterThan">
      <formula>49</formula>
    </cfRule>
    <cfRule type="cellIs" dxfId="124" priority="172" operator="lessThan">
      <formula>50</formula>
    </cfRule>
  </conditionalFormatting>
  <conditionalFormatting sqref="AC303:AC322">
    <cfRule type="cellIs" dxfId="123" priority="169" operator="greaterThan">
      <formula>149</formula>
    </cfRule>
    <cfRule type="cellIs" dxfId="122" priority="170" operator="lessThan">
      <formula>151</formula>
    </cfRule>
  </conditionalFormatting>
  <conditionalFormatting sqref="AF303:AF322">
    <cfRule type="cellIs" dxfId="121" priority="167" operator="greaterThan">
      <formula>49</formula>
    </cfRule>
    <cfRule type="cellIs" dxfId="120" priority="168" operator="lessThan">
      <formula>50</formula>
    </cfRule>
  </conditionalFormatting>
  <conditionalFormatting sqref="N323:N342">
    <cfRule type="cellIs" dxfId="119" priority="157" stopIfTrue="1" operator="greaterThan">
      <formula>70</formula>
    </cfRule>
    <cfRule type="cellIs" dxfId="118" priority="158" stopIfTrue="1" operator="lessThan">
      <formula>71</formula>
    </cfRule>
  </conditionalFormatting>
  <conditionalFormatting sqref="P323:P342">
    <cfRule type="cellIs" dxfId="117" priority="159" stopIfTrue="1" operator="greaterThan">
      <formula>170</formula>
    </cfRule>
    <cfRule type="cellIs" dxfId="116" priority="160" stopIfTrue="1" operator="lessThan">
      <formula>171</formula>
    </cfRule>
  </conditionalFormatting>
  <conditionalFormatting sqref="Z323:Z342">
    <cfRule type="cellIs" dxfId="115" priority="161" stopIfTrue="1" operator="greaterThan">
      <formula>49</formula>
    </cfRule>
    <cfRule type="cellIs" dxfId="114" priority="162" stopIfTrue="1" operator="lessThan">
      <formula>50</formula>
    </cfRule>
  </conditionalFormatting>
  <conditionalFormatting sqref="AC323:AC342">
    <cfRule type="cellIs" dxfId="113" priority="163" stopIfTrue="1" operator="greaterThan">
      <formula>149</formula>
    </cfRule>
    <cfRule type="cellIs" dxfId="112" priority="164" stopIfTrue="1" operator="lessThan">
      <formula>151</formula>
    </cfRule>
  </conditionalFormatting>
  <conditionalFormatting sqref="AF323:AF342">
    <cfRule type="cellIs" dxfId="111" priority="165" stopIfTrue="1" operator="greaterThan">
      <formula>49</formula>
    </cfRule>
    <cfRule type="cellIs" dxfId="110" priority="166" stopIfTrue="1" operator="lessThan">
      <formula>50</formula>
    </cfRule>
  </conditionalFormatting>
  <conditionalFormatting sqref="N343:N362">
    <cfRule type="cellIs" dxfId="109" priority="155" operator="greaterThan">
      <formula>70</formula>
    </cfRule>
    <cfRule type="cellIs" dxfId="108" priority="156" operator="lessThan">
      <formula>71</formula>
    </cfRule>
  </conditionalFormatting>
  <conditionalFormatting sqref="P343:P362">
    <cfRule type="cellIs" dxfId="107" priority="153" operator="greaterThan">
      <formula>170</formula>
    </cfRule>
    <cfRule type="cellIs" dxfId="106" priority="154" operator="lessThan">
      <formula>171</formula>
    </cfRule>
  </conditionalFormatting>
  <conditionalFormatting sqref="Z343:Z362">
    <cfRule type="cellIs" dxfId="105" priority="151" operator="greaterThan">
      <formula>49</formula>
    </cfRule>
    <cfRule type="cellIs" dxfId="104" priority="152" operator="lessThan">
      <formula>50</formula>
    </cfRule>
  </conditionalFormatting>
  <conditionalFormatting sqref="AC343:AC362">
    <cfRule type="cellIs" dxfId="103" priority="149" operator="greaterThan">
      <formula>149</formula>
    </cfRule>
    <cfRule type="cellIs" dxfId="102" priority="150" operator="lessThan">
      <formula>151</formula>
    </cfRule>
  </conditionalFormatting>
  <conditionalFormatting sqref="AF343:AF362">
    <cfRule type="cellIs" dxfId="101" priority="147" operator="greaterThan">
      <formula>49</formula>
    </cfRule>
    <cfRule type="cellIs" dxfId="100" priority="148" operator="lessThan">
      <formula>50</formula>
    </cfRule>
  </conditionalFormatting>
  <conditionalFormatting sqref="P363:P382">
    <cfRule type="cellIs" dxfId="99" priority="145" operator="greaterThan">
      <formula>170</formula>
    </cfRule>
    <cfRule type="cellIs" dxfId="98" priority="146" operator="lessThan">
      <formula>171</formula>
    </cfRule>
  </conditionalFormatting>
  <conditionalFormatting sqref="Z363:Z382">
    <cfRule type="cellIs" dxfId="97" priority="143" operator="greaterThan">
      <formula>49</formula>
    </cfRule>
    <cfRule type="cellIs" dxfId="96" priority="144" operator="lessThan">
      <formula>50</formula>
    </cfRule>
  </conditionalFormatting>
  <conditionalFormatting sqref="AC363:AC382">
    <cfRule type="cellIs" dxfId="95" priority="141" operator="greaterThan">
      <formula>149</formula>
    </cfRule>
    <cfRule type="cellIs" dxfId="94" priority="142" operator="lessThan">
      <formula>151</formula>
    </cfRule>
  </conditionalFormatting>
  <conditionalFormatting sqref="AF363:AF382">
    <cfRule type="cellIs" dxfId="93" priority="139" operator="greaterThan">
      <formula>49</formula>
    </cfRule>
    <cfRule type="cellIs" dxfId="92" priority="140" operator="lessThan">
      <formula>50</formula>
    </cfRule>
  </conditionalFormatting>
  <conditionalFormatting sqref="N383:N401">
    <cfRule type="cellIs" dxfId="91" priority="137" operator="greaterThan">
      <formula>70</formula>
    </cfRule>
    <cfRule type="cellIs" dxfId="90" priority="138" operator="lessThan">
      <formula>71</formula>
    </cfRule>
  </conditionalFormatting>
  <conditionalFormatting sqref="P383:P401">
    <cfRule type="cellIs" dxfId="89" priority="135" operator="greaterThan">
      <formula>170</formula>
    </cfRule>
    <cfRule type="cellIs" dxfId="88" priority="136" operator="lessThan">
      <formula>171</formula>
    </cfRule>
  </conditionalFormatting>
  <conditionalFormatting sqref="Z383:Z401">
    <cfRule type="cellIs" dxfId="87" priority="133" operator="greaterThan">
      <formula>49</formula>
    </cfRule>
    <cfRule type="cellIs" dxfId="86" priority="134" operator="lessThan">
      <formula>50</formula>
    </cfRule>
  </conditionalFormatting>
  <conditionalFormatting sqref="AC383:AC401">
    <cfRule type="cellIs" dxfId="85" priority="131" operator="greaterThan">
      <formula>149</formula>
    </cfRule>
    <cfRule type="cellIs" dxfId="84" priority="132" operator="lessThan">
      <formula>151</formula>
    </cfRule>
  </conditionalFormatting>
  <conditionalFormatting sqref="AF383:AF401">
    <cfRule type="cellIs" dxfId="83" priority="129" operator="greaterThan">
      <formula>49</formula>
    </cfRule>
    <cfRule type="cellIs" dxfId="82" priority="130" operator="lessThan">
      <formula>50</formula>
    </cfRule>
  </conditionalFormatting>
  <conditionalFormatting sqref="N402">
    <cfRule type="cellIs" dxfId="81" priority="127" operator="greaterThan">
      <formula>70</formula>
    </cfRule>
    <cfRule type="cellIs" dxfId="80" priority="128" operator="lessThan">
      <formula>71</formula>
    </cfRule>
  </conditionalFormatting>
  <conditionalFormatting sqref="P402">
    <cfRule type="cellIs" dxfId="79" priority="125" operator="greaterThan">
      <formula>170</formula>
    </cfRule>
    <cfRule type="cellIs" dxfId="78" priority="126" operator="lessThan">
      <formula>171</formula>
    </cfRule>
  </conditionalFormatting>
  <conditionalFormatting sqref="Z402">
    <cfRule type="cellIs" dxfId="77" priority="123" operator="greaterThan">
      <formula>49</formula>
    </cfRule>
    <cfRule type="cellIs" dxfId="76" priority="124" operator="lessThan">
      <formula>50</formula>
    </cfRule>
  </conditionalFormatting>
  <conditionalFormatting sqref="AC402">
    <cfRule type="cellIs" dxfId="75" priority="121" operator="greaterThan">
      <formula>149</formula>
    </cfRule>
    <cfRule type="cellIs" dxfId="74" priority="122" operator="lessThan">
      <formula>151</formula>
    </cfRule>
  </conditionalFormatting>
  <conditionalFormatting sqref="AF402">
    <cfRule type="cellIs" dxfId="73" priority="119" operator="greaterThan">
      <formula>49</formula>
    </cfRule>
    <cfRule type="cellIs" dxfId="72" priority="120" operator="lessThan">
      <formula>50</formula>
    </cfRule>
  </conditionalFormatting>
  <conditionalFormatting sqref="N483:N502">
    <cfRule type="cellIs" dxfId="71" priority="71" operator="greaterThan">
      <formula>70</formula>
    </cfRule>
    <cfRule type="cellIs" dxfId="70" priority="72" operator="lessThan">
      <formula>71</formula>
    </cfRule>
  </conditionalFormatting>
  <conditionalFormatting sqref="N443:N462">
    <cfRule type="cellIs" dxfId="69" priority="69" operator="greaterThan">
      <formula>70</formula>
    </cfRule>
    <cfRule type="cellIs" dxfId="68" priority="70" operator="lessThan">
      <formula>71</formula>
    </cfRule>
  </conditionalFormatting>
  <conditionalFormatting sqref="P443:P462">
    <cfRule type="cellIs" dxfId="67" priority="67" operator="greaterThan">
      <formula>170</formula>
    </cfRule>
    <cfRule type="cellIs" dxfId="66" priority="68" operator="lessThan">
      <formula>171</formula>
    </cfRule>
  </conditionalFormatting>
  <conditionalFormatting sqref="Z443:Z462">
    <cfRule type="cellIs" dxfId="65" priority="65" operator="greaterThan">
      <formula>49</formula>
    </cfRule>
    <cfRule type="cellIs" dxfId="64" priority="66" operator="lessThan">
      <formula>50</formula>
    </cfRule>
  </conditionalFormatting>
  <conditionalFormatting sqref="AC443:AC462">
    <cfRule type="cellIs" dxfId="63" priority="63" operator="greaterThan">
      <formula>149</formula>
    </cfRule>
    <cfRule type="cellIs" dxfId="62" priority="64" operator="lessThan">
      <formula>151</formula>
    </cfRule>
  </conditionalFormatting>
  <conditionalFormatting sqref="AF443:AF462">
    <cfRule type="cellIs" dxfId="61" priority="61" operator="greaterThan">
      <formula>49</formula>
    </cfRule>
    <cfRule type="cellIs" dxfId="60" priority="62" operator="lessThan">
      <formula>50</formula>
    </cfRule>
  </conditionalFormatting>
  <conditionalFormatting sqref="N463:N482">
    <cfRule type="cellIs" dxfId="59" priority="59" operator="greaterThan">
      <formula>70</formula>
    </cfRule>
    <cfRule type="cellIs" dxfId="58" priority="60" operator="lessThan">
      <formula>71</formula>
    </cfRule>
  </conditionalFormatting>
  <conditionalFormatting sqref="P463:P482">
    <cfRule type="cellIs" dxfId="57" priority="57" operator="greaterThan">
      <formula>170</formula>
    </cfRule>
    <cfRule type="cellIs" dxfId="56" priority="58" operator="lessThan">
      <formula>171</formula>
    </cfRule>
  </conditionalFormatting>
  <conditionalFormatting sqref="Z463:Z482">
    <cfRule type="cellIs" dxfId="55" priority="55" operator="greaterThan">
      <formula>49</formula>
    </cfRule>
    <cfRule type="cellIs" dxfId="54" priority="56" operator="lessThan">
      <formula>50</formula>
    </cfRule>
  </conditionalFormatting>
  <conditionalFormatting sqref="AC463:AC482">
    <cfRule type="cellIs" dxfId="53" priority="53" operator="greaterThan">
      <formula>149</formula>
    </cfRule>
    <cfRule type="cellIs" dxfId="52" priority="54" operator="lessThan">
      <formula>151</formula>
    </cfRule>
  </conditionalFormatting>
  <conditionalFormatting sqref="AF463:AF482">
    <cfRule type="cellIs" dxfId="51" priority="51" operator="greaterThan">
      <formula>49</formula>
    </cfRule>
    <cfRule type="cellIs" dxfId="50" priority="52" operator="lessThan">
      <formula>50</formula>
    </cfRule>
  </conditionalFormatting>
  <conditionalFormatting sqref="P483:P502">
    <cfRule type="cellIs" dxfId="49" priority="49" operator="greaterThan">
      <formula>170</formula>
    </cfRule>
    <cfRule type="cellIs" dxfId="48" priority="50" operator="lessThan">
      <formula>171</formula>
    </cfRule>
  </conditionalFormatting>
  <conditionalFormatting sqref="Z483:Z502">
    <cfRule type="cellIs" dxfId="47" priority="47" operator="greaterThan">
      <formula>49</formula>
    </cfRule>
    <cfRule type="cellIs" dxfId="46" priority="48" operator="lessThan">
      <formula>50</formula>
    </cfRule>
  </conditionalFormatting>
  <conditionalFormatting sqref="AC483:AC502">
    <cfRule type="cellIs" dxfId="45" priority="45" operator="greaterThan">
      <formula>149</formula>
    </cfRule>
    <cfRule type="cellIs" dxfId="44" priority="46" operator="lessThan">
      <formula>151</formula>
    </cfRule>
  </conditionalFormatting>
  <conditionalFormatting sqref="AF483:AF502">
    <cfRule type="cellIs" dxfId="43" priority="43" operator="greaterThan">
      <formula>49</formula>
    </cfRule>
    <cfRule type="cellIs" dxfId="42" priority="44" operator="lessThan">
      <formula>50</formula>
    </cfRule>
  </conditionalFormatting>
  <conditionalFormatting sqref="AC251:AC262">
    <cfRule type="cellIs" dxfId="41" priority="40" stopIfTrue="1" operator="lessThan">
      <formula>151</formula>
    </cfRule>
  </conditionalFormatting>
  <conditionalFormatting sqref="P251:P262">
    <cfRule type="cellIs" dxfId="40" priority="36" stopIfTrue="1" operator="lessThan">
      <formula>171</formula>
    </cfRule>
  </conditionalFormatting>
  <conditionalFormatting sqref="AF251:AF262">
    <cfRule type="cellIs" dxfId="39" priority="42" stopIfTrue="1" operator="lessThan">
      <formula>50</formula>
    </cfRule>
  </conditionalFormatting>
  <conditionalFormatting sqref="Z251:Z262">
    <cfRule type="cellIs" dxfId="38" priority="38" stopIfTrue="1" operator="lessThan">
      <formula>50</formula>
    </cfRule>
  </conditionalFormatting>
  <conditionalFormatting sqref="N251:N262">
    <cfRule type="cellIs" dxfId="37" priority="34" stopIfTrue="1" operator="lessThan">
      <formula>71</formula>
    </cfRule>
  </conditionalFormatting>
  <conditionalFormatting sqref="AC251:AC262">
    <cfRule type="cellIs" dxfId="36" priority="39" stopIfTrue="1" operator="greaterThan">
      <formula>149</formula>
    </cfRule>
  </conditionalFormatting>
  <conditionalFormatting sqref="P251:P262">
    <cfRule type="cellIs" dxfId="35" priority="35" stopIfTrue="1" operator="greaterThan">
      <formula>170</formula>
    </cfRule>
  </conditionalFormatting>
  <conditionalFormatting sqref="AF251:AF262">
    <cfRule type="cellIs" dxfId="34" priority="41" stopIfTrue="1" operator="greaterThan">
      <formula>49</formula>
    </cfRule>
  </conditionalFormatting>
  <conditionalFormatting sqref="Z251:Z262">
    <cfRule type="cellIs" dxfId="33" priority="37" stopIfTrue="1" operator="greaterThan">
      <formula>49</formula>
    </cfRule>
  </conditionalFormatting>
  <conditionalFormatting sqref="N251:N262">
    <cfRule type="cellIs" dxfId="32" priority="33" stopIfTrue="1" operator="greaterThan">
      <formula>70</formula>
    </cfRule>
  </conditionalFormatting>
  <conditionalFormatting sqref="N263:N274">
    <cfRule type="cellIs" dxfId="31" priority="31" operator="greaterThan">
      <formula>70</formula>
    </cfRule>
    <cfRule type="cellIs" dxfId="30" priority="32" operator="lessThan">
      <formula>71</formula>
    </cfRule>
  </conditionalFormatting>
  <conditionalFormatting sqref="P263:P274">
    <cfRule type="cellIs" dxfId="29" priority="29" operator="greaterThan">
      <formula>170</formula>
    </cfRule>
    <cfRule type="cellIs" dxfId="28" priority="30" operator="lessThan">
      <formula>171</formula>
    </cfRule>
  </conditionalFormatting>
  <conditionalFormatting sqref="Z263:Z274">
    <cfRule type="cellIs" dxfId="27" priority="27" operator="greaterThan">
      <formula>49</formula>
    </cfRule>
    <cfRule type="cellIs" dxfId="26" priority="28" operator="lessThan">
      <formula>50</formula>
    </cfRule>
  </conditionalFormatting>
  <conditionalFormatting sqref="AC263:AC274">
    <cfRule type="cellIs" dxfId="25" priority="25" operator="greaterThan">
      <formula>149</formula>
    </cfRule>
    <cfRule type="cellIs" dxfId="24" priority="26" operator="lessThan">
      <formula>151</formula>
    </cfRule>
  </conditionalFormatting>
  <conditionalFormatting sqref="AF263:AF274">
    <cfRule type="cellIs" dxfId="23" priority="23" operator="greaterThan">
      <formula>49</formula>
    </cfRule>
    <cfRule type="cellIs" dxfId="22" priority="24" operator="lessThan">
      <formula>50</formula>
    </cfRule>
  </conditionalFormatting>
  <conditionalFormatting sqref="N403:N422">
    <cfRule type="cellIs" dxfId="21" priority="1" stopIfTrue="1" operator="greaterThan">
      <formula>70</formula>
    </cfRule>
    <cfRule type="cellIs" dxfId="20" priority="2" stopIfTrue="1" operator="lessThan">
      <formula>71</formula>
    </cfRule>
  </conditionalFormatting>
  <conditionalFormatting sqref="P403:P422">
    <cfRule type="cellIs" dxfId="19" priority="3" stopIfTrue="1" operator="greaterThan">
      <formula>170</formula>
    </cfRule>
    <cfRule type="cellIs" dxfId="18" priority="4" stopIfTrue="1" operator="lessThan">
      <formula>171</formula>
    </cfRule>
  </conditionalFormatting>
  <conditionalFormatting sqref="Z403 Z405:Z422 AF403 AF405:AF422">
    <cfRule type="cellIs" dxfId="17" priority="5" stopIfTrue="1" operator="greaterThan">
      <formula>49</formula>
    </cfRule>
    <cfRule type="cellIs" dxfId="16" priority="6" stopIfTrue="1" operator="lessThan">
      <formula>50</formula>
    </cfRule>
  </conditionalFormatting>
  <conditionalFormatting sqref="AC403 AC405:AC422">
    <cfRule type="cellIs" dxfId="15" priority="7" stopIfTrue="1" operator="greaterThan">
      <formula>149</formula>
    </cfRule>
    <cfRule type="cellIs" dxfId="14" priority="8" stopIfTrue="1" operator="lessThan">
      <formula>151</formula>
    </cfRule>
  </conditionalFormatting>
  <conditionalFormatting sqref="AC404">
    <cfRule type="cellIs" dxfId="13" priority="9" stopIfTrue="1" operator="greaterThan">
      <formula>149</formula>
    </cfRule>
    <cfRule type="cellIs" dxfId="12" priority="10" stopIfTrue="1" operator="lessThan">
      <formula>151</formula>
    </cfRule>
  </conditionalFormatting>
  <conditionalFormatting sqref="Z404 AF404">
    <cfRule type="cellIs" dxfId="11" priority="11" stopIfTrue="1" operator="greaterThan">
      <formula>49</formula>
    </cfRule>
    <cfRule type="cellIs" dxfId="10" priority="12" stopIfTrue="1" operator="lessThan">
      <formula>50</formula>
    </cfRule>
  </conditionalFormatting>
  <conditionalFormatting sqref="N423:N442">
    <cfRule type="cellIs" dxfId="9" priority="13" stopIfTrue="1" operator="greaterThan">
      <formula>70</formula>
    </cfRule>
    <cfRule type="cellIs" dxfId="8" priority="14" stopIfTrue="1" operator="lessThan">
      <formula>71</formula>
    </cfRule>
  </conditionalFormatting>
  <conditionalFormatting sqref="P423:P442">
    <cfRule type="cellIs" dxfId="7" priority="15" stopIfTrue="1" operator="greaterThan">
      <formula>170</formula>
    </cfRule>
    <cfRule type="cellIs" dxfId="6" priority="16" stopIfTrue="1" operator="lessThan">
      <formula>171</formula>
    </cfRule>
  </conditionalFormatting>
  <conditionalFormatting sqref="Z423:Z442">
    <cfRule type="cellIs" dxfId="5" priority="17" stopIfTrue="1" operator="greaterThan">
      <formula>49</formula>
    </cfRule>
    <cfRule type="cellIs" dxfId="4" priority="18" stopIfTrue="1" operator="lessThan">
      <formula>50</formula>
    </cfRule>
  </conditionalFormatting>
  <conditionalFormatting sqref="AC423:AC442">
    <cfRule type="cellIs" dxfId="3" priority="19" stopIfTrue="1" operator="greaterThan">
      <formula>149</formula>
    </cfRule>
    <cfRule type="cellIs" dxfId="2" priority="20" stopIfTrue="1" operator="lessThan">
      <formula>151</formula>
    </cfRule>
  </conditionalFormatting>
  <conditionalFormatting sqref="AF423:AF442">
    <cfRule type="cellIs" dxfId="1" priority="21" stopIfTrue="1" operator="greaterThan">
      <formula>49</formula>
    </cfRule>
    <cfRule type="cellIs" dxfId="0" priority="22" stopIfTrue="1" operator="lessThan">
      <formula>50</formula>
    </cfRule>
  </conditionalFormatting>
  <dataValidations count="1">
    <dataValidation type="list" allowBlank="1" showInputMessage="1" showErrorMessage="1" sqref="J63:J142 J163:J242 J263:J282">
      <formula1>#N/A</formula1>
    </dataValidation>
  </dataValidations>
  <hyperlinks>
    <hyperlink ref="AB225" r:id="rId1" display="http://fr.wikipedia.org/wiki/Jos%C3%A9phine_de_Leuchtenberg"/>
    <hyperlink ref="AH17" r:id="rId2" location="mediaviewer/File:Alicia_Keys_2011.jpg"/>
    <hyperlink ref="AI10" r:id="rId3" display="http://www.mannequintunisie.com/"/>
    <hyperlink ref="AH13" r:id="rId4" location="mediaviewer/File:Alessia_Trost_by_Augustas_Didzgalvis.jpg"/>
    <hyperlink ref="AH14" r:id="rId5"/>
    <hyperlink ref="AI14" r:id="rId6" display="http://www.femmeactuelle.fr/"/>
    <hyperlink ref="AH16" r:id="rId7" location="mediaviewer/File:Alice_Pol.jpg"/>
    <hyperlink ref="AH20" r:id="rId8"/>
    <hyperlink ref="AI236" r:id="rId9" display="http://www.rsvlts.com/"/>
    <hyperlink ref="AG240" r:id="rId10" display="http://www.bollywoodhungama.com/more/photos/view/stills/parties-and-events/id/2513742"/>
    <hyperlink ref="AI240" r:id="rId11" display="http://www.bollywoodhungama.com/more/photos/view/stills/parties-and-events/id/2513742"/>
    <hyperlink ref="AI280" r:id="rId12" display="http://www.flickr.com/"/>
    <hyperlink ref="AH304" r:id="rId13"/>
    <hyperlink ref="AH305" r:id="rId14" location="mediaviewer/File:Maeva_M%C3%A9line.jpg"/>
    <hyperlink ref="AH306" r:id="rId15" location="mediaviewer/File:Magalie_Va%C3%A9.jpg"/>
    <hyperlink ref="AH308" r:id="rId16" location="mediaviewer/File:2014_W6N_-_France_vs_Italy_-_5506.jpg"/>
    <hyperlink ref="AH310" r:id="rId17" location="mediaviewer/File:Ma%C3%AFssa_Bey_-_Com%C3%A9die_du_Livre_2010_-_P1390386.jpg"/>
    <hyperlink ref="AH311" r:id="rId18" location="mediaviewer/File:Ma%C3%AFwenn_Cannes_2011_2_croppped.jpg"/>
    <hyperlink ref="AH313" r:id="rId19" location="mediaviewer/File:Manel_Comas_-_02.jpg"/>
    <hyperlink ref="AH314" r:id="rId20" location="mediaviewer/File:Madame_Roland.png"/>
    <hyperlink ref="AH315" r:id="rId21" location="mediaviewer/File:20131006_-_Open_LFB_-_Lattes_Montpellier-Nice_014.jpg"/>
    <hyperlink ref="AH316" r:id="rId22" location="mediaviewer/File:MariahGMA.jpg"/>
    <hyperlink ref="AH317" r:id="rId23" location="mediaviewer/File:Amadou_%26_Mariam.jpg"/>
    <hyperlink ref="AH364" r:id="rId24" location="mediaviewer/File:Maureen.jpg"/>
    <hyperlink ref="AH490" r:id="rId25"/>
    <hyperlink ref="AH460" r:id="rId26"/>
    <hyperlink ref="AH268" r:id="rId27"/>
    <hyperlink ref="AH271" r:id="rId28" location="mediaviewer/File:Lindsay_Lohan,_2011.jpg"/>
    <hyperlink ref="AH278" r:id="rId29"/>
    <hyperlink ref="AH3" r:id="rId30" location="mediaviewer/File:Abby_Dalton_Hennessey_wedding1962.JPG"/>
    <hyperlink ref="AH26" r:id="rId31"/>
  </hyperlinks>
  <pageMargins left="0.7" right="0.7" top="0.75" bottom="0.75" header="0.3" footer="0.3"/>
  <pageSetup paperSize="9" orientation="portrait" r:id="rId32"/>
  <ignoredErrors>
    <ignoredError sqref="AM1:AM1048576"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Feuil2!$A$1:$A$4</xm:f>
          </x14:formula1>
          <xm:sqref>J3:J62 J143:J162 J283:J342 J243:J250</xm:sqref>
        </x14:dataValidation>
        <x14:dataValidation type="list" allowBlank="1" showInputMessage="1" showErrorMessage="1">
          <x14:formula1>
            <xm:f>[1]Feuil2!#REF!</xm:f>
          </x14:formula1>
          <xm:sqref>J343:J402 J443:J502 J251:J262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 sqref="B1:B1048576"/>
    </sheetView>
  </sheetViews>
  <sheetFormatPr baseColWidth="10" defaultRowHeight="15"/>
  <cols>
    <col min="1" max="1" width="28.5703125" bestFit="1" customWidth="1"/>
    <col min="2" max="2" width="8.7109375" bestFit="1" customWidth="1"/>
    <col min="3" max="3" width="18.42578125" bestFit="1" customWidth="1"/>
  </cols>
  <sheetData>
    <row r="1" spans="1:3">
      <c r="A1" t="s">
        <v>575</v>
      </c>
      <c r="B1">
        <v>4200004</v>
      </c>
      <c r="C1" t="s">
        <v>576</v>
      </c>
    </row>
    <row r="2" spans="1:3">
      <c r="A2" t="s">
        <v>577</v>
      </c>
      <c r="B2">
        <v>4200003</v>
      </c>
      <c r="C2" t="s">
        <v>576</v>
      </c>
    </row>
    <row r="3" spans="1:3">
      <c r="A3" t="s">
        <v>578</v>
      </c>
      <c r="B3">
        <v>4200002</v>
      </c>
      <c r="C3" t="s">
        <v>579</v>
      </c>
    </row>
    <row r="4" spans="1:3">
      <c r="A4" t="s">
        <v>580</v>
      </c>
      <c r="B4">
        <v>4200001</v>
      </c>
      <c r="C4" t="s">
        <v>579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Feuil1</vt:lpstr>
      <vt:lpstr>Feuil2</vt:lpstr>
      <vt:lpstr>Feuil3</vt:lpstr>
      <vt:lpstr>lsitcat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Edit-place-employe</dc:creator>
  <cp:lastModifiedBy>Johnny</cp:lastModifiedBy>
  <dcterms:created xsi:type="dcterms:W3CDTF">2014-09-16T13:32:03Z</dcterms:created>
  <dcterms:modified xsi:type="dcterms:W3CDTF">2014-12-22T13:29:45Z</dcterms:modified>
</cp:coreProperties>
</file>