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0730" windowHeight="9750" tabRatio="528"/>
  </bookViews>
  <sheets>
    <sheet name="Feuil1" sheetId="1" r:id="rId1"/>
    <sheet name="Feuil2" sheetId="2" r:id="rId2"/>
    <sheet name="Feuil3" sheetId="3" r:id="rId3"/>
  </sheets>
  <definedNames>
    <definedName name="categorie">Feuil2!$A$2:$A$5</definedName>
  </definedNames>
  <calcPr calcId="145621"/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3" i="1"/>
  <c r="W4" i="1" l="1"/>
  <c r="Y4" i="1"/>
  <c r="Z4" i="1"/>
  <c r="AB4" i="1"/>
  <c r="AC4" i="1"/>
  <c r="AE4" i="1"/>
  <c r="W5" i="1"/>
  <c r="Y5" i="1"/>
  <c r="Z5" i="1"/>
  <c r="AB5" i="1"/>
  <c r="AC5" i="1"/>
  <c r="AE5" i="1"/>
  <c r="W6" i="1"/>
  <c r="Y6" i="1"/>
  <c r="Z6" i="1"/>
  <c r="AB6" i="1"/>
  <c r="AC6" i="1"/>
  <c r="AE6" i="1"/>
  <c r="W7" i="1"/>
  <c r="Y7" i="1"/>
  <c r="Z7" i="1"/>
  <c r="AB7" i="1"/>
  <c r="AC7" i="1"/>
  <c r="AE7" i="1"/>
  <c r="W8" i="1"/>
  <c r="Y8" i="1"/>
  <c r="Z8" i="1"/>
  <c r="AB8" i="1"/>
  <c r="AC8" i="1"/>
  <c r="AE8" i="1"/>
  <c r="W9" i="1"/>
  <c r="Y9" i="1"/>
  <c r="Z9" i="1"/>
  <c r="AB9" i="1"/>
  <c r="AC9" i="1"/>
  <c r="AE9" i="1"/>
  <c r="W10" i="1"/>
  <c r="Y10" i="1"/>
  <c r="Z10" i="1"/>
  <c r="AB10" i="1"/>
  <c r="AC10" i="1"/>
  <c r="AE10" i="1"/>
  <c r="W11" i="1"/>
  <c r="Y11" i="1"/>
  <c r="Z11" i="1"/>
  <c r="AB11" i="1"/>
  <c r="AC11" i="1"/>
  <c r="AE11" i="1"/>
  <c r="W12" i="1"/>
  <c r="Y12" i="1"/>
  <c r="Z12" i="1"/>
  <c r="AB12" i="1"/>
  <c r="AC12" i="1"/>
  <c r="AE12" i="1"/>
  <c r="W13" i="1"/>
  <c r="Y13" i="1"/>
  <c r="Z13" i="1"/>
  <c r="AB13" i="1"/>
  <c r="AC13" i="1"/>
  <c r="AE13" i="1"/>
  <c r="W14" i="1"/>
  <c r="Y14" i="1"/>
  <c r="Z14" i="1"/>
  <c r="AB14" i="1"/>
  <c r="AC14" i="1"/>
  <c r="AE14" i="1"/>
  <c r="W15" i="1"/>
  <c r="Y15" i="1"/>
  <c r="Z15" i="1"/>
  <c r="AB15" i="1"/>
  <c r="AC15" i="1"/>
  <c r="AE15" i="1"/>
  <c r="W16" i="1"/>
  <c r="Y16" i="1"/>
  <c r="Z16" i="1"/>
  <c r="AB16" i="1"/>
  <c r="AC16" i="1"/>
  <c r="AE16" i="1"/>
  <c r="W17" i="1"/>
  <c r="Y17" i="1"/>
  <c r="Z17" i="1"/>
  <c r="AB17" i="1"/>
  <c r="AC17" i="1"/>
  <c r="AE17" i="1"/>
  <c r="W18" i="1"/>
  <c r="Y18" i="1"/>
  <c r="Z18" i="1"/>
  <c r="AB18" i="1"/>
  <c r="AC18" i="1"/>
  <c r="AE18" i="1"/>
  <c r="W19" i="1"/>
  <c r="Y19" i="1"/>
  <c r="Z19" i="1"/>
  <c r="AB19" i="1"/>
  <c r="AC19" i="1"/>
  <c r="AE19" i="1"/>
  <c r="W20" i="1"/>
  <c r="Y20" i="1"/>
  <c r="Z20" i="1"/>
  <c r="AB20" i="1"/>
  <c r="AC20" i="1"/>
  <c r="AE20" i="1"/>
  <c r="W21" i="1"/>
  <c r="Y21" i="1"/>
  <c r="Z21" i="1"/>
  <c r="AB21" i="1"/>
  <c r="AC21" i="1"/>
  <c r="AE21" i="1"/>
  <c r="W22" i="1"/>
  <c r="Y22" i="1"/>
  <c r="Z22" i="1"/>
  <c r="AB22" i="1"/>
  <c r="AC22" i="1"/>
  <c r="AE22" i="1"/>
  <c r="W23" i="1"/>
  <c r="Y23" i="1"/>
  <c r="Z23" i="1"/>
  <c r="AB23" i="1"/>
  <c r="AC23" i="1"/>
  <c r="AE23" i="1"/>
  <c r="W24" i="1"/>
  <c r="Y24" i="1"/>
  <c r="Z24" i="1"/>
  <c r="AB24" i="1"/>
  <c r="AC24" i="1"/>
  <c r="AE24" i="1"/>
  <c r="W25" i="1"/>
  <c r="Y25" i="1"/>
  <c r="Z25" i="1"/>
  <c r="AB25" i="1"/>
  <c r="AC25" i="1"/>
  <c r="AE25" i="1"/>
  <c r="W26" i="1"/>
  <c r="Y26" i="1"/>
  <c r="Z26" i="1"/>
  <c r="AB26" i="1"/>
  <c r="AC26" i="1"/>
  <c r="AE26" i="1"/>
  <c r="W27" i="1"/>
  <c r="Y27" i="1"/>
  <c r="Z27" i="1"/>
  <c r="AB27" i="1"/>
  <c r="AC27" i="1"/>
  <c r="AE27" i="1"/>
  <c r="W28" i="1"/>
  <c r="Y28" i="1"/>
  <c r="Z28" i="1"/>
  <c r="AB28" i="1"/>
  <c r="AC28" i="1"/>
  <c r="AE28" i="1"/>
  <c r="W29" i="1"/>
  <c r="Y29" i="1"/>
  <c r="Z29" i="1"/>
  <c r="AB29" i="1"/>
  <c r="AC29" i="1"/>
  <c r="AE29" i="1"/>
  <c r="W30" i="1"/>
  <c r="Y30" i="1"/>
  <c r="Z30" i="1"/>
  <c r="AB30" i="1"/>
  <c r="AC30" i="1"/>
  <c r="AE30" i="1"/>
  <c r="W31" i="1"/>
  <c r="Y31" i="1"/>
  <c r="Z31" i="1"/>
  <c r="AB31" i="1"/>
  <c r="AC31" i="1"/>
  <c r="AE31" i="1"/>
  <c r="W32" i="1"/>
  <c r="Y32" i="1"/>
  <c r="Z32" i="1"/>
  <c r="AB32" i="1"/>
  <c r="AC32" i="1"/>
  <c r="AE32" i="1"/>
  <c r="W33" i="1"/>
  <c r="Y33" i="1"/>
  <c r="Z33" i="1"/>
  <c r="AB33" i="1"/>
  <c r="AC33" i="1"/>
  <c r="AE33" i="1"/>
  <c r="W34" i="1"/>
  <c r="Y34" i="1"/>
  <c r="Z34" i="1"/>
  <c r="AB34" i="1"/>
  <c r="AC34" i="1"/>
  <c r="AE34" i="1"/>
  <c r="W35" i="1"/>
  <c r="Y35" i="1"/>
  <c r="Z35" i="1"/>
  <c r="AB35" i="1"/>
  <c r="AC35" i="1"/>
  <c r="AE35" i="1"/>
  <c r="W36" i="1"/>
  <c r="Y36" i="1"/>
  <c r="Z36" i="1"/>
  <c r="AB36" i="1"/>
  <c r="AC36" i="1"/>
  <c r="AE36" i="1"/>
  <c r="W37" i="1"/>
  <c r="Y37" i="1"/>
  <c r="Z37" i="1"/>
  <c r="AB37" i="1"/>
  <c r="AC37" i="1"/>
  <c r="AE37" i="1"/>
  <c r="W38" i="1"/>
  <c r="Y38" i="1"/>
  <c r="Z38" i="1"/>
  <c r="AB38" i="1"/>
  <c r="AC38" i="1"/>
  <c r="AE38" i="1"/>
  <c r="W39" i="1"/>
  <c r="Y39" i="1"/>
  <c r="Z39" i="1"/>
  <c r="AB39" i="1"/>
  <c r="AC39" i="1"/>
  <c r="AE39" i="1"/>
  <c r="W40" i="1"/>
  <c r="Y40" i="1"/>
  <c r="Z40" i="1"/>
  <c r="AB40" i="1"/>
  <c r="AC40" i="1"/>
  <c r="AE40" i="1"/>
  <c r="W41" i="1"/>
  <c r="Y41" i="1"/>
  <c r="Z41" i="1"/>
  <c r="AB41" i="1"/>
  <c r="AC41" i="1"/>
  <c r="AE41" i="1"/>
  <c r="W42" i="1"/>
  <c r="Y42" i="1"/>
  <c r="Z42" i="1"/>
  <c r="AB42" i="1"/>
  <c r="AC42" i="1"/>
  <c r="AE42" i="1"/>
  <c r="W43" i="1"/>
  <c r="Y43" i="1"/>
  <c r="Z43" i="1"/>
  <c r="AB43" i="1"/>
  <c r="AC43" i="1"/>
  <c r="AE43" i="1"/>
  <c r="W44" i="1"/>
  <c r="Y44" i="1"/>
  <c r="Z44" i="1"/>
  <c r="AB44" i="1"/>
  <c r="AC44" i="1"/>
  <c r="AE44" i="1"/>
  <c r="W45" i="1"/>
  <c r="Y45" i="1"/>
  <c r="Z45" i="1"/>
  <c r="AB45" i="1"/>
  <c r="AC45" i="1"/>
  <c r="AE45" i="1"/>
  <c r="W46" i="1"/>
  <c r="Y46" i="1"/>
  <c r="Z46" i="1"/>
  <c r="AB46" i="1"/>
  <c r="AC46" i="1"/>
  <c r="AE46" i="1"/>
  <c r="W47" i="1"/>
  <c r="Y47" i="1"/>
  <c r="Z47" i="1"/>
  <c r="AB47" i="1"/>
  <c r="AC47" i="1"/>
  <c r="AE47" i="1"/>
  <c r="W48" i="1"/>
  <c r="Y48" i="1"/>
  <c r="Z48" i="1"/>
  <c r="AB48" i="1"/>
  <c r="AC48" i="1"/>
  <c r="AE48" i="1"/>
  <c r="W49" i="1"/>
  <c r="Y49" i="1"/>
  <c r="Z49" i="1"/>
  <c r="AB49" i="1"/>
  <c r="AC49" i="1"/>
  <c r="AE49" i="1"/>
  <c r="W50" i="1"/>
  <c r="Y50" i="1"/>
  <c r="Z50" i="1"/>
  <c r="AB50" i="1"/>
  <c r="AC50" i="1"/>
  <c r="AE50" i="1"/>
  <c r="W51" i="1"/>
  <c r="Y51" i="1"/>
  <c r="Z51" i="1"/>
  <c r="AB51" i="1"/>
  <c r="AC51" i="1"/>
  <c r="AE51" i="1"/>
  <c r="W52" i="1"/>
  <c r="Y52" i="1"/>
  <c r="Z52" i="1"/>
  <c r="AB52" i="1"/>
  <c r="AC52" i="1"/>
  <c r="AE52" i="1"/>
  <c r="W53" i="1"/>
  <c r="Y53" i="1"/>
  <c r="Z53" i="1"/>
  <c r="AB53" i="1"/>
  <c r="AC53" i="1"/>
  <c r="AE53" i="1"/>
  <c r="W54" i="1"/>
  <c r="Y54" i="1"/>
  <c r="Z54" i="1"/>
  <c r="AB54" i="1"/>
  <c r="AC54" i="1"/>
  <c r="AE54" i="1"/>
  <c r="W55" i="1"/>
  <c r="Y55" i="1"/>
  <c r="Z55" i="1"/>
  <c r="AB55" i="1"/>
  <c r="AC55" i="1"/>
  <c r="AE55" i="1"/>
  <c r="W56" i="1"/>
  <c r="Y56" i="1"/>
  <c r="Z56" i="1"/>
  <c r="AB56" i="1"/>
  <c r="AC56" i="1"/>
  <c r="AE56" i="1"/>
  <c r="W57" i="1"/>
  <c r="Y57" i="1"/>
  <c r="Z57" i="1"/>
  <c r="AB57" i="1"/>
  <c r="AC57" i="1"/>
  <c r="AE57" i="1"/>
  <c r="W58" i="1"/>
  <c r="Y58" i="1"/>
  <c r="Z58" i="1"/>
  <c r="AB58" i="1"/>
  <c r="AC58" i="1"/>
  <c r="AE58" i="1"/>
  <c r="W59" i="1"/>
  <c r="Y59" i="1"/>
  <c r="Z59" i="1"/>
  <c r="AB59" i="1"/>
  <c r="AC59" i="1"/>
  <c r="AE59" i="1"/>
  <c r="W60" i="1"/>
  <c r="Y60" i="1"/>
  <c r="Z60" i="1"/>
  <c r="AB60" i="1"/>
  <c r="AC60" i="1"/>
  <c r="AE60" i="1"/>
  <c r="W61" i="1"/>
  <c r="Y61" i="1"/>
  <c r="Z61" i="1"/>
  <c r="AB61" i="1"/>
  <c r="AC61" i="1"/>
  <c r="AE61" i="1"/>
  <c r="W62" i="1"/>
  <c r="Y62" i="1"/>
  <c r="Z62" i="1"/>
  <c r="AB62" i="1"/>
  <c r="AC62" i="1"/>
  <c r="AE62" i="1"/>
  <c r="W63" i="1"/>
  <c r="Y63" i="1"/>
  <c r="Z63" i="1"/>
  <c r="AB63" i="1"/>
  <c r="AC63" i="1"/>
  <c r="AE63" i="1"/>
  <c r="W64" i="1"/>
  <c r="Y64" i="1"/>
  <c r="Z64" i="1"/>
  <c r="AB64" i="1"/>
  <c r="AC64" i="1"/>
  <c r="AE64" i="1"/>
  <c r="W65" i="1"/>
  <c r="Y65" i="1"/>
  <c r="Z65" i="1"/>
  <c r="AB65" i="1"/>
  <c r="AC65" i="1"/>
  <c r="AE65" i="1"/>
  <c r="W66" i="1"/>
  <c r="Y66" i="1"/>
  <c r="Z66" i="1"/>
  <c r="AB66" i="1"/>
  <c r="AC66" i="1"/>
  <c r="AE66" i="1"/>
  <c r="W67" i="1"/>
  <c r="Y67" i="1"/>
  <c r="Z67" i="1"/>
  <c r="AB67" i="1"/>
  <c r="AC67" i="1"/>
  <c r="AE67" i="1"/>
  <c r="W68" i="1"/>
  <c r="Y68" i="1"/>
  <c r="Z68" i="1"/>
  <c r="AB68" i="1"/>
  <c r="AC68" i="1"/>
  <c r="AE68" i="1"/>
  <c r="W69" i="1"/>
  <c r="Y69" i="1"/>
  <c r="Z69" i="1"/>
  <c r="AB69" i="1"/>
  <c r="AC69" i="1"/>
  <c r="AE69" i="1"/>
  <c r="W70" i="1"/>
  <c r="Y70" i="1"/>
  <c r="Z70" i="1"/>
  <c r="AB70" i="1"/>
  <c r="AC70" i="1"/>
  <c r="AE70" i="1"/>
  <c r="W71" i="1"/>
  <c r="Y71" i="1"/>
  <c r="Z71" i="1"/>
  <c r="AB71" i="1"/>
  <c r="AC71" i="1"/>
  <c r="AE71" i="1"/>
  <c r="W72" i="1"/>
  <c r="Y72" i="1"/>
  <c r="Z72" i="1"/>
  <c r="AB72" i="1"/>
  <c r="AC72" i="1"/>
  <c r="AE72" i="1"/>
  <c r="W73" i="1"/>
  <c r="Y73" i="1"/>
  <c r="Z73" i="1"/>
  <c r="AB73" i="1"/>
  <c r="AC73" i="1"/>
  <c r="AE73" i="1"/>
  <c r="W74" i="1"/>
  <c r="Y74" i="1"/>
  <c r="Z74" i="1"/>
  <c r="AB74" i="1"/>
  <c r="AC74" i="1"/>
  <c r="AE74" i="1"/>
  <c r="W75" i="1"/>
  <c r="Y75" i="1"/>
  <c r="Z75" i="1"/>
  <c r="AB75" i="1"/>
  <c r="AC75" i="1"/>
  <c r="AE75" i="1"/>
  <c r="W76" i="1"/>
  <c r="Y76" i="1"/>
  <c r="Z76" i="1"/>
  <c r="AB76" i="1"/>
  <c r="AC76" i="1"/>
  <c r="AE76" i="1"/>
  <c r="W77" i="1"/>
  <c r="Y77" i="1"/>
  <c r="Z77" i="1"/>
  <c r="AB77" i="1"/>
  <c r="AC77" i="1"/>
  <c r="AE77" i="1"/>
  <c r="W78" i="1"/>
  <c r="Y78" i="1"/>
  <c r="Z78" i="1"/>
  <c r="AB78" i="1"/>
  <c r="AC78" i="1"/>
  <c r="AE78" i="1"/>
  <c r="W79" i="1"/>
  <c r="Y79" i="1"/>
  <c r="Z79" i="1"/>
  <c r="AB79" i="1"/>
  <c r="AC79" i="1"/>
  <c r="AE79" i="1"/>
  <c r="W80" i="1"/>
  <c r="Y80" i="1"/>
  <c r="Z80" i="1"/>
  <c r="AB80" i="1"/>
  <c r="AC80" i="1"/>
  <c r="AE80" i="1"/>
  <c r="W81" i="1"/>
  <c r="Y81" i="1"/>
  <c r="Z81" i="1"/>
  <c r="AB81" i="1"/>
  <c r="AC81" i="1"/>
  <c r="AE81" i="1"/>
  <c r="W82" i="1"/>
  <c r="Y82" i="1"/>
  <c r="Z82" i="1"/>
  <c r="AB82" i="1"/>
  <c r="AC82" i="1"/>
  <c r="AE82" i="1"/>
  <c r="W83" i="1"/>
  <c r="Y83" i="1"/>
  <c r="Z83" i="1"/>
  <c r="AB83" i="1"/>
  <c r="AC83" i="1"/>
  <c r="AE83" i="1"/>
  <c r="W84" i="1"/>
  <c r="Y84" i="1"/>
  <c r="Z84" i="1"/>
  <c r="AB84" i="1"/>
  <c r="AC84" i="1"/>
  <c r="AE84" i="1"/>
  <c r="W85" i="1"/>
  <c r="Y85" i="1"/>
  <c r="Z85" i="1"/>
  <c r="AB85" i="1"/>
  <c r="AC85" i="1"/>
  <c r="AE85" i="1"/>
  <c r="W86" i="1"/>
  <c r="Y86" i="1"/>
  <c r="Z86" i="1"/>
  <c r="AB86" i="1"/>
  <c r="AC86" i="1"/>
  <c r="AE86" i="1"/>
  <c r="W87" i="1"/>
  <c r="Y87" i="1"/>
  <c r="Z87" i="1"/>
  <c r="AB87" i="1"/>
  <c r="AC87" i="1"/>
  <c r="AE87" i="1"/>
  <c r="W88" i="1"/>
  <c r="Y88" i="1"/>
  <c r="Z88" i="1"/>
  <c r="AB88" i="1"/>
  <c r="AC88" i="1"/>
  <c r="AE88" i="1"/>
  <c r="W89" i="1"/>
  <c r="Y89" i="1"/>
  <c r="Z89" i="1"/>
  <c r="AB89" i="1"/>
  <c r="AC89" i="1"/>
  <c r="AE89" i="1"/>
  <c r="W90" i="1"/>
  <c r="Y90" i="1"/>
  <c r="Z90" i="1"/>
  <c r="AB90" i="1"/>
  <c r="AC90" i="1"/>
  <c r="AE90" i="1"/>
  <c r="W91" i="1"/>
  <c r="Y91" i="1"/>
  <c r="Z91" i="1"/>
  <c r="AB91" i="1"/>
  <c r="AC91" i="1"/>
  <c r="AE91" i="1"/>
  <c r="W92" i="1"/>
  <c r="Y92" i="1"/>
  <c r="Z92" i="1"/>
  <c r="AB92" i="1"/>
  <c r="AC92" i="1"/>
  <c r="AE92" i="1"/>
  <c r="W93" i="1"/>
  <c r="Y93" i="1"/>
  <c r="Z93" i="1"/>
  <c r="AB93" i="1"/>
  <c r="AC93" i="1"/>
  <c r="AE93" i="1"/>
  <c r="W94" i="1"/>
  <c r="Y94" i="1"/>
  <c r="Z94" i="1"/>
  <c r="AB94" i="1"/>
  <c r="AC94" i="1"/>
  <c r="AE94" i="1"/>
  <c r="W95" i="1"/>
  <c r="Y95" i="1"/>
  <c r="Z95" i="1"/>
  <c r="AB95" i="1"/>
  <c r="AC95" i="1"/>
  <c r="AE95" i="1"/>
  <c r="W96" i="1"/>
  <c r="Y96" i="1"/>
  <c r="Z96" i="1"/>
  <c r="AB96" i="1"/>
  <c r="AC96" i="1"/>
  <c r="AE96" i="1"/>
  <c r="W97" i="1"/>
  <c r="Y97" i="1"/>
  <c r="Z97" i="1"/>
  <c r="AB97" i="1"/>
  <c r="AC97" i="1"/>
  <c r="AE97" i="1"/>
  <c r="W98" i="1"/>
  <c r="Y98" i="1"/>
  <c r="Z98" i="1"/>
  <c r="AB98" i="1"/>
  <c r="AC98" i="1"/>
  <c r="AE98" i="1"/>
  <c r="W99" i="1"/>
  <c r="Y99" i="1"/>
  <c r="Z99" i="1"/>
  <c r="AB99" i="1"/>
  <c r="AC99" i="1"/>
  <c r="AE99" i="1"/>
  <c r="W100" i="1"/>
  <c r="Y100" i="1"/>
  <c r="Z100" i="1"/>
  <c r="AB100" i="1"/>
  <c r="AC100" i="1"/>
  <c r="AE100" i="1"/>
  <c r="W101" i="1"/>
  <c r="Y101" i="1"/>
  <c r="Z101" i="1"/>
  <c r="AB101" i="1"/>
  <c r="AC101" i="1"/>
  <c r="AE101" i="1"/>
  <c r="W102" i="1"/>
  <c r="Y102" i="1"/>
  <c r="Z102" i="1"/>
  <c r="AB102" i="1"/>
  <c r="AC102" i="1"/>
  <c r="AE102" i="1"/>
  <c r="W103" i="1"/>
  <c r="Y103" i="1"/>
  <c r="Z103" i="1"/>
  <c r="AB103" i="1"/>
  <c r="AC103" i="1"/>
  <c r="AE103" i="1"/>
  <c r="W104" i="1"/>
  <c r="Y104" i="1"/>
  <c r="Z104" i="1"/>
  <c r="AB104" i="1"/>
  <c r="AC104" i="1"/>
  <c r="AE104" i="1"/>
  <c r="W105" i="1"/>
  <c r="Y105" i="1"/>
  <c r="Z105" i="1"/>
  <c r="AB105" i="1"/>
  <c r="AC105" i="1"/>
  <c r="AE105" i="1"/>
  <c r="W106" i="1"/>
  <c r="Y106" i="1"/>
  <c r="Z106" i="1"/>
  <c r="AB106" i="1"/>
  <c r="AC106" i="1"/>
  <c r="AE106" i="1"/>
  <c r="W107" i="1"/>
  <c r="Y107" i="1"/>
  <c r="Z107" i="1"/>
  <c r="AB107" i="1"/>
  <c r="AC107" i="1"/>
  <c r="AE107" i="1"/>
  <c r="W108" i="1"/>
  <c r="Y108" i="1"/>
  <c r="Z108" i="1"/>
  <c r="AB108" i="1"/>
  <c r="AC108" i="1"/>
  <c r="AE108" i="1"/>
  <c r="W109" i="1"/>
  <c r="Y109" i="1"/>
  <c r="Z109" i="1"/>
  <c r="AB109" i="1"/>
  <c r="AC109" i="1"/>
  <c r="AE109" i="1"/>
  <c r="W110" i="1"/>
  <c r="Y110" i="1"/>
  <c r="Z110" i="1"/>
  <c r="AB110" i="1"/>
  <c r="AC110" i="1"/>
  <c r="AE110" i="1"/>
  <c r="W111" i="1"/>
  <c r="Y111" i="1"/>
  <c r="Z111" i="1"/>
  <c r="AB111" i="1"/>
  <c r="AC111" i="1"/>
  <c r="AE111" i="1"/>
  <c r="W112" i="1"/>
  <c r="Y112" i="1"/>
  <c r="Z112" i="1"/>
  <c r="AB112" i="1"/>
  <c r="AC112" i="1"/>
  <c r="AE112" i="1"/>
  <c r="W113" i="1"/>
  <c r="Y113" i="1"/>
  <c r="Z113" i="1"/>
  <c r="AB113" i="1"/>
  <c r="AC113" i="1"/>
  <c r="AE113" i="1"/>
  <c r="W114" i="1"/>
  <c r="Y114" i="1"/>
  <c r="Z114" i="1"/>
  <c r="AB114" i="1"/>
  <c r="AC114" i="1"/>
  <c r="AE114" i="1"/>
  <c r="W115" i="1"/>
  <c r="Y115" i="1"/>
  <c r="Z115" i="1"/>
  <c r="AB115" i="1"/>
  <c r="AC115" i="1"/>
  <c r="AE115" i="1"/>
  <c r="W116" i="1"/>
  <c r="Y116" i="1"/>
  <c r="Z116" i="1"/>
  <c r="AB116" i="1"/>
  <c r="AC116" i="1"/>
  <c r="AE116" i="1"/>
  <c r="W117" i="1"/>
  <c r="Y117" i="1"/>
  <c r="Z117" i="1"/>
  <c r="AB117" i="1"/>
  <c r="AC117" i="1"/>
  <c r="AE117" i="1"/>
  <c r="W118" i="1"/>
  <c r="Y118" i="1"/>
  <c r="Z118" i="1"/>
  <c r="AB118" i="1"/>
  <c r="AC118" i="1"/>
  <c r="AE118" i="1"/>
  <c r="W119" i="1"/>
  <c r="Y119" i="1"/>
  <c r="Z119" i="1"/>
  <c r="AB119" i="1"/>
  <c r="AC119" i="1"/>
  <c r="AE119" i="1"/>
  <c r="W120" i="1"/>
  <c r="Y120" i="1"/>
  <c r="Z120" i="1"/>
  <c r="AB120" i="1"/>
  <c r="AC120" i="1"/>
  <c r="AE120" i="1"/>
  <c r="W121" i="1"/>
  <c r="Y121" i="1"/>
  <c r="Z121" i="1"/>
  <c r="AB121" i="1"/>
  <c r="AC121" i="1"/>
  <c r="AE121" i="1"/>
  <c r="W122" i="1"/>
  <c r="Y122" i="1"/>
  <c r="Z122" i="1"/>
  <c r="AB122" i="1"/>
  <c r="AC122" i="1"/>
  <c r="AE122" i="1"/>
  <c r="W123" i="1"/>
  <c r="Y123" i="1"/>
  <c r="Z123" i="1"/>
  <c r="AB123" i="1"/>
  <c r="AC123" i="1"/>
  <c r="AE123" i="1"/>
  <c r="W124" i="1"/>
  <c r="Y124" i="1"/>
  <c r="Z124" i="1"/>
  <c r="AB124" i="1"/>
  <c r="AC124" i="1"/>
  <c r="AE124" i="1"/>
  <c r="W125" i="1"/>
  <c r="Y125" i="1"/>
  <c r="Z125" i="1"/>
  <c r="AB125" i="1"/>
  <c r="AC125" i="1"/>
  <c r="AE125" i="1"/>
  <c r="W126" i="1"/>
  <c r="Y126" i="1"/>
  <c r="Z126" i="1"/>
  <c r="AB126" i="1"/>
  <c r="AC126" i="1"/>
  <c r="AE126" i="1"/>
  <c r="W127" i="1"/>
  <c r="Y127" i="1"/>
  <c r="Z127" i="1"/>
  <c r="AB127" i="1"/>
  <c r="AC127" i="1"/>
  <c r="AE127" i="1"/>
  <c r="W128" i="1"/>
  <c r="Y128" i="1"/>
  <c r="Z128" i="1"/>
  <c r="AB128" i="1"/>
  <c r="AC128" i="1"/>
  <c r="AE128" i="1"/>
  <c r="W129" i="1"/>
  <c r="Y129" i="1"/>
  <c r="Z129" i="1"/>
  <c r="AB129" i="1"/>
  <c r="AC129" i="1"/>
  <c r="AE129" i="1"/>
  <c r="W130" i="1"/>
  <c r="Y130" i="1"/>
  <c r="Z130" i="1"/>
  <c r="AB130" i="1"/>
  <c r="AC130" i="1"/>
  <c r="AE130" i="1"/>
  <c r="W131" i="1"/>
  <c r="Y131" i="1"/>
  <c r="Z131" i="1"/>
  <c r="AB131" i="1"/>
  <c r="AC131" i="1"/>
  <c r="AE131" i="1"/>
  <c r="W132" i="1"/>
  <c r="Y132" i="1"/>
  <c r="Z132" i="1"/>
  <c r="AB132" i="1"/>
  <c r="AC132" i="1"/>
  <c r="AE132" i="1"/>
  <c r="W133" i="1"/>
  <c r="Y133" i="1"/>
  <c r="Z133" i="1"/>
  <c r="AB133" i="1"/>
  <c r="AC133" i="1"/>
  <c r="AE133" i="1"/>
  <c r="W134" i="1"/>
  <c r="Y134" i="1"/>
  <c r="Z134" i="1"/>
  <c r="AB134" i="1"/>
  <c r="AC134" i="1"/>
  <c r="AE134" i="1"/>
  <c r="W135" i="1"/>
  <c r="Y135" i="1"/>
  <c r="Z135" i="1"/>
  <c r="AB135" i="1"/>
  <c r="AC135" i="1"/>
  <c r="AE135" i="1"/>
  <c r="W136" i="1"/>
  <c r="Y136" i="1"/>
  <c r="Z136" i="1"/>
  <c r="AB136" i="1"/>
  <c r="AC136" i="1"/>
  <c r="AE136" i="1"/>
  <c r="W137" i="1"/>
  <c r="Y137" i="1"/>
  <c r="Z137" i="1"/>
  <c r="AB137" i="1"/>
  <c r="AC137" i="1"/>
  <c r="AE137" i="1"/>
  <c r="W138" i="1"/>
  <c r="Y138" i="1"/>
  <c r="Z138" i="1"/>
  <c r="AB138" i="1"/>
  <c r="AC138" i="1"/>
  <c r="AE138" i="1"/>
  <c r="W139" i="1"/>
  <c r="Y139" i="1"/>
  <c r="Z139" i="1"/>
  <c r="AB139" i="1"/>
  <c r="AC139" i="1"/>
  <c r="AE139" i="1"/>
  <c r="W140" i="1"/>
  <c r="Y140" i="1"/>
  <c r="Z140" i="1"/>
  <c r="AB140" i="1"/>
  <c r="AC140" i="1"/>
  <c r="AE140" i="1"/>
  <c r="W141" i="1"/>
  <c r="Y141" i="1"/>
  <c r="Z141" i="1"/>
  <c r="AB141" i="1"/>
  <c r="AC141" i="1"/>
  <c r="AE141" i="1"/>
  <c r="W142" i="1"/>
  <c r="Y142" i="1"/>
  <c r="Z142" i="1"/>
  <c r="AB142" i="1"/>
  <c r="AC142" i="1"/>
  <c r="AE142" i="1"/>
  <c r="W143" i="1"/>
  <c r="Y143" i="1"/>
  <c r="Z143" i="1"/>
  <c r="AB143" i="1"/>
  <c r="AC143" i="1"/>
  <c r="AE143" i="1"/>
  <c r="W144" i="1"/>
  <c r="Y144" i="1"/>
  <c r="Z144" i="1"/>
  <c r="AB144" i="1"/>
  <c r="AC144" i="1"/>
  <c r="AE144" i="1"/>
  <c r="W145" i="1"/>
  <c r="Y145" i="1"/>
  <c r="Z145" i="1"/>
  <c r="AB145" i="1"/>
  <c r="AC145" i="1"/>
  <c r="AE145" i="1"/>
  <c r="W146" i="1"/>
  <c r="Y146" i="1"/>
  <c r="Z146" i="1"/>
  <c r="AB146" i="1"/>
  <c r="AC146" i="1"/>
  <c r="AE146" i="1"/>
  <c r="W147" i="1"/>
  <c r="Y147" i="1"/>
  <c r="Z147" i="1"/>
  <c r="AB147" i="1"/>
  <c r="AC147" i="1"/>
  <c r="AE147" i="1"/>
  <c r="W148" i="1"/>
  <c r="Y148" i="1"/>
  <c r="Z148" i="1"/>
  <c r="AB148" i="1"/>
  <c r="AC148" i="1"/>
  <c r="AE148" i="1"/>
  <c r="W149" i="1"/>
  <c r="Y149" i="1"/>
  <c r="Z149" i="1"/>
  <c r="AB149" i="1"/>
  <c r="AC149" i="1"/>
  <c r="AE149" i="1"/>
  <c r="W150" i="1"/>
  <c r="Y150" i="1"/>
  <c r="Z150" i="1"/>
  <c r="AB150" i="1"/>
  <c r="AC150" i="1"/>
  <c r="AE150" i="1"/>
  <c r="W151" i="1"/>
  <c r="Y151" i="1"/>
  <c r="Z151" i="1"/>
  <c r="AB151" i="1"/>
  <c r="AC151" i="1"/>
  <c r="AE151" i="1"/>
  <c r="W152" i="1"/>
  <c r="Y152" i="1"/>
  <c r="Z152" i="1"/>
  <c r="AB152" i="1"/>
  <c r="AC152" i="1"/>
  <c r="AE152" i="1"/>
  <c r="W153" i="1"/>
  <c r="Y153" i="1"/>
  <c r="Z153" i="1"/>
  <c r="AB153" i="1"/>
  <c r="AC153" i="1"/>
  <c r="AE153" i="1"/>
  <c r="W154" i="1"/>
  <c r="Y154" i="1"/>
  <c r="Z154" i="1"/>
  <c r="AB154" i="1"/>
  <c r="AC154" i="1"/>
  <c r="AE154" i="1"/>
  <c r="W155" i="1"/>
  <c r="Y155" i="1"/>
  <c r="Z155" i="1"/>
  <c r="AB155" i="1"/>
  <c r="AC155" i="1"/>
  <c r="AE155" i="1"/>
  <c r="W156" i="1"/>
  <c r="Y156" i="1"/>
  <c r="Z156" i="1"/>
  <c r="AB156" i="1"/>
  <c r="AC156" i="1"/>
  <c r="AE156" i="1"/>
  <c r="W157" i="1"/>
  <c r="Y157" i="1"/>
  <c r="Z157" i="1"/>
  <c r="AB157" i="1"/>
  <c r="AC157" i="1"/>
  <c r="AE157" i="1"/>
  <c r="W158" i="1"/>
  <c r="Y158" i="1"/>
  <c r="Z158" i="1"/>
  <c r="AB158" i="1"/>
  <c r="AC158" i="1"/>
  <c r="AE158" i="1"/>
  <c r="W159" i="1"/>
  <c r="Y159" i="1"/>
  <c r="Z159" i="1"/>
  <c r="AB159" i="1"/>
  <c r="AC159" i="1"/>
  <c r="AE159" i="1"/>
  <c r="W160" i="1"/>
  <c r="Y160" i="1"/>
  <c r="Z160" i="1"/>
  <c r="AB160" i="1"/>
  <c r="AC160" i="1"/>
  <c r="AE160" i="1"/>
  <c r="W161" i="1"/>
  <c r="Y161" i="1"/>
  <c r="Z161" i="1"/>
  <c r="AB161" i="1"/>
  <c r="AC161" i="1"/>
  <c r="AE161" i="1"/>
  <c r="W162" i="1"/>
  <c r="Y162" i="1"/>
  <c r="Z162" i="1"/>
  <c r="AB162" i="1"/>
  <c r="AC162" i="1"/>
  <c r="AE162" i="1"/>
  <c r="W163" i="1"/>
  <c r="Y163" i="1"/>
  <c r="Z163" i="1"/>
  <c r="AB163" i="1"/>
  <c r="AC163" i="1"/>
  <c r="AE163" i="1"/>
  <c r="W164" i="1"/>
  <c r="Y164" i="1"/>
  <c r="Z164" i="1"/>
  <c r="AB164" i="1"/>
  <c r="AC164" i="1"/>
  <c r="AE164" i="1"/>
  <c r="W165" i="1"/>
  <c r="Y165" i="1"/>
  <c r="Z165" i="1"/>
  <c r="AB165" i="1"/>
  <c r="AC165" i="1"/>
  <c r="AE165" i="1"/>
  <c r="W166" i="1"/>
  <c r="Y166" i="1"/>
  <c r="Z166" i="1"/>
  <c r="AB166" i="1"/>
  <c r="AC166" i="1"/>
  <c r="AE166" i="1"/>
  <c r="W167" i="1"/>
  <c r="Y167" i="1"/>
  <c r="Z167" i="1"/>
  <c r="AB167" i="1"/>
  <c r="AC167" i="1"/>
  <c r="AE167" i="1"/>
  <c r="W168" i="1"/>
  <c r="Y168" i="1"/>
  <c r="Z168" i="1"/>
  <c r="AB168" i="1"/>
  <c r="AC168" i="1"/>
  <c r="AE168" i="1"/>
  <c r="W169" i="1"/>
  <c r="Y169" i="1"/>
  <c r="Z169" i="1"/>
  <c r="AB169" i="1"/>
  <c r="AC169" i="1"/>
  <c r="AE169" i="1"/>
  <c r="W170" i="1"/>
  <c r="Y170" i="1"/>
  <c r="Z170" i="1"/>
  <c r="AB170" i="1"/>
  <c r="AC170" i="1"/>
  <c r="AE170" i="1"/>
  <c r="W171" i="1"/>
  <c r="Y171" i="1"/>
  <c r="Z171" i="1"/>
  <c r="AB171" i="1"/>
  <c r="AC171" i="1"/>
  <c r="AE171" i="1"/>
  <c r="W172" i="1"/>
  <c r="Y172" i="1"/>
  <c r="Z172" i="1"/>
  <c r="AB172" i="1"/>
  <c r="AC172" i="1"/>
  <c r="AE172" i="1"/>
  <c r="W173" i="1"/>
  <c r="Y173" i="1"/>
  <c r="Z173" i="1"/>
  <c r="AB173" i="1"/>
  <c r="AC173" i="1"/>
  <c r="AE173" i="1"/>
  <c r="W174" i="1"/>
  <c r="Y174" i="1"/>
  <c r="Z174" i="1"/>
  <c r="AB174" i="1"/>
  <c r="AC174" i="1"/>
  <c r="AE174" i="1"/>
  <c r="W175" i="1"/>
  <c r="Y175" i="1"/>
  <c r="Z175" i="1"/>
  <c r="AB175" i="1"/>
  <c r="AC175" i="1"/>
  <c r="AE175" i="1"/>
  <c r="W176" i="1"/>
  <c r="Y176" i="1"/>
  <c r="Z176" i="1"/>
  <c r="AB176" i="1"/>
  <c r="AC176" i="1"/>
  <c r="AE176" i="1"/>
  <c r="W177" i="1"/>
  <c r="Y177" i="1"/>
  <c r="Z177" i="1"/>
  <c r="AB177" i="1"/>
  <c r="AC177" i="1"/>
  <c r="AE177" i="1"/>
  <c r="W178" i="1"/>
  <c r="Y178" i="1"/>
  <c r="Z178" i="1"/>
  <c r="AB178" i="1"/>
  <c r="AC178" i="1"/>
  <c r="AE178" i="1"/>
  <c r="W179" i="1"/>
  <c r="Y179" i="1"/>
  <c r="Z179" i="1"/>
  <c r="AB179" i="1"/>
  <c r="AC179" i="1"/>
  <c r="AE179" i="1"/>
  <c r="W180" i="1"/>
  <c r="Y180" i="1"/>
  <c r="Z180" i="1"/>
  <c r="AB180" i="1"/>
  <c r="AC180" i="1"/>
  <c r="AE180" i="1"/>
  <c r="W181" i="1"/>
  <c r="Y181" i="1"/>
  <c r="Z181" i="1"/>
  <c r="AB181" i="1"/>
  <c r="AC181" i="1"/>
  <c r="AE181" i="1"/>
  <c r="W182" i="1"/>
  <c r="Y182" i="1"/>
  <c r="Z182" i="1"/>
  <c r="AB182" i="1"/>
  <c r="AC182" i="1"/>
  <c r="AE182" i="1"/>
  <c r="W183" i="1"/>
  <c r="Y183" i="1"/>
  <c r="Z183" i="1"/>
  <c r="AB183" i="1"/>
  <c r="AC183" i="1"/>
  <c r="AE183" i="1"/>
  <c r="W184" i="1"/>
  <c r="Y184" i="1"/>
  <c r="Z184" i="1"/>
  <c r="AB184" i="1"/>
  <c r="AC184" i="1"/>
  <c r="AE184" i="1"/>
  <c r="W185" i="1"/>
  <c r="Y185" i="1"/>
  <c r="Z185" i="1"/>
  <c r="AB185" i="1"/>
  <c r="AC185" i="1"/>
  <c r="AE185" i="1"/>
  <c r="W186" i="1"/>
  <c r="Y186" i="1"/>
  <c r="Z186" i="1"/>
  <c r="AB186" i="1"/>
  <c r="AC186" i="1"/>
  <c r="AE186" i="1"/>
  <c r="W187" i="1"/>
  <c r="Y187" i="1"/>
  <c r="Z187" i="1"/>
  <c r="AB187" i="1"/>
  <c r="AC187" i="1"/>
  <c r="AE187" i="1"/>
  <c r="W188" i="1"/>
  <c r="Y188" i="1"/>
  <c r="Z188" i="1"/>
  <c r="AB188" i="1"/>
  <c r="AC188" i="1"/>
  <c r="AE188" i="1"/>
  <c r="W189" i="1"/>
  <c r="Y189" i="1"/>
  <c r="Z189" i="1"/>
  <c r="AB189" i="1"/>
  <c r="AC189" i="1"/>
  <c r="AE189" i="1"/>
  <c r="W190" i="1"/>
  <c r="Y190" i="1"/>
  <c r="Z190" i="1"/>
  <c r="AB190" i="1"/>
  <c r="AC190" i="1"/>
  <c r="AE190" i="1"/>
  <c r="W191" i="1"/>
  <c r="Y191" i="1"/>
  <c r="Z191" i="1"/>
  <c r="AB191" i="1"/>
  <c r="AC191" i="1"/>
  <c r="AE191" i="1"/>
  <c r="W192" i="1"/>
  <c r="Y192" i="1"/>
  <c r="Z192" i="1"/>
  <c r="AB192" i="1"/>
  <c r="AC192" i="1"/>
  <c r="AE192" i="1"/>
  <c r="W193" i="1"/>
  <c r="Y193" i="1"/>
  <c r="Z193" i="1"/>
  <c r="AB193" i="1"/>
  <c r="AC193" i="1"/>
  <c r="AE193" i="1"/>
  <c r="W194" i="1"/>
  <c r="Y194" i="1"/>
  <c r="Z194" i="1"/>
  <c r="AB194" i="1"/>
  <c r="AC194" i="1"/>
  <c r="AE194" i="1"/>
  <c r="W195" i="1"/>
  <c r="Y195" i="1"/>
  <c r="Z195" i="1"/>
  <c r="AB195" i="1"/>
  <c r="AC195" i="1"/>
  <c r="AE195" i="1"/>
  <c r="W196" i="1"/>
  <c r="Y196" i="1"/>
  <c r="Z196" i="1"/>
  <c r="AB196" i="1"/>
  <c r="AC196" i="1"/>
  <c r="AE196" i="1"/>
  <c r="W197" i="1"/>
  <c r="Y197" i="1"/>
  <c r="Z197" i="1"/>
  <c r="AB197" i="1"/>
  <c r="AC197" i="1"/>
  <c r="AE197" i="1"/>
  <c r="W198" i="1"/>
  <c r="Y198" i="1"/>
  <c r="Z198" i="1"/>
  <c r="AB198" i="1"/>
  <c r="AC198" i="1"/>
  <c r="AE198" i="1"/>
  <c r="W199" i="1"/>
  <c r="Y199" i="1"/>
  <c r="Z199" i="1"/>
  <c r="AB199" i="1"/>
  <c r="AC199" i="1"/>
  <c r="AE199" i="1"/>
  <c r="W200" i="1"/>
  <c r="Y200" i="1"/>
  <c r="Z200" i="1"/>
  <c r="AB200" i="1"/>
  <c r="AC200" i="1"/>
  <c r="AE200" i="1"/>
  <c r="W201" i="1"/>
  <c r="Y201" i="1"/>
  <c r="Z201" i="1"/>
  <c r="AB201" i="1"/>
  <c r="AC201" i="1"/>
  <c r="AE201" i="1"/>
  <c r="W202" i="1"/>
  <c r="Y202" i="1"/>
  <c r="Z202" i="1"/>
  <c r="AB202" i="1"/>
  <c r="AC202" i="1"/>
  <c r="AE202" i="1"/>
  <c r="W203" i="1"/>
  <c r="Y203" i="1"/>
  <c r="Z203" i="1"/>
  <c r="AB203" i="1"/>
  <c r="AC203" i="1"/>
  <c r="AE203" i="1"/>
  <c r="W204" i="1"/>
  <c r="Y204" i="1"/>
  <c r="Z204" i="1"/>
  <c r="AB204" i="1"/>
  <c r="AC204" i="1"/>
  <c r="AE204" i="1"/>
  <c r="W205" i="1"/>
  <c r="Y205" i="1"/>
  <c r="Z205" i="1"/>
  <c r="AB205" i="1"/>
  <c r="AC205" i="1"/>
  <c r="AE205" i="1"/>
  <c r="W206" i="1"/>
  <c r="Y206" i="1"/>
  <c r="Z206" i="1"/>
  <c r="AB206" i="1"/>
  <c r="AC206" i="1"/>
  <c r="AE206" i="1"/>
  <c r="W207" i="1"/>
  <c r="Y207" i="1"/>
  <c r="Z207" i="1"/>
  <c r="AB207" i="1"/>
  <c r="AC207" i="1"/>
  <c r="AE207" i="1"/>
  <c r="W208" i="1"/>
  <c r="Y208" i="1"/>
  <c r="Z208" i="1"/>
  <c r="AB208" i="1"/>
  <c r="AC208" i="1"/>
  <c r="AE208" i="1"/>
  <c r="W209" i="1"/>
  <c r="Y209" i="1"/>
  <c r="Z209" i="1"/>
  <c r="AB209" i="1"/>
  <c r="AC209" i="1"/>
  <c r="AE209" i="1"/>
  <c r="W210" i="1"/>
  <c r="Y210" i="1"/>
  <c r="Z210" i="1"/>
  <c r="AB210" i="1"/>
  <c r="AC210" i="1"/>
  <c r="AE210" i="1"/>
  <c r="W211" i="1"/>
  <c r="Y211" i="1"/>
  <c r="Z211" i="1"/>
  <c r="AB211" i="1"/>
  <c r="AC211" i="1"/>
  <c r="AE211" i="1"/>
  <c r="W212" i="1"/>
  <c r="Y212" i="1"/>
  <c r="Z212" i="1"/>
  <c r="AB212" i="1"/>
  <c r="AC212" i="1"/>
  <c r="AE212" i="1"/>
  <c r="W213" i="1"/>
  <c r="Y213" i="1"/>
  <c r="Z213" i="1"/>
  <c r="AB213" i="1"/>
  <c r="AC213" i="1"/>
  <c r="AE213" i="1"/>
  <c r="W214" i="1"/>
  <c r="Y214" i="1"/>
  <c r="Z214" i="1"/>
  <c r="AB214" i="1"/>
  <c r="AC214" i="1"/>
  <c r="AE214" i="1"/>
  <c r="W215" i="1"/>
  <c r="Y215" i="1"/>
  <c r="Z215" i="1"/>
  <c r="AB215" i="1"/>
  <c r="AC215" i="1"/>
  <c r="AE215" i="1"/>
  <c r="W216" i="1"/>
  <c r="Y216" i="1"/>
  <c r="Z216" i="1"/>
  <c r="AB216" i="1"/>
  <c r="AC216" i="1"/>
  <c r="AE216" i="1"/>
  <c r="W217" i="1"/>
  <c r="Y217" i="1"/>
  <c r="Z217" i="1"/>
  <c r="AB217" i="1"/>
  <c r="AC217" i="1"/>
  <c r="AE217" i="1"/>
  <c r="W218" i="1"/>
  <c r="Y218" i="1"/>
  <c r="Z218" i="1"/>
  <c r="AB218" i="1"/>
  <c r="AC218" i="1"/>
  <c r="AE218" i="1"/>
  <c r="W219" i="1"/>
  <c r="Y219" i="1"/>
  <c r="Z219" i="1"/>
  <c r="AB219" i="1"/>
  <c r="AC219" i="1"/>
  <c r="AE219" i="1"/>
  <c r="W220" i="1"/>
  <c r="Y220" i="1"/>
  <c r="Z220" i="1"/>
  <c r="AB220" i="1"/>
  <c r="AC220" i="1"/>
  <c r="AE220" i="1"/>
  <c r="W221" i="1"/>
  <c r="Y221" i="1"/>
  <c r="Z221" i="1"/>
  <c r="AB221" i="1"/>
  <c r="AC221" i="1"/>
  <c r="AE221" i="1"/>
  <c r="W222" i="1"/>
  <c r="Y222" i="1"/>
  <c r="Z222" i="1"/>
  <c r="AB222" i="1"/>
  <c r="AC222" i="1"/>
  <c r="AE222" i="1"/>
  <c r="W223" i="1"/>
  <c r="Y223" i="1"/>
  <c r="Z223" i="1"/>
  <c r="AB223" i="1"/>
  <c r="AC223" i="1"/>
  <c r="AE223" i="1"/>
  <c r="W224" i="1"/>
  <c r="Y224" i="1"/>
  <c r="Z224" i="1"/>
  <c r="AB224" i="1"/>
  <c r="AC224" i="1"/>
  <c r="AE224" i="1"/>
  <c r="W225" i="1"/>
  <c r="Y225" i="1"/>
  <c r="Z225" i="1"/>
  <c r="AB225" i="1"/>
  <c r="AC225" i="1"/>
  <c r="AE225" i="1"/>
  <c r="W226" i="1"/>
  <c r="Y226" i="1"/>
  <c r="Z226" i="1"/>
  <c r="AB226" i="1"/>
  <c r="AC226" i="1"/>
  <c r="AE226" i="1"/>
  <c r="W227" i="1"/>
  <c r="Y227" i="1"/>
  <c r="Z227" i="1"/>
  <c r="AB227" i="1"/>
  <c r="AC227" i="1"/>
  <c r="AE227" i="1"/>
  <c r="W228" i="1"/>
  <c r="Y228" i="1"/>
  <c r="Z228" i="1"/>
  <c r="AB228" i="1"/>
  <c r="AC228" i="1"/>
  <c r="AE228" i="1"/>
  <c r="W229" i="1"/>
  <c r="Y229" i="1"/>
  <c r="Z229" i="1"/>
  <c r="AB229" i="1"/>
  <c r="AC229" i="1"/>
  <c r="AE229" i="1"/>
  <c r="W230" i="1"/>
  <c r="Y230" i="1"/>
  <c r="Z230" i="1"/>
  <c r="AB230" i="1"/>
  <c r="AC230" i="1"/>
  <c r="AE230" i="1"/>
  <c r="W231" i="1"/>
  <c r="Y231" i="1"/>
  <c r="Z231" i="1"/>
  <c r="AB231" i="1"/>
  <c r="AC231" i="1"/>
  <c r="AE231" i="1"/>
  <c r="W232" i="1"/>
  <c r="Y232" i="1"/>
  <c r="Z232" i="1"/>
  <c r="AB232" i="1"/>
  <c r="AC232" i="1"/>
  <c r="AE232" i="1"/>
  <c r="W233" i="1"/>
  <c r="Y233" i="1"/>
  <c r="Z233" i="1"/>
  <c r="AB233" i="1"/>
  <c r="AC233" i="1"/>
  <c r="AE233" i="1"/>
  <c r="W234" i="1"/>
  <c r="Y234" i="1"/>
  <c r="Z234" i="1"/>
  <c r="AB234" i="1"/>
  <c r="AC234" i="1"/>
  <c r="AE234" i="1"/>
  <c r="W235" i="1"/>
  <c r="Y235" i="1"/>
  <c r="Z235" i="1"/>
  <c r="AB235" i="1"/>
  <c r="AC235" i="1"/>
  <c r="AE235" i="1"/>
  <c r="W236" i="1"/>
  <c r="Y236" i="1"/>
  <c r="Z236" i="1"/>
  <c r="AB236" i="1"/>
  <c r="AC236" i="1"/>
  <c r="AE236" i="1"/>
  <c r="W237" i="1"/>
  <c r="Y237" i="1"/>
  <c r="Z237" i="1"/>
  <c r="AB237" i="1"/>
  <c r="AC237" i="1"/>
  <c r="AE237" i="1"/>
  <c r="W238" i="1"/>
  <c r="Y238" i="1"/>
  <c r="Z238" i="1"/>
  <c r="AB238" i="1"/>
  <c r="AC238" i="1"/>
  <c r="AE238" i="1"/>
  <c r="W239" i="1"/>
  <c r="Y239" i="1"/>
  <c r="Z239" i="1"/>
  <c r="AB239" i="1"/>
  <c r="AC239" i="1"/>
  <c r="AE239" i="1"/>
  <c r="W240" i="1"/>
  <c r="Y240" i="1"/>
  <c r="Z240" i="1"/>
  <c r="AB240" i="1"/>
  <c r="AC240" i="1"/>
  <c r="AE240" i="1"/>
  <c r="W241" i="1"/>
  <c r="Y241" i="1"/>
  <c r="Z241" i="1"/>
  <c r="AB241" i="1"/>
  <c r="AC241" i="1"/>
  <c r="AE241" i="1"/>
  <c r="W242" i="1"/>
  <c r="Y242" i="1"/>
  <c r="Z242" i="1"/>
  <c r="AB242" i="1"/>
  <c r="AC242" i="1"/>
  <c r="AE242" i="1"/>
  <c r="W243" i="1"/>
  <c r="Y243" i="1"/>
  <c r="Z243" i="1"/>
  <c r="AB243" i="1"/>
  <c r="AC243" i="1"/>
  <c r="AE243" i="1"/>
  <c r="W244" i="1"/>
  <c r="Y244" i="1"/>
  <c r="Z244" i="1"/>
  <c r="AB244" i="1"/>
  <c r="AC244" i="1"/>
  <c r="AE244" i="1"/>
  <c r="W245" i="1"/>
  <c r="Y245" i="1"/>
  <c r="Z245" i="1"/>
  <c r="AB245" i="1"/>
  <c r="AC245" i="1"/>
  <c r="AE245" i="1"/>
  <c r="W246" i="1"/>
  <c r="Y246" i="1"/>
  <c r="Z246" i="1"/>
  <c r="AB246" i="1"/>
  <c r="AC246" i="1"/>
  <c r="AE246" i="1"/>
  <c r="W247" i="1"/>
  <c r="Y247" i="1"/>
  <c r="Z247" i="1"/>
  <c r="AB247" i="1"/>
  <c r="AC247" i="1"/>
  <c r="AE247" i="1"/>
  <c r="W248" i="1"/>
  <c r="Y248" i="1"/>
  <c r="Z248" i="1"/>
  <c r="AB248" i="1"/>
  <c r="AC248" i="1"/>
  <c r="AE248" i="1"/>
  <c r="W249" i="1"/>
  <c r="Y249" i="1"/>
  <c r="Z249" i="1"/>
  <c r="AB249" i="1"/>
  <c r="AC249" i="1"/>
  <c r="AE249" i="1"/>
  <c r="W250" i="1"/>
  <c r="Y250" i="1"/>
  <c r="Z250" i="1"/>
  <c r="AB250" i="1"/>
  <c r="AC250" i="1"/>
  <c r="AE250" i="1"/>
  <c r="W251" i="1"/>
  <c r="Y251" i="1"/>
  <c r="Z251" i="1"/>
  <c r="AB251" i="1"/>
  <c r="AC251" i="1"/>
  <c r="AE251" i="1"/>
  <c r="W252" i="1"/>
  <c r="Y252" i="1"/>
  <c r="Z252" i="1"/>
  <c r="AB252" i="1"/>
  <c r="AC252" i="1"/>
  <c r="AE252" i="1"/>
  <c r="W253" i="1"/>
  <c r="Y253" i="1"/>
  <c r="Z253" i="1"/>
  <c r="AB253" i="1"/>
  <c r="AC253" i="1"/>
  <c r="AE253" i="1"/>
  <c r="W254" i="1"/>
  <c r="Y254" i="1"/>
  <c r="Z254" i="1"/>
  <c r="AB254" i="1"/>
  <c r="AC254" i="1"/>
  <c r="AE254" i="1"/>
  <c r="W255" i="1"/>
  <c r="Y255" i="1"/>
  <c r="Z255" i="1"/>
  <c r="AB255" i="1"/>
  <c r="AC255" i="1"/>
  <c r="AE255" i="1"/>
  <c r="W256" i="1"/>
  <c r="Y256" i="1"/>
  <c r="Z256" i="1"/>
  <c r="AB256" i="1"/>
  <c r="AC256" i="1"/>
  <c r="AE256" i="1"/>
  <c r="W257" i="1"/>
  <c r="Y257" i="1"/>
  <c r="Z257" i="1"/>
  <c r="AB257" i="1"/>
  <c r="AC257" i="1"/>
  <c r="AE257" i="1"/>
  <c r="W258" i="1"/>
  <c r="Y258" i="1"/>
  <c r="Z258" i="1"/>
  <c r="AB258" i="1"/>
  <c r="AC258" i="1"/>
  <c r="AE258" i="1"/>
  <c r="W259" i="1"/>
  <c r="Y259" i="1"/>
  <c r="Z259" i="1"/>
  <c r="AB259" i="1"/>
  <c r="AC259" i="1"/>
  <c r="AE259" i="1"/>
  <c r="W260" i="1"/>
  <c r="Y260" i="1"/>
  <c r="Z260" i="1"/>
  <c r="AB260" i="1"/>
  <c r="AC260" i="1"/>
  <c r="AE260" i="1"/>
  <c r="W261" i="1"/>
  <c r="Y261" i="1"/>
  <c r="Z261" i="1"/>
  <c r="AB261" i="1"/>
  <c r="AC261" i="1"/>
  <c r="AE261" i="1"/>
  <c r="W262" i="1"/>
  <c r="Y262" i="1"/>
  <c r="Z262" i="1"/>
  <c r="AB262" i="1"/>
  <c r="AC262" i="1"/>
  <c r="AE262" i="1"/>
  <c r="W263" i="1"/>
  <c r="Y263" i="1"/>
  <c r="Z263" i="1"/>
  <c r="AB263" i="1"/>
  <c r="AC263" i="1"/>
  <c r="AE263" i="1"/>
  <c r="W264" i="1"/>
  <c r="Y264" i="1"/>
  <c r="Z264" i="1"/>
  <c r="AB264" i="1"/>
  <c r="AC264" i="1"/>
  <c r="AE264" i="1"/>
  <c r="W265" i="1"/>
  <c r="Y265" i="1"/>
  <c r="Z265" i="1"/>
  <c r="AB265" i="1"/>
  <c r="AC265" i="1"/>
  <c r="AE265" i="1"/>
  <c r="W266" i="1"/>
  <c r="Y266" i="1"/>
  <c r="Z266" i="1"/>
  <c r="AB266" i="1"/>
  <c r="AC266" i="1"/>
  <c r="AE266" i="1"/>
  <c r="W267" i="1"/>
  <c r="Y267" i="1"/>
  <c r="Z267" i="1"/>
  <c r="AB267" i="1"/>
  <c r="AC267" i="1"/>
  <c r="AE267" i="1"/>
  <c r="W268" i="1"/>
  <c r="Y268" i="1"/>
  <c r="Z268" i="1"/>
  <c r="AB268" i="1"/>
  <c r="AC268" i="1"/>
  <c r="AE268" i="1"/>
  <c r="W269" i="1"/>
  <c r="Y269" i="1"/>
  <c r="Z269" i="1"/>
  <c r="AB269" i="1"/>
  <c r="AC269" i="1"/>
  <c r="AE269" i="1"/>
  <c r="W270" i="1"/>
  <c r="Y270" i="1"/>
  <c r="Z270" i="1"/>
  <c r="AB270" i="1"/>
  <c r="AC270" i="1"/>
  <c r="AE270" i="1"/>
  <c r="W271" i="1"/>
  <c r="Y271" i="1"/>
  <c r="Z271" i="1"/>
  <c r="AB271" i="1"/>
  <c r="AC271" i="1"/>
  <c r="AE271" i="1"/>
  <c r="W272" i="1"/>
  <c r="Y272" i="1"/>
  <c r="Z272" i="1"/>
  <c r="AB272" i="1"/>
  <c r="AC272" i="1"/>
  <c r="AE272" i="1"/>
  <c r="W273" i="1"/>
  <c r="Y273" i="1"/>
  <c r="Z273" i="1"/>
  <c r="AB273" i="1"/>
  <c r="AC273" i="1"/>
  <c r="AE273" i="1"/>
  <c r="W274" i="1"/>
  <c r="Y274" i="1"/>
  <c r="Z274" i="1"/>
  <c r="AB274" i="1"/>
  <c r="AC274" i="1"/>
  <c r="AE274" i="1"/>
  <c r="W275" i="1"/>
  <c r="Y275" i="1"/>
  <c r="Z275" i="1"/>
  <c r="AB275" i="1"/>
  <c r="AC275" i="1"/>
  <c r="AE275" i="1"/>
  <c r="W276" i="1"/>
  <c r="Y276" i="1"/>
  <c r="Z276" i="1"/>
  <c r="AB276" i="1"/>
  <c r="AC276" i="1"/>
  <c r="AE276" i="1"/>
  <c r="W277" i="1"/>
  <c r="Y277" i="1"/>
  <c r="Z277" i="1"/>
  <c r="AB277" i="1"/>
  <c r="AC277" i="1"/>
  <c r="AE277" i="1"/>
  <c r="W278" i="1"/>
  <c r="Y278" i="1"/>
  <c r="Z278" i="1"/>
  <c r="AB278" i="1"/>
  <c r="AC278" i="1"/>
  <c r="AE278" i="1"/>
  <c r="W279" i="1"/>
  <c r="Y279" i="1"/>
  <c r="Z279" i="1"/>
  <c r="AB279" i="1"/>
  <c r="AC279" i="1"/>
  <c r="AE279" i="1"/>
  <c r="W280" i="1"/>
  <c r="Y280" i="1"/>
  <c r="Z280" i="1"/>
  <c r="AB280" i="1"/>
  <c r="AC280" i="1"/>
  <c r="AE280" i="1"/>
  <c r="W281" i="1"/>
  <c r="Y281" i="1"/>
  <c r="Z281" i="1"/>
  <c r="AB281" i="1"/>
  <c r="AC281" i="1"/>
  <c r="AE281" i="1"/>
  <c r="W282" i="1"/>
  <c r="Y282" i="1"/>
  <c r="Z282" i="1"/>
  <c r="AB282" i="1"/>
  <c r="AC282" i="1"/>
  <c r="AE282" i="1"/>
  <c r="W283" i="1"/>
  <c r="Y283" i="1"/>
  <c r="Z283" i="1"/>
  <c r="AB283" i="1"/>
  <c r="AC283" i="1"/>
  <c r="AE283" i="1"/>
  <c r="W284" i="1"/>
  <c r="Y284" i="1"/>
  <c r="Z284" i="1"/>
  <c r="AB284" i="1"/>
  <c r="AC284" i="1"/>
  <c r="AE284" i="1"/>
  <c r="W285" i="1"/>
  <c r="Y285" i="1"/>
  <c r="Z285" i="1"/>
  <c r="AB285" i="1"/>
  <c r="AC285" i="1"/>
  <c r="AE285" i="1"/>
  <c r="W286" i="1"/>
  <c r="Y286" i="1"/>
  <c r="Z286" i="1"/>
  <c r="AB286" i="1"/>
  <c r="AC286" i="1"/>
  <c r="AE286" i="1"/>
  <c r="W287" i="1"/>
  <c r="Y287" i="1"/>
  <c r="Z287" i="1"/>
  <c r="AB287" i="1"/>
  <c r="AC287" i="1"/>
  <c r="AE287" i="1"/>
  <c r="W288" i="1"/>
  <c r="Y288" i="1"/>
  <c r="Z288" i="1"/>
  <c r="AB288" i="1"/>
  <c r="AC288" i="1"/>
  <c r="AE288" i="1"/>
  <c r="W289" i="1"/>
  <c r="Y289" i="1"/>
  <c r="Z289" i="1"/>
  <c r="AB289" i="1"/>
  <c r="AC289" i="1"/>
  <c r="AE289" i="1"/>
  <c r="W290" i="1"/>
  <c r="Y290" i="1"/>
  <c r="Z290" i="1"/>
  <c r="AB290" i="1"/>
  <c r="AC290" i="1"/>
  <c r="AE290" i="1"/>
  <c r="W291" i="1"/>
  <c r="Y291" i="1"/>
  <c r="Z291" i="1"/>
  <c r="AB291" i="1"/>
  <c r="AC291" i="1"/>
  <c r="AE291" i="1"/>
  <c r="W292" i="1"/>
  <c r="Y292" i="1"/>
  <c r="Z292" i="1"/>
  <c r="AB292" i="1"/>
  <c r="AC292" i="1"/>
  <c r="AE292" i="1"/>
  <c r="W293" i="1"/>
  <c r="Y293" i="1"/>
  <c r="Z293" i="1"/>
  <c r="AB293" i="1"/>
  <c r="AC293" i="1"/>
  <c r="AE293" i="1"/>
  <c r="W294" i="1"/>
  <c r="Y294" i="1"/>
  <c r="Z294" i="1"/>
  <c r="AB294" i="1"/>
  <c r="AC294" i="1"/>
  <c r="AE294" i="1"/>
  <c r="W295" i="1"/>
  <c r="Y295" i="1"/>
  <c r="Z295" i="1"/>
  <c r="AB295" i="1"/>
  <c r="AC295" i="1"/>
  <c r="AE295" i="1"/>
  <c r="W296" i="1"/>
  <c r="Y296" i="1"/>
  <c r="Z296" i="1"/>
  <c r="AB296" i="1"/>
  <c r="AC296" i="1"/>
  <c r="AE296" i="1"/>
  <c r="W297" i="1"/>
  <c r="Y297" i="1"/>
  <c r="Z297" i="1"/>
  <c r="AB297" i="1"/>
  <c r="AC297" i="1"/>
  <c r="AE297" i="1"/>
  <c r="W298" i="1"/>
  <c r="Y298" i="1"/>
  <c r="Z298" i="1"/>
  <c r="AB298" i="1"/>
  <c r="AC298" i="1"/>
  <c r="AE298" i="1"/>
  <c r="W299" i="1"/>
  <c r="Y299" i="1"/>
  <c r="Z299" i="1"/>
  <c r="AB299" i="1"/>
  <c r="AC299" i="1"/>
  <c r="AE299" i="1"/>
  <c r="W300" i="1"/>
  <c r="Y300" i="1"/>
  <c r="Z300" i="1"/>
  <c r="AB300" i="1"/>
  <c r="AC300" i="1"/>
  <c r="AE300" i="1"/>
  <c r="W301" i="1"/>
  <c r="Y301" i="1"/>
  <c r="Z301" i="1"/>
  <c r="AB301" i="1"/>
  <c r="AC301" i="1"/>
  <c r="AE301" i="1"/>
  <c r="W302" i="1"/>
  <c r="Y302" i="1"/>
  <c r="Z302" i="1"/>
  <c r="AB302" i="1"/>
  <c r="AC302" i="1"/>
  <c r="AE302" i="1"/>
  <c r="W303" i="1"/>
  <c r="Y303" i="1"/>
  <c r="Z303" i="1"/>
  <c r="AB303" i="1"/>
  <c r="AC303" i="1"/>
  <c r="AE303" i="1"/>
  <c r="W304" i="1"/>
  <c r="Y304" i="1"/>
  <c r="Z304" i="1"/>
  <c r="AB304" i="1"/>
  <c r="AC304" i="1"/>
  <c r="AE304" i="1"/>
  <c r="W305" i="1"/>
  <c r="Y305" i="1"/>
  <c r="Z305" i="1"/>
  <c r="AB305" i="1"/>
  <c r="AC305" i="1"/>
  <c r="AE305" i="1"/>
  <c r="W306" i="1"/>
  <c r="Y306" i="1"/>
  <c r="Z306" i="1"/>
  <c r="AB306" i="1"/>
  <c r="AC306" i="1"/>
  <c r="AE306" i="1"/>
  <c r="W307" i="1"/>
  <c r="Y307" i="1"/>
  <c r="Z307" i="1"/>
  <c r="AB307" i="1"/>
  <c r="AC307" i="1"/>
  <c r="AE307" i="1"/>
  <c r="W308" i="1"/>
  <c r="Y308" i="1"/>
  <c r="Z308" i="1"/>
  <c r="AB308" i="1"/>
  <c r="AC308" i="1"/>
  <c r="AE308" i="1"/>
  <c r="W309" i="1"/>
  <c r="Y309" i="1"/>
  <c r="Z309" i="1"/>
  <c r="AB309" i="1"/>
  <c r="AC309" i="1"/>
  <c r="AE309" i="1"/>
  <c r="W310" i="1"/>
  <c r="Y310" i="1"/>
  <c r="Z310" i="1"/>
  <c r="AB310" i="1"/>
  <c r="AC310" i="1"/>
  <c r="AE310" i="1"/>
  <c r="W311" i="1"/>
  <c r="Y311" i="1"/>
  <c r="Z311" i="1"/>
  <c r="AB311" i="1"/>
  <c r="AC311" i="1"/>
  <c r="AE311" i="1"/>
  <c r="W312" i="1"/>
  <c r="Y312" i="1"/>
  <c r="Z312" i="1"/>
  <c r="AB312" i="1"/>
  <c r="AC312" i="1"/>
  <c r="AE312" i="1"/>
  <c r="W313" i="1"/>
  <c r="Y313" i="1"/>
  <c r="Z313" i="1"/>
  <c r="AB313" i="1"/>
  <c r="AC313" i="1"/>
  <c r="AE313" i="1"/>
  <c r="W314" i="1"/>
  <c r="Y314" i="1"/>
  <c r="Z314" i="1"/>
  <c r="AB314" i="1"/>
  <c r="AC314" i="1"/>
  <c r="AE314" i="1"/>
  <c r="W315" i="1"/>
  <c r="Y315" i="1"/>
  <c r="Z315" i="1"/>
  <c r="AB315" i="1"/>
  <c r="AC315" i="1"/>
  <c r="AE315" i="1"/>
  <c r="W316" i="1"/>
  <c r="Y316" i="1"/>
  <c r="Z316" i="1"/>
  <c r="AB316" i="1"/>
  <c r="AC316" i="1"/>
  <c r="AE316" i="1"/>
  <c r="W317" i="1"/>
  <c r="Y317" i="1"/>
  <c r="Z317" i="1"/>
  <c r="AB317" i="1"/>
  <c r="AC317" i="1"/>
  <c r="AE317" i="1"/>
  <c r="W318" i="1"/>
  <c r="Y318" i="1"/>
  <c r="Z318" i="1"/>
  <c r="AB318" i="1"/>
  <c r="AC318" i="1"/>
  <c r="AE318" i="1"/>
  <c r="W319" i="1"/>
  <c r="Y319" i="1"/>
  <c r="Z319" i="1"/>
  <c r="AB319" i="1"/>
  <c r="AC319" i="1"/>
  <c r="AE319" i="1"/>
  <c r="W320" i="1"/>
  <c r="Y320" i="1"/>
  <c r="Z320" i="1"/>
  <c r="AB320" i="1"/>
  <c r="AC320" i="1"/>
  <c r="AE320" i="1"/>
  <c r="W321" i="1"/>
  <c r="Y321" i="1"/>
  <c r="Z321" i="1"/>
  <c r="AB321" i="1"/>
  <c r="AC321" i="1"/>
  <c r="AE321" i="1"/>
  <c r="W322" i="1"/>
  <c r="Y322" i="1"/>
  <c r="Z322" i="1"/>
  <c r="AB322" i="1"/>
  <c r="AC322" i="1"/>
  <c r="AE322" i="1"/>
  <c r="W323" i="1"/>
  <c r="Y323" i="1"/>
  <c r="Z323" i="1"/>
  <c r="AB323" i="1"/>
  <c r="AC323" i="1"/>
  <c r="AE323" i="1"/>
  <c r="W324" i="1"/>
  <c r="Y324" i="1"/>
  <c r="Z324" i="1"/>
  <c r="AB324" i="1"/>
  <c r="AC324" i="1"/>
  <c r="AE324" i="1"/>
  <c r="W325" i="1"/>
  <c r="Y325" i="1"/>
  <c r="Z325" i="1"/>
  <c r="AB325" i="1"/>
  <c r="AC325" i="1"/>
  <c r="AE325" i="1"/>
  <c r="W326" i="1"/>
  <c r="Y326" i="1"/>
  <c r="Z326" i="1"/>
  <c r="AB326" i="1"/>
  <c r="AC326" i="1"/>
  <c r="AE326" i="1"/>
  <c r="W327" i="1"/>
  <c r="Y327" i="1"/>
  <c r="Z327" i="1"/>
  <c r="AB327" i="1"/>
  <c r="AC327" i="1"/>
  <c r="AE327" i="1"/>
  <c r="W328" i="1"/>
  <c r="Y328" i="1"/>
  <c r="Z328" i="1"/>
  <c r="AB328" i="1"/>
  <c r="AC328" i="1"/>
  <c r="AE328" i="1"/>
  <c r="W329" i="1"/>
  <c r="Y329" i="1"/>
  <c r="Z329" i="1"/>
  <c r="AB329" i="1"/>
  <c r="AC329" i="1"/>
  <c r="AE329" i="1"/>
  <c r="W330" i="1"/>
  <c r="Y330" i="1"/>
  <c r="Z330" i="1"/>
  <c r="AB330" i="1"/>
  <c r="AC330" i="1"/>
  <c r="AE330" i="1"/>
  <c r="W331" i="1"/>
  <c r="Y331" i="1"/>
  <c r="Z331" i="1"/>
  <c r="AB331" i="1"/>
  <c r="AC331" i="1"/>
  <c r="AE331" i="1"/>
  <c r="W332" i="1"/>
  <c r="Y332" i="1"/>
  <c r="Z332" i="1"/>
  <c r="AB332" i="1"/>
  <c r="AC332" i="1"/>
  <c r="AE332" i="1"/>
  <c r="W333" i="1"/>
  <c r="Y333" i="1"/>
  <c r="Z333" i="1"/>
  <c r="AB333" i="1"/>
  <c r="AC333" i="1"/>
  <c r="AE333" i="1"/>
  <c r="W334" i="1"/>
  <c r="Y334" i="1"/>
  <c r="Z334" i="1"/>
  <c r="AB334" i="1"/>
  <c r="AC334" i="1"/>
  <c r="AE334" i="1"/>
  <c r="W335" i="1"/>
  <c r="Y335" i="1"/>
  <c r="Z335" i="1"/>
  <c r="AB335" i="1"/>
  <c r="AC335" i="1"/>
  <c r="AE335" i="1"/>
  <c r="W336" i="1"/>
  <c r="Y336" i="1"/>
  <c r="Z336" i="1"/>
  <c r="AB336" i="1"/>
  <c r="AC336" i="1"/>
  <c r="AE336" i="1"/>
  <c r="W337" i="1"/>
  <c r="Y337" i="1"/>
  <c r="Z337" i="1"/>
  <c r="AB337" i="1"/>
  <c r="AC337" i="1"/>
  <c r="AE337" i="1"/>
  <c r="W338" i="1"/>
  <c r="Y338" i="1"/>
  <c r="Z338" i="1"/>
  <c r="AB338" i="1"/>
  <c r="AC338" i="1"/>
  <c r="AE338" i="1"/>
  <c r="W339" i="1"/>
  <c r="Y339" i="1"/>
  <c r="Z339" i="1"/>
  <c r="AB339" i="1"/>
  <c r="AC339" i="1"/>
  <c r="AE339" i="1"/>
  <c r="W340" i="1"/>
  <c r="Y340" i="1"/>
  <c r="Z340" i="1"/>
  <c r="AB340" i="1"/>
  <c r="AC340" i="1"/>
  <c r="AE340" i="1"/>
  <c r="W341" i="1"/>
  <c r="Y341" i="1"/>
  <c r="Z341" i="1"/>
  <c r="AB341" i="1"/>
  <c r="AC341" i="1"/>
  <c r="AE341" i="1"/>
  <c r="W342" i="1"/>
  <c r="Y342" i="1"/>
  <c r="Z342" i="1"/>
  <c r="AB342" i="1"/>
  <c r="AC342" i="1"/>
  <c r="AE342" i="1"/>
  <c r="W343" i="1"/>
  <c r="Y343" i="1"/>
  <c r="Z343" i="1"/>
  <c r="AB343" i="1"/>
  <c r="AC343" i="1"/>
  <c r="AE343" i="1"/>
  <c r="W344" i="1"/>
  <c r="Y344" i="1"/>
  <c r="Z344" i="1"/>
  <c r="AB344" i="1"/>
  <c r="AC344" i="1"/>
  <c r="AE344" i="1"/>
  <c r="W345" i="1"/>
  <c r="Y345" i="1"/>
  <c r="Z345" i="1"/>
  <c r="AB345" i="1"/>
  <c r="AC345" i="1"/>
  <c r="AE345" i="1"/>
  <c r="W346" i="1"/>
  <c r="Y346" i="1"/>
  <c r="Z346" i="1"/>
  <c r="AB346" i="1"/>
  <c r="AC346" i="1"/>
  <c r="AE346" i="1"/>
  <c r="W347" i="1"/>
  <c r="Y347" i="1"/>
  <c r="Z347" i="1"/>
  <c r="AB347" i="1"/>
  <c r="AC347" i="1"/>
  <c r="AE347" i="1"/>
  <c r="W348" i="1"/>
  <c r="Y348" i="1"/>
  <c r="Z348" i="1"/>
  <c r="AB348" i="1"/>
  <c r="AC348" i="1"/>
  <c r="AE348" i="1"/>
  <c r="W349" i="1"/>
  <c r="Y349" i="1"/>
  <c r="Z349" i="1"/>
  <c r="AB349" i="1"/>
  <c r="AC349" i="1"/>
  <c r="AE349" i="1"/>
  <c r="W350" i="1"/>
  <c r="Y350" i="1"/>
  <c r="Z350" i="1"/>
  <c r="AB350" i="1"/>
  <c r="AC350" i="1"/>
  <c r="AE350" i="1"/>
  <c r="W351" i="1"/>
  <c r="Y351" i="1"/>
  <c r="Z351" i="1"/>
  <c r="AB351" i="1"/>
  <c r="AC351" i="1"/>
  <c r="AE351" i="1"/>
  <c r="W352" i="1"/>
  <c r="Y352" i="1"/>
  <c r="Z352" i="1"/>
  <c r="AB352" i="1"/>
  <c r="AC352" i="1"/>
  <c r="AE352" i="1"/>
  <c r="W353" i="1"/>
  <c r="Y353" i="1"/>
  <c r="Z353" i="1"/>
  <c r="AB353" i="1"/>
  <c r="AC353" i="1"/>
  <c r="AE353" i="1"/>
  <c r="W354" i="1"/>
  <c r="Y354" i="1"/>
  <c r="Z354" i="1"/>
  <c r="AB354" i="1"/>
  <c r="AC354" i="1"/>
  <c r="AE354" i="1"/>
  <c r="W355" i="1"/>
  <c r="Y355" i="1"/>
  <c r="Z355" i="1"/>
  <c r="AB355" i="1"/>
  <c r="AC355" i="1"/>
  <c r="AE355" i="1"/>
  <c r="W356" i="1"/>
  <c r="Y356" i="1"/>
  <c r="Z356" i="1"/>
  <c r="AB356" i="1"/>
  <c r="AC356" i="1"/>
  <c r="AE356" i="1"/>
  <c r="W357" i="1"/>
  <c r="Y357" i="1"/>
  <c r="Z357" i="1"/>
  <c r="AB357" i="1"/>
  <c r="AC357" i="1"/>
  <c r="AE357" i="1"/>
  <c r="W358" i="1"/>
  <c r="Y358" i="1"/>
  <c r="Z358" i="1"/>
  <c r="AB358" i="1"/>
  <c r="AC358" i="1"/>
  <c r="AE358" i="1"/>
  <c r="W359" i="1"/>
  <c r="Y359" i="1"/>
  <c r="Z359" i="1"/>
  <c r="AB359" i="1"/>
  <c r="AC359" i="1"/>
  <c r="AE359" i="1"/>
  <c r="W360" i="1"/>
  <c r="Y360" i="1"/>
  <c r="Z360" i="1"/>
  <c r="AB360" i="1"/>
  <c r="AC360" i="1"/>
  <c r="AE360" i="1"/>
  <c r="W361" i="1"/>
  <c r="Y361" i="1"/>
  <c r="Z361" i="1"/>
  <c r="AB361" i="1"/>
  <c r="AC361" i="1"/>
  <c r="AE361" i="1"/>
  <c r="W362" i="1"/>
  <c r="Y362" i="1"/>
  <c r="Z362" i="1"/>
  <c r="AB362" i="1"/>
  <c r="AC362" i="1"/>
  <c r="AE362" i="1"/>
  <c r="W363" i="1"/>
  <c r="Y363" i="1"/>
  <c r="Z363" i="1"/>
  <c r="AB363" i="1"/>
  <c r="AC363" i="1"/>
  <c r="AE363" i="1"/>
  <c r="W364" i="1"/>
  <c r="Y364" i="1"/>
  <c r="Z364" i="1"/>
  <c r="AB364" i="1"/>
  <c r="AC364" i="1"/>
  <c r="AE364" i="1"/>
  <c r="W365" i="1"/>
  <c r="Y365" i="1"/>
  <c r="Z365" i="1"/>
  <c r="AB365" i="1"/>
  <c r="AC365" i="1"/>
  <c r="AE365" i="1"/>
  <c r="W366" i="1"/>
  <c r="Y366" i="1"/>
  <c r="Z366" i="1"/>
  <c r="AB366" i="1"/>
  <c r="AC366" i="1"/>
  <c r="AE366" i="1"/>
  <c r="W367" i="1"/>
  <c r="Y367" i="1"/>
  <c r="Z367" i="1"/>
  <c r="AB367" i="1"/>
  <c r="AC367" i="1"/>
  <c r="AE367" i="1"/>
  <c r="W368" i="1"/>
  <c r="Y368" i="1"/>
  <c r="Z368" i="1"/>
  <c r="AB368" i="1"/>
  <c r="AC368" i="1"/>
  <c r="AE368" i="1"/>
  <c r="W369" i="1"/>
  <c r="Y369" i="1"/>
  <c r="Z369" i="1"/>
  <c r="AB369" i="1"/>
  <c r="AC369" i="1"/>
  <c r="AE369" i="1"/>
  <c r="W370" i="1"/>
  <c r="Y370" i="1"/>
  <c r="Z370" i="1"/>
  <c r="AB370" i="1"/>
  <c r="AC370" i="1"/>
  <c r="AE370" i="1"/>
  <c r="W371" i="1"/>
  <c r="Y371" i="1"/>
  <c r="Z371" i="1"/>
  <c r="AB371" i="1"/>
  <c r="AC371" i="1"/>
  <c r="AE371" i="1"/>
  <c r="W372" i="1"/>
  <c r="Y372" i="1"/>
  <c r="Z372" i="1"/>
  <c r="AB372" i="1"/>
  <c r="AC372" i="1"/>
  <c r="AE372" i="1"/>
  <c r="W373" i="1"/>
  <c r="Y373" i="1"/>
  <c r="Z373" i="1"/>
  <c r="AB373" i="1"/>
  <c r="AC373" i="1"/>
  <c r="AE373" i="1"/>
  <c r="W374" i="1"/>
  <c r="Y374" i="1"/>
  <c r="Z374" i="1"/>
  <c r="AB374" i="1"/>
  <c r="AC374" i="1"/>
  <c r="AE374" i="1"/>
  <c r="W375" i="1"/>
  <c r="Y375" i="1"/>
  <c r="Z375" i="1"/>
  <c r="AB375" i="1"/>
  <c r="AC375" i="1"/>
  <c r="AE375" i="1"/>
  <c r="W376" i="1"/>
  <c r="Y376" i="1"/>
  <c r="Z376" i="1"/>
  <c r="AB376" i="1"/>
  <c r="AC376" i="1"/>
  <c r="AE376" i="1"/>
  <c r="W377" i="1"/>
  <c r="Y377" i="1"/>
  <c r="Z377" i="1"/>
  <c r="AB377" i="1"/>
  <c r="AC377" i="1"/>
  <c r="AE377" i="1"/>
  <c r="W378" i="1"/>
  <c r="Y378" i="1"/>
  <c r="Z378" i="1"/>
  <c r="AB378" i="1"/>
  <c r="AC378" i="1"/>
  <c r="AE378" i="1"/>
  <c r="W379" i="1"/>
  <c r="Y379" i="1"/>
  <c r="Z379" i="1"/>
  <c r="AB379" i="1"/>
  <c r="AC379" i="1"/>
  <c r="AE379" i="1"/>
  <c r="W380" i="1"/>
  <c r="Y380" i="1"/>
  <c r="Z380" i="1"/>
  <c r="AB380" i="1"/>
  <c r="AC380" i="1"/>
  <c r="AE380" i="1"/>
  <c r="W381" i="1"/>
  <c r="Y381" i="1"/>
  <c r="Z381" i="1"/>
  <c r="AB381" i="1"/>
  <c r="AC381" i="1"/>
  <c r="AE381" i="1"/>
  <c r="W382" i="1"/>
  <c r="Y382" i="1"/>
  <c r="Z382" i="1"/>
  <c r="AB382" i="1"/>
  <c r="AC382" i="1"/>
  <c r="AE382" i="1"/>
  <c r="W383" i="1"/>
  <c r="Y383" i="1"/>
  <c r="Z383" i="1"/>
  <c r="AB383" i="1"/>
  <c r="AC383" i="1"/>
  <c r="AE383" i="1"/>
  <c r="W384" i="1"/>
  <c r="Y384" i="1"/>
  <c r="Z384" i="1"/>
  <c r="AB384" i="1"/>
  <c r="AC384" i="1"/>
  <c r="AE384" i="1"/>
  <c r="W385" i="1"/>
  <c r="Y385" i="1"/>
  <c r="Z385" i="1"/>
  <c r="AB385" i="1"/>
  <c r="AC385" i="1"/>
  <c r="AE385" i="1"/>
  <c r="W386" i="1"/>
  <c r="Y386" i="1"/>
  <c r="Z386" i="1"/>
  <c r="AB386" i="1"/>
  <c r="AC386" i="1"/>
  <c r="AE386" i="1"/>
  <c r="W387" i="1"/>
  <c r="Y387" i="1"/>
  <c r="Z387" i="1"/>
  <c r="AB387" i="1"/>
  <c r="AC387" i="1"/>
  <c r="AE387" i="1"/>
  <c r="W388" i="1"/>
  <c r="Y388" i="1"/>
  <c r="Z388" i="1"/>
  <c r="AB388" i="1"/>
  <c r="AC388" i="1"/>
  <c r="AE388" i="1"/>
  <c r="W389" i="1"/>
  <c r="Y389" i="1"/>
  <c r="Z389" i="1"/>
  <c r="AB389" i="1"/>
  <c r="AC389" i="1"/>
  <c r="AE389" i="1"/>
  <c r="W390" i="1"/>
  <c r="Y390" i="1"/>
  <c r="Z390" i="1"/>
  <c r="AB390" i="1"/>
  <c r="AC390" i="1"/>
  <c r="AE390" i="1"/>
  <c r="W391" i="1"/>
  <c r="Y391" i="1"/>
  <c r="Z391" i="1"/>
  <c r="AB391" i="1"/>
  <c r="AC391" i="1"/>
  <c r="AE391" i="1"/>
  <c r="W392" i="1"/>
  <c r="Y392" i="1"/>
  <c r="Z392" i="1"/>
  <c r="AB392" i="1"/>
  <c r="AC392" i="1"/>
  <c r="AE392" i="1"/>
  <c r="W393" i="1"/>
  <c r="Y393" i="1"/>
  <c r="Z393" i="1"/>
  <c r="AB393" i="1"/>
  <c r="AC393" i="1"/>
  <c r="AE393" i="1"/>
  <c r="W394" i="1"/>
  <c r="Y394" i="1"/>
  <c r="Z394" i="1"/>
  <c r="AB394" i="1"/>
  <c r="AC394" i="1"/>
  <c r="AE394" i="1"/>
  <c r="W395" i="1"/>
  <c r="Y395" i="1"/>
  <c r="Z395" i="1"/>
  <c r="AB395" i="1"/>
  <c r="AC395" i="1"/>
  <c r="AE395" i="1"/>
  <c r="W396" i="1"/>
  <c r="Y396" i="1"/>
  <c r="Z396" i="1"/>
  <c r="AB396" i="1"/>
  <c r="AC396" i="1"/>
  <c r="AE396" i="1"/>
  <c r="W397" i="1"/>
  <c r="Y397" i="1"/>
  <c r="Z397" i="1"/>
  <c r="AB397" i="1"/>
  <c r="AC397" i="1"/>
  <c r="AE397" i="1"/>
  <c r="W398" i="1"/>
  <c r="Y398" i="1"/>
  <c r="Z398" i="1"/>
  <c r="AB398" i="1"/>
  <c r="AC398" i="1"/>
  <c r="AE398" i="1"/>
  <c r="W399" i="1"/>
  <c r="Y399" i="1"/>
  <c r="Z399" i="1"/>
  <c r="AB399" i="1"/>
  <c r="AC399" i="1"/>
  <c r="AE399" i="1"/>
  <c r="W400" i="1"/>
  <c r="Y400" i="1"/>
  <c r="Z400" i="1"/>
  <c r="AB400" i="1"/>
  <c r="AC400" i="1"/>
  <c r="AE400" i="1"/>
  <c r="W401" i="1"/>
  <c r="Y401" i="1"/>
  <c r="Z401" i="1"/>
  <c r="AB401" i="1"/>
  <c r="AC401" i="1"/>
  <c r="AE401" i="1"/>
  <c r="W402" i="1"/>
  <c r="Y402" i="1"/>
  <c r="Z402" i="1"/>
  <c r="AB402" i="1"/>
  <c r="AC402" i="1"/>
  <c r="AE402" i="1"/>
  <c r="W403" i="1"/>
  <c r="Y403" i="1"/>
  <c r="Z403" i="1"/>
  <c r="AB403" i="1"/>
  <c r="AC403" i="1"/>
  <c r="AE403" i="1"/>
  <c r="W404" i="1"/>
  <c r="Y404" i="1"/>
  <c r="Z404" i="1"/>
  <c r="AB404" i="1"/>
  <c r="AC404" i="1"/>
  <c r="AE404" i="1"/>
  <c r="W405" i="1"/>
  <c r="Y405" i="1"/>
  <c r="Z405" i="1"/>
  <c r="AB405" i="1"/>
  <c r="AC405" i="1"/>
  <c r="AE405" i="1"/>
  <c r="W406" i="1"/>
  <c r="Y406" i="1"/>
  <c r="Z406" i="1"/>
  <c r="AB406" i="1"/>
  <c r="AC406" i="1"/>
  <c r="AE406" i="1"/>
  <c r="W407" i="1"/>
  <c r="Y407" i="1"/>
  <c r="Z407" i="1"/>
  <c r="AB407" i="1"/>
  <c r="AC407" i="1"/>
  <c r="AE407" i="1"/>
  <c r="W408" i="1"/>
  <c r="Y408" i="1"/>
  <c r="Z408" i="1"/>
  <c r="AB408" i="1"/>
  <c r="AC408" i="1"/>
  <c r="AE408" i="1"/>
  <c r="W409" i="1"/>
  <c r="Y409" i="1"/>
  <c r="Z409" i="1"/>
  <c r="AB409" i="1"/>
  <c r="AC409" i="1"/>
  <c r="AE409" i="1"/>
  <c r="W410" i="1"/>
  <c r="Y410" i="1"/>
  <c r="Z410" i="1"/>
  <c r="AB410" i="1"/>
  <c r="AC410" i="1"/>
  <c r="AE410" i="1"/>
  <c r="W411" i="1"/>
  <c r="Y411" i="1"/>
  <c r="Z411" i="1"/>
  <c r="AB411" i="1"/>
  <c r="AC411" i="1"/>
  <c r="AE411" i="1"/>
  <c r="W412" i="1"/>
  <c r="Y412" i="1"/>
  <c r="Z412" i="1"/>
  <c r="AB412" i="1"/>
  <c r="AC412" i="1"/>
  <c r="AE412" i="1"/>
  <c r="W413" i="1"/>
  <c r="Y413" i="1"/>
  <c r="Z413" i="1"/>
  <c r="AB413" i="1"/>
  <c r="AC413" i="1"/>
  <c r="AE413" i="1"/>
  <c r="W414" i="1"/>
  <c r="Y414" i="1"/>
  <c r="Z414" i="1"/>
  <c r="AB414" i="1"/>
  <c r="AC414" i="1"/>
  <c r="AE414" i="1"/>
  <c r="W415" i="1"/>
  <c r="Y415" i="1"/>
  <c r="Z415" i="1"/>
  <c r="AB415" i="1"/>
  <c r="AC415" i="1"/>
  <c r="AE415" i="1"/>
  <c r="W416" i="1"/>
  <c r="Y416" i="1"/>
  <c r="Z416" i="1"/>
  <c r="AB416" i="1"/>
  <c r="AC416" i="1"/>
  <c r="AE416" i="1"/>
  <c r="W417" i="1"/>
  <c r="Y417" i="1"/>
  <c r="Z417" i="1"/>
  <c r="AB417" i="1"/>
  <c r="AC417" i="1"/>
  <c r="AE417" i="1"/>
  <c r="W418" i="1"/>
  <c r="Y418" i="1"/>
  <c r="Z418" i="1"/>
  <c r="AB418" i="1"/>
  <c r="AC418" i="1"/>
  <c r="AE418" i="1"/>
  <c r="W419" i="1"/>
  <c r="Y419" i="1"/>
  <c r="Z419" i="1"/>
  <c r="AB419" i="1"/>
  <c r="AC419" i="1"/>
  <c r="AE419" i="1"/>
  <c r="W420" i="1"/>
  <c r="Y420" i="1"/>
  <c r="Z420" i="1"/>
  <c r="AB420" i="1"/>
  <c r="AC420" i="1"/>
  <c r="AE420" i="1"/>
  <c r="W421" i="1"/>
  <c r="Y421" i="1"/>
  <c r="Z421" i="1"/>
  <c r="AB421" i="1"/>
  <c r="AC421" i="1"/>
  <c r="AE421" i="1"/>
  <c r="W422" i="1"/>
  <c r="Y422" i="1"/>
  <c r="Z422" i="1"/>
  <c r="AB422" i="1"/>
  <c r="AC422" i="1"/>
  <c r="AE422" i="1"/>
  <c r="W423" i="1"/>
  <c r="Y423" i="1"/>
  <c r="Z423" i="1"/>
  <c r="AB423" i="1"/>
  <c r="AC423" i="1"/>
  <c r="AE423" i="1"/>
  <c r="W424" i="1"/>
  <c r="Y424" i="1"/>
  <c r="Z424" i="1"/>
  <c r="AB424" i="1"/>
  <c r="AC424" i="1"/>
  <c r="AE424" i="1"/>
  <c r="W425" i="1"/>
  <c r="Y425" i="1"/>
  <c r="Z425" i="1"/>
  <c r="AB425" i="1"/>
  <c r="AC425" i="1"/>
  <c r="AE425" i="1"/>
  <c r="W426" i="1"/>
  <c r="Y426" i="1"/>
  <c r="Z426" i="1"/>
  <c r="AB426" i="1"/>
  <c r="AC426" i="1"/>
  <c r="AE426" i="1"/>
  <c r="W427" i="1"/>
  <c r="Y427" i="1"/>
  <c r="Z427" i="1"/>
  <c r="AB427" i="1"/>
  <c r="AC427" i="1"/>
  <c r="AE427" i="1"/>
  <c r="W428" i="1"/>
  <c r="Y428" i="1"/>
  <c r="Z428" i="1"/>
  <c r="AB428" i="1"/>
  <c r="AC428" i="1"/>
  <c r="AE428" i="1"/>
  <c r="W429" i="1"/>
  <c r="Y429" i="1"/>
  <c r="Z429" i="1"/>
  <c r="AB429" i="1"/>
  <c r="AC429" i="1"/>
  <c r="AE429" i="1"/>
  <c r="W430" i="1"/>
  <c r="Y430" i="1"/>
  <c r="Z430" i="1"/>
  <c r="AB430" i="1"/>
  <c r="AC430" i="1"/>
  <c r="AE430" i="1"/>
  <c r="W431" i="1"/>
  <c r="Y431" i="1"/>
  <c r="Z431" i="1"/>
  <c r="AB431" i="1"/>
  <c r="AC431" i="1"/>
  <c r="AE431" i="1"/>
  <c r="W432" i="1"/>
  <c r="Y432" i="1"/>
  <c r="Z432" i="1"/>
  <c r="AB432" i="1"/>
  <c r="AC432" i="1"/>
  <c r="AE432" i="1"/>
  <c r="W433" i="1"/>
  <c r="Y433" i="1"/>
  <c r="Z433" i="1"/>
  <c r="AB433" i="1"/>
  <c r="AC433" i="1"/>
  <c r="AE433" i="1"/>
  <c r="W434" i="1"/>
  <c r="Y434" i="1"/>
  <c r="Z434" i="1"/>
  <c r="AB434" i="1"/>
  <c r="AC434" i="1"/>
  <c r="AE434" i="1"/>
  <c r="W435" i="1"/>
  <c r="Y435" i="1"/>
  <c r="Z435" i="1"/>
  <c r="AB435" i="1"/>
  <c r="AC435" i="1"/>
  <c r="AE435" i="1"/>
  <c r="W436" i="1"/>
  <c r="Y436" i="1"/>
  <c r="Z436" i="1"/>
  <c r="AB436" i="1"/>
  <c r="AC436" i="1"/>
  <c r="AE436" i="1"/>
  <c r="W437" i="1"/>
  <c r="Y437" i="1"/>
  <c r="Z437" i="1"/>
  <c r="AB437" i="1"/>
  <c r="AC437" i="1"/>
  <c r="AE437" i="1"/>
  <c r="W438" i="1"/>
  <c r="Y438" i="1"/>
  <c r="Z438" i="1"/>
  <c r="AB438" i="1"/>
  <c r="AC438" i="1"/>
  <c r="AE438" i="1"/>
  <c r="W439" i="1"/>
  <c r="Y439" i="1"/>
  <c r="Z439" i="1"/>
  <c r="AB439" i="1"/>
  <c r="AC439" i="1"/>
  <c r="AE439" i="1"/>
  <c r="W440" i="1"/>
  <c r="Y440" i="1"/>
  <c r="Z440" i="1"/>
  <c r="AB440" i="1"/>
  <c r="AC440" i="1"/>
  <c r="AE440" i="1"/>
  <c r="W441" i="1"/>
  <c r="Y441" i="1"/>
  <c r="Z441" i="1"/>
  <c r="AB441" i="1"/>
  <c r="AC441" i="1"/>
  <c r="AE441" i="1"/>
  <c r="W442" i="1"/>
  <c r="Y442" i="1"/>
  <c r="Z442" i="1"/>
  <c r="AB442" i="1"/>
  <c r="AC442" i="1"/>
  <c r="AE442" i="1"/>
  <c r="W443" i="1"/>
  <c r="Y443" i="1"/>
  <c r="Z443" i="1"/>
  <c r="AB443" i="1"/>
  <c r="AC443" i="1"/>
  <c r="AE443" i="1"/>
  <c r="W444" i="1"/>
  <c r="Y444" i="1"/>
  <c r="Z444" i="1"/>
  <c r="AB444" i="1"/>
  <c r="AC444" i="1"/>
  <c r="AE444" i="1"/>
  <c r="W445" i="1"/>
  <c r="Y445" i="1"/>
  <c r="Z445" i="1"/>
  <c r="AB445" i="1"/>
  <c r="AC445" i="1"/>
  <c r="AE445" i="1"/>
  <c r="W446" i="1"/>
  <c r="Y446" i="1"/>
  <c r="Z446" i="1"/>
  <c r="AB446" i="1"/>
  <c r="AC446" i="1"/>
  <c r="AE446" i="1"/>
  <c r="W447" i="1"/>
  <c r="Y447" i="1"/>
  <c r="Z447" i="1"/>
  <c r="AB447" i="1"/>
  <c r="AC447" i="1"/>
  <c r="AE447" i="1"/>
  <c r="W448" i="1"/>
  <c r="Y448" i="1"/>
  <c r="Z448" i="1"/>
  <c r="AB448" i="1"/>
  <c r="AC448" i="1"/>
  <c r="AE448" i="1"/>
  <c r="W449" i="1"/>
  <c r="Y449" i="1"/>
  <c r="Z449" i="1"/>
  <c r="AB449" i="1"/>
  <c r="AC449" i="1"/>
  <c r="AE449" i="1"/>
  <c r="W450" i="1"/>
  <c r="Y450" i="1"/>
  <c r="Z450" i="1"/>
  <c r="AB450" i="1"/>
  <c r="AC450" i="1"/>
  <c r="AE450" i="1"/>
  <c r="W451" i="1"/>
  <c r="Y451" i="1"/>
  <c r="Z451" i="1"/>
  <c r="AB451" i="1"/>
  <c r="AC451" i="1"/>
  <c r="AE451" i="1"/>
  <c r="W452" i="1"/>
  <c r="Y452" i="1"/>
  <c r="Z452" i="1"/>
  <c r="AB452" i="1"/>
  <c r="AC452" i="1"/>
  <c r="AE452" i="1"/>
  <c r="W453" i="1"/>
  <c r="Y453" i="1"/>
  <c r="Z453" i="1"/>
  <c r="AB453" i="1"/>
  <c r="AC453" i="1"/>
  <c r="AE453" i="1"/>
  <c r="W454" i="1"/>
  <c r="Y454" i="1"/>
  <c r="Z454" i="1"/>
  <c r="AB454" i="1"/>
  <c r="AC454" i="1"/>
  <c r="AE454" i="1"/>
  <c r="W455" i="1"/>
  <c r="Y455" i="1"/>
  <c r="Z455" i="1"/>
  <c r="AB455" i="1"/>
  <c r="AC455" i="1"/>
  <c r="AE455" i="1"/>
  <c r="W456" i="1"/>
  <c r="Y456" i="1"/>
  <c r="Z456" i="1"/>
  <c r="AB456" i="1"/>
  <c r="AC456" i="1"/>
  <c r="AE456" i="1"/>
  <c r="W457" i="1"/>
  <c r="Y457" i="1"/>
  <c r="Z457" i="1"/>
  <c r="AB457" i="1"/>
  <c r="AC457" i="1"/>
  <c r="AE457" i="1"/>
  <c r="W458" i="1"/>
  <c r="Y458" i="1"/>
  <c r="Z458" i="1"/>
  <c r="AB458" i="1"/>
  <c r="AC458" i="1"/>
  <c r="AE458" i="1"/>
  <c r="W459" i="1"/>
  <c r="Y459" i="1"/>
  <c r="Z459" i="1"/>
  <c r="AB459" i="1"/>
  <c r="AC459" i="1"/>
  <c r="AE459" i="1"/>
  <c r="W460" i="1"/>
  <c r="Y460" i="1"/>
  <c r="Z460" i="1"/>
  <c r="AB460" i="1"/>
  <c r="AC460" i="1"/>
  <c r="AE460" i="1"/>
  <c r="W461" i="1"/>
  <c r="Y461" i="1"/>
  <c r="Z461" i="1"/>
  <c r="AB461" i="1"/>
  <c r="AC461" i="1"/>
  <c r="AE461" i="1"/>
  <c r="W462" i="1"/>
  <c r="Y462" i="1"/>
  <c r="Z462" i="1"/>
  <c r="AB462" i="1"/>
  <c r="AC462" i="1"/>
  <c r="AE462" i="1"/>
  <c r="W463" i="1"/>
  <c r="Y463" i="1"/>
  <c r="Z463" i="1"/>
  <c r="AB463" i="1"/>
  <c r="AC463" i="1"/>
  <c r="AE463" i="1"/>
  <c r="W464" i="1"/>
  <c r="Y464" i="1"/>
  <c r="Z464" i="1"/>
  <c r="AB464" i="1"/>
  <c r="AC464" i="1"/>
  <c r="AE464" i="1"/>
  <c r="W465" i="1"/>
  <c r="Y465" i="1"/>
  <c r="Z465" i="1"/>
  <c r="AB465" i="1"/>
  <c r="AC465" i="1"/>
  <c r="AE465" i="1"/>
  <c r="W466" i="1"/>
  <c r="Y466" i="1"/>
  <c r="Z466" i="1"/>
  <c r="AB466" i="1"/>
  <c r="AC466" i="1"/>
  <c r="AE466" i="1"/>
  <c r="W467" i="1"/>
  <c r="Y467" i="1"/>
  <c r="Z467" i="1"/>
  <c r="AB467" i="1"/>
  <c r="AC467" i="1"/>
  <c r="AE467" i="1"/>
  <c r="W468" i="1"/>
  <c r="Y468" i="1"/>
  <c r="Z468" i="1"/>
  <c r="AB468" i="1"/>
  <c r="AC468" i="1"/>
  <c r="AE468" i="1"/>
  <c r="W469" i="1"/>
  <c r="Y469" i="1"/>
  <c r="Z469" i="1"/>
  <c r="AB469" i="1"/>
  <c r="AC469" i="1"/>
  <c r="AE469" i="1"/>
  <c r="W470" i="1"/>
  <c r="Y470" i="1"/>
  <c r="Z470" i="1"/>
  <c r="AB470" i="1"/>
  <c r="AC470" i="1"/>
  <c r="AE470" i="1"/>
  <c r="W471" i="1"/>
  <c r="Y471" i="1"/>
  <c r="Z471" i="1"/>
  <c r="AB471" i="1"/>
  <c r="AC471" i="1"/>
  <c r="AE471" i="1"/>
  <c r="W472" i="1"/>
  <c r="Y472" i="1"/>
  <c r="Z472" i="1"/>
  <c r="AB472" i="1"/>
  <c r="AC472" i="1"/>
  <c r="AE472" i="1"/>
  <c r="W473" i="1"/>
  <c r="Y473" i="1"/>
  <c r="Z473" i="1"/>
  <c r="AB473" i="1"/>
  <c r="AC473" i="1"/>
  <c r="AE473" i="1"/>
  <c r="W474" i="1"/>
  <c r="Y474" i="1"/>
  <c r="Z474" i="1"/>
  <c r="AB474" i="1"/>
  <c r="AC474" i="1"/>
  <c r="AE474" i="1"/>
  <c r="W475" i="1"/>
  <c r="Y475" i="1"/>
  <c r="Z475" i="1"/>
  <c r="AB475" i="1"/>
  <c r="AC475" i="1"/>
  <c r="AE475" i="1"/>
  <c r="W476" i="1"/>
  <c r="Y476" i="1"/>
  <c r="Z476" i="1"/>
  <c r="AB476" i="1"/>
  <c r="AC476" i="1"/>
  <c r="AE476" i="1"/>
  <c r="W477" i="1"/>
  <c r="Y477" i="1"/>
  <c r="Z477" i="1"/>
  <c r="AB477" i="1"/>
  <c r="AC477" i="1"/>
  <c r="AE477" i="1"/>
  <c r="W478" i="1"/>
  <c r="Y478" i="1"/>
  <c r="Z478" i="1"/>
  <c r="AB478" i="1"/>
  <c r="AC478" i="1"/>
  <c r="AE478" i="1"/>
  <c r="W479" i="1"/>
  <c r="Y479" i="1"/>
  <c r="Z479" i="1"/>
  <c r="AB479" i="1"/>
  <c r="AC479" i="1"/>
  <c r="AE479" i="1"/>
  <c r="W480" i="1"/>
  <c r="Y480" i="1"/>
  <c r="Z480" i="1"/>
  <c r="AB480" i="1"/>
  <c r="AC480" i="1"/>
  <c r="AE480" i="1"/>
  <c r="W481" i="1"/>
  <c r="Y481" i="1"/>
  <c r="Z481" i="1"/>
  <c r="AB481" i="1"/>
  <c r="AC481" i="1"/>
  <c r="AE481" i="1"/>
  <c r="W482" i="1"/>
  <c r="Y482" i="1"/>
  <c r="Z482" i="1"/>
  <c r="AB482" i="1"/>
  <c r="AC482" i="1"/>
  <c r="AE482" i="1"/>
  <c r="W483" i="1"/>
  <c r="Y483" i="1"/>
  <c r="Z483" i="1"/>
  <c r="AB483" i="1"/>
  <c r="AC483" i="1"/>
  <c r="AE483" i="1"/>
  <c r="W484" i="1"/>
  <c r="Y484" i="1"/>
  <c r="Z484" i="1"/>
  <c r="AB484" i="1"/>
  <c r="AC484" i="1"/>
  <c r="AE484" i="1"/>
  <c r="W485" i="1"/>
  <c r="Y485" i="1"/>
  <c r="Z485" i="1"/>
  <c r="AB485" i="1"/>
  <c r="AC485" i="1"/>
  <c r="AE485" i="1"/>
  <c r="W486" i="1"/>
  <c r="Y486" i="1"/>
  <c r="Z486" i="1"/>
  <c r="AB486" i="1"/>
  <c r="AC486" i="1"/>
  <c r="AE486" i="1"/>
  <c r="W487" i="1"/>
  <c r="Y487" i="1"/>
  <c r="Z487" i="1"/>
  <c r="AB487" i="1"/>
  <c r="AC487" i="1"/>
  <c r="AE487" i="1"/>
  <c r="W488" i="1"/>
  <c r="Y488" i="1"/>
  <c r="Z488" i="1"/>
  <c r="AB488" i="1"/>
  <c r="AC488" i="1"/>
  <c r="AE488" i="1"/>
  <c r="W489" i="1"/>
  <c r="Y489" i="1"/>
  <c r="Z489" i="1"/>
  <c r="AB489" i="1"/>
  <c r="AC489" i="1"/>
  <c r="AE489" i="1"/>
  <c r="W490" i="1"/>
  <c r="Y490" i="1"/>
  <c r="Z490" i="1"/>
  <c r="AB490" i="1"/>
  <c r="AC490" i="1"/>
  <c r="AE490" i="1"/>
  <c r="W491" i="1"/>
  <c r="Y491" i="1"/>
  <c r="Z491" i="1"/>
  <c r="AB491" i="1"/>
  <c r="AC491" i="1"/>
  <c r="AE491" i="1"/>
  <c r="W492" i="1"/>
  <c r="Y492" i="1"/>
  <c r="Z492" i="1"/>
  <c r="AB492" i="1"/>
  <c r="AC492" i="1"/>
  <c r="AE492" i="1"/>
  <c r="W493" i="1"/>
  <c r="Y493" i="1"/>
  <c r="Z493" i="1"/>
  <c r="AB493" i="1"/>
  <c r="AC493" i="1"/>
  <c r="AE493" i="1"/>
  <c r="W494" i="1"/>
  <c r="Y494" i="1"/>
  <c r="Z494" i="1"/>
  <c r="AB494" i="1"/>
  <c r="AC494" i="1"/>
  <c r="AE494" i="1"/>
  <c r="W495" i="1"/>
  <c r="Y495" i="1"/>
  <c r="Z495" i="1"/>
  <c r="AB495" i="1"/>
  <c r="AC495" i="1"/>
  <c r="AE495" i="1"/>
  <c r="W496" i="1"/>
  <c r="Y496" i="1"/>
  <c r="Z496" i="1"/>
  <c r="AB496" i="1"/>
  <c r="AC496" i="1"/>
  <c r="AE496" i="1"/>
  <c r="W497" i="1"/>
  <c r="Y497" i="1"/>
  <c r="Z497" i="1"/>
  <c r="AB497" i="1"/>
  <c r="AC497" i="1"/>
  <c r="AE497" i="1"/>
  <c r="W498" i="1"/>
  <c r="Y498" i="1"/>
  <c r="Z498" i="1"/>
  <c r="AB498" i="1"/>
  <c r="AC498" i="1"/>
  <c r="AE498" i="1"/>
  <c r="W499" i="1"/>
  <c r="Y499" i="1"/>
  <c r="Z499" i="1"/>
  <c r="AB499" i="1"/>
  <c r="AC499" i="1"/>
  <c r="AE499" i="1"/>
  <c r="W500" i="1"/>
  <c r="Y500" i="1"/>
  <c r="Z500" i="1"/>
  <c r="AB500" i="1"/>
  <c r="AC500" i="1"/>
  <c r="AE500" i="1"/>
  <c r="W501" i="1"/>
  <c r="Y501" i="1"/>
  <c r="Z501" i="1"/>
  <c r="AB501" i="1"/>
  <c r="AC501" i="1"/>
  <c r="AE501" i="1"/>
  <c r="W502" i="1"/>
  <c r="Y502" i="1"/>
  <c r="Z502" i="1"/>
  <c r="AB502" i="1"/>
  <c r="AC502" i="1"/>
  <c r="AE502" i="1"/>
  <c r="M337" i="1"/>
  <c r="Z3" i="1"/>
  <c r="M3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N325" i="1" s="1"/>
  <c r="M326" i="1"/>
  <c r="N326" i="1" s="1"/>
  <c r="M327" i="1"/>
  <c r="N327" i="1" s="1"/>
  <c r="M328" i="1"/>
  <c r="M329" i="1"/>
  <c r="N329" i="1" s="1"/>
  <c r="M330" i="1"/>
  <c r="N330" i="1" s="1"/>
  <c r="M331" i="1"/>
  <c r="N331" i="1" s="1"/>
  <c r="M332" i="1"/>
  <c r="M333" i="1"/>
  <c r="N333" i="1" s="1"/>
  <c r="M334" i="1"/>
  <c r="N334" i="1" s="1"/>
  <c r="M335" i="1"/>
  <c r="N335" i="1" s="1"/>
  <c r="M336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4" i="1"/>
  <c r="M5" i="1"/>
  <c r="M6" i="1"/>
  <c r="M7" i="1"/>
  <c r="M8" i="1"/>
  <c r="M9" i="1"/>
  <c r="M10" i="1"/>
  <c r="M11" i="1"/>
  <c r="M12" i="1"/>
  <c r="M13" i="1"/>
  <c r="M14" i="1"/>
  <c r="M15" i="1"/>
  <c r="AE3" i="1"/>
  <c r="AC3" i="1"/>
  <c r="AB3" i="1"/>
  <c r="Y3" i="1"/>
  <c r="W3" i="1"/>
  <c r="P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8" i="1"/>
  <c r="N332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3" i="1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7" i="1"/>
  <c r="J8" i="1"/>
  <c r="J9" i="1"/>
  <c r="J3" i="1"/>
  <c r="J4" i="1"/>
  <c r="J5" i="1"/>
  <c r="J6" i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102" i="1"/>
  <c r="G10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2" i="1"/>
  <c r="G12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3" i="1"/>
  <c r="G3" i="1" s="1"/>
  <c r="K502" i="1" l="1"/>
  <c r="S502" i="1"/>
  <c r="K482" i="1"/>
  <c r="S482" i="1"/>
  <c r="K470" i="1"/>
  <c r="S470" i="1"/>
  <c r="K450" i="1"/>
  <c r="S450" i="1"/>
  <c r="K438" i="1"/>
  <c r="S438" i="1"/>
  <c r="K422" i="1"/>
  <c r="S422" i="1"/>
  <c r="K406" i="1"/>
  <c r="S406" i="1"/>
  <c r="K390" i="1"/>
  <c r="S390" i="1"/>
  <c r="K386" i="1"/>
  <c r="S386" i="1"/>
  <c r="K370" i="1"/>
  <c r="S370" i="1"/>
  <c r="K366" i="1"/>
  <c r="S366" i="1"/>
  <c r="K362" i="1"/>
  <c r="S362" i="1"/>
  <c r="K358" i="1"/>
  <c r="S358" i="1"/>
  <c r="K354" i="1"/>
  <c r="S354" i="1"/>
  <c r="K350" i="1"/>
  <c r="S350" i="1"/>
  <c r="K346" i="1"/>
  <c r="S346" i="1"/>
  <c r="K342" i="1"/>
  <c r="S342" i="1"/>
  <c r="K338" i="1"/>
  <c r="S338" i="1"/>
  <c r="K334" i="1"/>
  <c r="S334" i="1"/>
  <c r="K330" i="1"/>
  <c r="S330" i="1"/>
  <c r="K326" i="1"/>
  <c r="S326" i="1"/>
  <c r="K322" i="1"/>
  <c r="S322" i="1"/>
  <c r="K318" i="1"/>
  <c r="S318" i="1"/>
  <c r="K314" i="1"/>
  <c r="S314" i="1"/>
  <c r="S310" i="1"/>
  <c r="K310" i="1"/>
  <c r="S306" i="1"/>
  <c r="K306" i="1"/>
  <c r="S302" i="1"/>
  <c r="K302" i="1"/>
  <c r="S298" i="1"/>
  <c r="K298" i="1"/>
  <c r="K294" i="1"/>
  <c r="S294" i="1"/>
  <c r="K290" i="1"/>
  <c r="S290" i="1"/>
  <c r="K286" i="1"/>
  <c r="S286" i="1"/>
  <c r="K282" i="1"/>
  <c r="S282" i="1"/>
  <c r="K278" i="1"/>
  <c r="S278" i="1"/>
  <c r="K274" i="1"/>
  <c r="S274" i="1"/>
  <c r="K270" i="1"/>
  <c r="S270" i="1"/>
  <c r="K266" i="1"/>
  <c r="S266" i="1"/>
  <c r="K262" i="1"/>
  <c r="S262" i="1"/>
  <c r="K258" i="1"/>
  <c r="S258" i="1"/>
  <c r="K254" i="1"/>
  <c r="S254" i="1"/>
  <c r="K250" i="1"/>
  <c r="S250" i="1"/>
  <c r="K246" i="1"/>
  <c r="S246" i="1"/>
  <c r="K242" i="1"/>
  <c r="S242" i="1"/>
  <c r="K238" i="1"/>
  <c r="S238" i="1"/>
  <c r="K234" i="1"/>
  <c r="S234" i="1"/>
  <c r="K230" i="1"/>
  <c r="S230" i="1"/>
  <c r="K226" i="1"/>
  <c r="S226" i="1"/>
  <c r="K222" i="1"/>
  <c r="S222" i="1"/>
  <c r="K218" i="1"/>
  <c r="S218" i="1"/>
  <c r="K214" i="1"/>
  <c r="S214" i="1"/>
  <c r="K210" i="1"/>
  <c r="S210" i="1"/>
  <c r="K206" i="1"/>
  <c r="S206" i="1"/>
  <c r="K202" i="1"/>
  <c r="S202" i="1"/>
  <c r="K198" i="1"/>
  <c r="S198" i="1"/>
  <c r="K194" i="1"/>
  <c r="S194" i="1"/>
  <c r="K190" i="1"/>
  <c r="S190" i="1"/>
  <c r="K186" i="1"/>
  <c r="S186" i="1"/>
  <c r="K182" i="1"/>
  <c r="S182" i="1"/>
  <c r="K178" i="1"/>
  <c r="S178" i="1"/>
  <c r="K174" i="1"/>
  <c r="S174" i="1"/>
  <c r="K170" i="1"/>
  <c r="S170" i="1"/>
  <c r="K166" i="1"/>
  <c r="S166" i="1"/>
  <c r="K162" i="1"/>
  <c r="S162" i="1"/>
  <c r="K158" i="1"/>
  <c r="S158" i="1"/>
  <c r="K154" i="1"/>
  <c r="S154" i="1"/>
  <c r="K150" i="1"/>
  <c r="S150" i="1"/>
  <c r="K146" i="1"/>
  <c r="S146" i="1"/>
  <c r="K142" i="1"/>
  <c r="S142" i="1"/>
  <c r="K138" i="1"/>
  <c r="S138" i="1"/>
  <c r="K134" i="1"/>
  <c r="S134" i="1"/>
  <c r="K130" i="1"/>
  <c r="S130" i="1"/>
  <c r="K126" i="1"/>
  <c r="S126" i="1"/>
  <c r="K122" i="1"/>
  <c r="S122" i="1"/>
  <c r="K118" i="1"/>
  <c r="S118" i="1"/>
  <c r="K114" i="1"/>
  <c r="S114" i="1"/>
  <c r="K110" i="1"/>
  <c r="S110" i="1"/>
  <c r="K106" i="1"/>
  <c r="S106" i="1"/>
  <c r="K490" i="1"/>
  <c r="S490" i="1"/>
  <c r="K478" i="1"/>
  <c r="S478" i="1"/>
  <c r="K462" i="1"/>
  <c r="S462" i="1"/>
  <c r="K442" i="1"/>
  <c r="S442" i="1"/>
  <c r="K430" i="1"/>
  <c r="S430" i="1"/>
  <c r="K414" i="1"/>
  <c r="S414" i="1"/>
  <c r="K394" i="1"/>
  <c r="S394" i="1"/>
  <c r="K374" i="1"/>
  <c r="S374" i="1"/>
  <c r="S493" i="1"/>
  <c r="K493" i="1"/>
  <c r="S481" i="1"/>
  <c r="K481" i="1"/>
  <c r="S465" i="1"/>
  <c r="K465" i="1"/>
  <c r="S457" i="1"/>
  <c r="K457" i="1"/>
  <c r="S441" i="1"/>
  <c r="K441" i="1"/>
  <c r="S429" i="1"/>
  <c r="K429" i="1"/>
  <c r="S421" i="1"/>
  <c r="K421" i="1"/>
  <c r="K409" i="1"/>
  <c r="S409" i="1"/>
  <c r="K393" i="1"/>
  <c r="S393" i="1"/>
  <c r="K385" i="1"/>
  <c r="S385" i="1"/>
  <c r="K373" i="1"/>
  <c r="S373" i="1"/>
  <c r="K361" i="1"/>
  <c r="S361" i="1"/>
  <c r="K349" i="1"/>
  <c r="S349" i="1"/>
  <c r="K333" i="1"/>
  <c r="S333" i="1"/>
  <c r="K321" i="1"/>
  <c r="S321" i="1"/>
  <c r="K313" i="1"/>
  <c r="S313" i="1"/>
  <c r="K301" i="1"/>
  <c r="S301" i="1"/>
  <c r="K289" i="1"/>
  <c r="S289" i="1"/>
  <c r="K281" i="1"/>
  <c r="S281" i="1"/>
  <c r="K269" i="1"/>
  <c r="S269" i="1"/>
  <c r="K261" i="1"/>
  <c r="S261" i="1"/>
  <c r="K253" i="1"/>
  <c r="S253" i="1"/>
  <c r="K245" i="1"/>
  <c r="S245" i="1"/>
  <c r="K237" i="1"/>
  <c r="S237" i="1"/>
  <c r="K229" i="1"/>
  <c r="S229" i="1"/>
  <c r="K221" i="1"/>
  <c r="S221" i="1"/>
  <c r="K213" i="1"/>
  <c r="S213" i="1"/>
  <c r="K205" i="1"/>
  <c r="S205" i="1"/>
  <c r="K197" i="1"/>
  <c r="S197" i="1"/>
  <c r="K189" i="1"/>
  <c r="S189" i="1"/>
  <c r="K181" i="1"/>
  <c r="S181" i="1"/>
  <c r="K177" i="1"/>
  <c r="S177" i="1"/>
  <c r="S173" i="1"/>
  <c r="K173" i="1"/>
  <c r="S165" i="1"/>
  <c r="K165" i="1"/>
  <c r="S161" i="1"/>
  <c r="K161" i="1"/>
  <c r="S157" i="1"/>
  <c r="K157" i="1"/>
  <c r="S153" i="1"/>
  <c r="K153" i="1"/>
  <c r="S149" i="1"/>
  <c r="K149" i="1"/>
  <c r="S145" i="1"/>
  <c r="K145" i="1"/>
  <c r="S141" i="1"/>
  <c r="K141" i="1"/>
  <c r="S137" i="1"/>
  <c r="K137" i="1"/>
  <c r="S133" i="1"/>
  <c r="K133" i="1"/>
  <c r="S129" i="1"/>
  <c r="K129" i="1"/>
  <c r="S125" i="1"/>
  <c r="K125" i="1"/>
  <c r="S121" i="1"/>
  <c r="K121" i="1"/>
  <c r="S117" i="1"/>
  <c r="K117" i="1"/>
  <c r="S113" i="1"/>
  <c r="K113" i="1"/>
  <c r="S109" i="1"/>
  <c r="K109" i="1"/>
  <c r="S105" i="1"/>
  <c r="K105" i="1"/>
  <c r="K498" i="1"/>
  <c r="S498" i="1"/>
  <c r="K486" i="1"/>
  <c r="S486" i="1"/>
  <c r="K466" i="1"/>
  <c r="S466" i="1"/>
  <c r="K454" i="1"/>
  <c r="S454" i="1"/>
  <c r="K434" i="1"/>
  <c r="S434" i="1"/>
  <c r="K418" i="1"/>
  <c r="S418" i="1"/>
  <c r="K402" i="1"/>
  <c r="S402" i="1"/>
  <c r="K378" i="1"/>
  <c r="S378" i="1"/>
  <c r="S497" i="1"/>
  <c r="K497" i="1"/>
  <c r="S485" i="1"/>
  <c r="K485" i="1"/>
  <c r="S473" i="1"/>
  <c r="K473" i="1"/>
  <c r="S461" i="1"/>
  <c r="K461" i="1"/>
  <c r="S449" i="1"/>
  <c r="K449" i="1"/>
  <c r="S437" i="1"/>
  <c r="K437" i="1"/>
  <c r="S425" i="1"/>
  <c r="K425" i="1"/>
  <c r="K413" i="1"/>
  <c r="S413" i="1"/>
  <c r="K401" i="1"/>
  <c r="S401" i="1"/>
  <c r="K389" i="1"/>
  <c r="S389" i="1"/>
  <c r="K377" i="1"/>
  <c r="S377" i="1"/>
  <c r="K365" i="1"/>
  <c r="S365" i="1"/>
  <c r="K353" i="1"/>
  <c r="S353" i="1"/>
  <c r="K341" i="1"/>
  <c r="S341" i="1"/>
  <c r="K329" i="1"/>
  <c r="S329" i="1"/>
  <c r="K317" i="1"/>
  <c r="S317" i="1"/>
  <c r="K305" i="1"/>
  <c r="S305" i="1"/>
  <c r="K293" i="1"/>
  <c r="S293" i="1"/>
  <c r="K285" i="1"/>
  <c r="S285" i="1"/>
  <c r="K277" i="1"/>
  <c r="S277" i="1"/>
  <c r="K265" i="1"/>
  <c r="S265" i="1"/>
  <c r="K257" i="1"/>
  <c r="S257" i="1"/>
  <c r="K249" i="1"/>
  <c r="S249" i="1"/>
  <c r="K241" i="1"/>
  <c r="S241" i="1"/>
  <c r="K233" i="1"/>
  <c r="S233" i="1"/>
  <c r="K225" i="1"/>
  <c r="S225" i="1"/>
  <c r="K217" i="1"/>
  <c r="S217" i="1"/>
  <c r="K209" i="1"/>
  <c r="S209" i="1"/>
  <c r="K201" i="1"/>
  <c r="S201" i="1"/>
  <c r="K193" i="1"/>
  <c r="S193" i="1"/>
  <c r="K185" i="1"/>
  <c r="S185" i="1"/>
  <c r="S169" i="1"/>
  <c r="K169" i="1"/>
  <c r="S101" i="1"/>
  <c r="K101" i="1"/>
  <c r="K500" i="1"/>
  <c r="S500" i="1"/>
  <c r="K496" i="1"/>
  <c r="S496" i="1"/>
  <c r="K492" i="1"/>
  <c r="S492" i="1"/>
  <c r="K488" i="1"/>
  <c r="S488" i="1"/>
  <c r="K484" i="1"/>
  <c r="S484" i="1"/>
  <c r="K480" i="1"/>
  <c r="S480" i="1"/>
  <c r="K476" i="1"/>
  <c r="S476" i="1"/>
  <c r="K472" i="1"/>
  <c r="S472" i="1"/>
  <c r="K468" i="1"/>
  <c r="S468" i="1"/>
  <c r="K464" i="1"/>
  <c r="S464" i="1"/>
  <c r="K460" i="1"/>
  <c r="S460" i="1"/>
  <c r="K456" i="1"/>
  <c r="S456" i="1"/>
  <c r="K452" i="1"/>
  <c r="S452" i="1"/>
  <c r="K448" i="1"/>
  <c r="S448" i="1"/>
  <c r="K444" i="1"/>
  <c r="S444" i="1"/>
  <c r="K440" i="1"/>
  <c r="S440" i="1"/>
  <c r="K436" i="1"/>
  <c r="S436" i="1"/>
  <c r="K432" i="1"/>
  <c r="S432" i="1"/>
  <c r="K428" i="1"/>
  <c r="S428" i="1"/>
  <c r="K424" i="1"/>
  <c r="S424" i="1"/>
  <c r="K420" i="1"/>
  <c r="S420" i="1"/>
  <c r="K416" i="1"/>
  <c r="S416" i="1"/>
  <c r="K412" i="1"/>
  <c r="S412" i="1"/>
  <c r="K408" i="1"/>
  <c r="S408" i="1"/>
  <c r="K404" i="1"/>
  <c r="S404" i="1"/>
  <c r="K400" i="1"/>
  <c r="S400" i="1"/>
  <c r="K396" i="1"/>
  <c r="S396" i="1"/>
  <c r="K392" i="1"/>
  <c r="S392" i="1"/>
  <c r="S3" i="1"/>
  <c r="K3" i="1"/>
  <c r="K494" i="1"/>
  <c r="S494" i="1"/>
  <c r="K474" i="1"/>
  <c r="S474" i="1"/>
  <c r="K458" i="1"/>
  <c r="S458" i="1"/>
  <c r="K446" i="1"/>
  <c r="S446" i="1"/>
  <c r="K426" i="1"/>
  <c r="S426" i="1"/>
  <c r="K410" i="1"/>
  <c r="S410" i="1"/>
  <c r="K398" i="1"/>
  <c r="S398" i="1"/>
  <c r="K382" i="1"/>
  <c r="S382" i="1"/>
  <c r="S501" i="1"/>
  <c r="K501" i="1"/>
  <c r="S489" i="1"/>
  <c r="K489" i="1"/>
  <c r="S477" i="1"/>
  <c r="K477" i="1"/>
  <c r="S469" i="1"/>
  <c r="K469" i="1"/>
  <c r="S453" i="1"/>
  <c r="K453" i="1"/>
  <c r="S445" i="1"/>
  <c r="K445" i="1"/>
  <c r="S433" i="1"/>
  <c r="K433" i="1"/>
  <c r="S417" i="1"/>
  <c r="K417" i="1"/>
  <c r="K405" i="1"/>
  <c r="S405" i="1"/>
  <c r="K397" i="1"/>
  <c r="S397" i="1"/>
  <c r="K381" i="1"/>
  <c r="S381" i="1"/>
  <c r="K369" i="1"/>
  <c r="S369" i="1"/>
  <c r="K357" i="1"/>
  <c r="S357" i="1"/>
  <c r="K345" i="1"/>
  <c r="S345" i="1"/>
  <c r="K337" i="1"/>
  <c r="S337" i="1"/>
  <c r="K325" i="1"/>
  <c r="S325" i="1"/>
  <c r="K309" i="1"/>
  <c r="S309" i="1"/>
  <c r="K297" i="1"/>
  <c r="S297" i="1"/>
  <c r="K273" i="1"/>
  <c r="S273" i="1"/>
  <c r="K102" i="1"/>
  <c r="S102" i="1"/>
  <c r="S499" i="1"/>
  <c r="K499" i="1"/>
  <c r="S495" i="1"/>
  <c r="K495" i="1"/>
  <c r="S491" i="1"/>
  <c r="K491" i="1"/>
  <c r="S487" i="1"/>
  <c r="K487" i="1"/>
  <c r="S483" i="1"/>
  <c r="K483" i="1"/>
  <c r="S479" i="1"/>
  <c r="K479" i="1"/>
  <c r="S475" i="1"/>
  <c r="K475" i="1"/>
  <c r="S471" i="1"/>
  <c r="K471" i="1"/>
  <c r="S467" i="1"/>
  <c r="K467" i="1"/>
  <c r="S463" i="1"/>
  <c r="K463" i="1"/>
  <c r="S459" i="1"/>
  <c r="K459" i="1"/>
  <c r="S455" i="1"/>
  <c r="K455" i="1"/>
  <c r="S451" i="1"/>
  <c r="K451" i="1"/>
  <c r="S447" i="1"/>
  <c r="K447" i="1"/>
  <c r="S443" i="1"/>
  <c r="K443" i="1"/>
  <c r="S439" i="1"/>
  <c r="K439" i="1"/>
  <c r="S435" i="1"/>
  <c r="K435" i="1"/>
  <c r="S431" i="1"/>
  <c r="K431" i="1"/>
  <c r="S427" i="1"/>
  <c r="K427" i="1"/>
  <c r="S423" i="1"/>
  <c r="K423" i="1"/>
  <c r="S419" i="1"/>
  <c r="K419" i="1"/>
  <c r="S415" i="1"/>
  <c r="K415" i="1"/>
  <c r="K411" i="1"/>
  <c r="S411" i="1"/>
  <c r="S407" i="1"/>
  <c r="K407" i="1"/>
  <c r="K403" i="1"/>
  <c r="S403" i="1"/>
  <c r="K399" i="1"/>
  <c r="S399" i="1"/>
  <c r="K395" i="1"/>
  <c r="S395" i="1"/>
  <c r="S97" i="1"/>
  <c r="K97" i="1"/>
  <c r="S77" i="1"/>
  <c r="K77" i="1"/>
  <c r="S65" i="1"/>
  <c r="K65" i="1"/>
  <c r="S49" i="1"/>
  <c r="K49" i="1"/>
  <c r="S33" i="1"/>
  <c r="K33" i="1"/>
  <c r="S21" i="1"/>
  <c r="K21" i="1"/>
  <c r="K376" i="1"/>
  <c r="S376" i="1"/>
  <c r="K364" i="1"/>
  <c r="S364" i="1"/>
  <c r="K344" i="1"/>
  <c r="S344" i="1"/>
  <c r="K328" i="1"/>
  <c r="S328" i="1"/>
  <c r="K100" i="1"/>
  <c r="S100" i="1"/>
  <c r="K88" i="1"/>
  <c r="S88" i="1"/>
  <c r="K80" i="1"/>
  <c r="S80" i="1"/>
  <c r="K64" i="1"/>
  <c r="S64" i="1"/>
  <c r="K56" i="1"/>
  <c r="S56" i="1"/>
  <c r="K44" i="1"/>
  <c r="S44" i="1"/>
  <c r="K32" i="1"/>
  <c r="S32" i="1"/>
  <c r="K24" i="1"/>
  <c r="S24" i="1"/>
  <c r="K391" i="1"/>
  <c r="S391" i="1"/>
  <c r="K379" i="1"/>
  <c r="S379" i="1"/>
  <c r="K371" i="1"/>
  <c r="S371" i="1"/>
  <c r="K359" i="1"/>
  <c r="S359" i="1"/>
  <c r="K343" i="1"/>
  <c r="S343" i="1"/>
  <c r="K331" i="1"/>
  <c r="S331" i="1"/>
  <c r="K319" i="1"/>
  <c r="S319" i="1"/>
  <c r="K311" i="1"/>
  <c r="S311" i="1"/>
  <c r="K295" i="1"/>
  <c r="S295" i="1"/>
  <c r="K287" i="1"/>
  <c r="S287" i="1"/>
  <c r="K275" i="1"/>
  <c r="S275" i="1"/>
  <c r="K263" i="1"/>
  <c r="S263" i="1"/>
  <c r="K247" i="1"/>
  <c r="S247" i="1"/>
  <c r="K239" i="1"/>
  <c r="S239" i="1"/>
  <c r="K215" i="1"/>
  <c r="S215" i="1"/>
  <c r="S11" i="1"/>
  <c r="K11" i="1"/>
  <c r="S7" i="1"/>
  <c r="K7" i="1"/>
  <c r="K12" i="1"/>
  <c r="S12" i="1"/>
  <c r="K98" i="1"/>
  <c r="S98" i="1"/>
  <c r="K94" i="1"/>
  <c r="S94" i="1"/>
  <c r="K90" i="1"/>
  <c r="S90" i="1"/>
  <c r="K86" i="1"/>
  <c r="S86" i="1"/>
  <c r="K82" i="1"/>
  <c r="S82" i="1"/>
  <c r="K78" i="1"/>
  <c r="S78" i="1"/>
  <c r="K74" i="1"/>
  <c r="S74" i="1"/>
  <c r="K70" i="1"/>
  <c r="S70" i="1"/>
  <c r="K66" i="1"/>
  <c r="S66" i="1"/>
  <c r="K62" i="1"/>
  <c r="S62" i="1"/>
  <c r="K58" i="1"/>
  <c r="S58" i="1"/>
  <c r="K54" i="1"/>
  <c r="S54" i="1"/>
  <c r="K50" i="1"/>
  <c r="S50" i="1"/>
  <c r="K46" i="1"/>
  <c r="S46" i="1"/>
  <c r="K42" i="1"/>
  <c r="S42" i="1"/>
  <c r="K38" i="1"/>
  <c r="S38" i="1"/>
  <c r="K34" i="1"/>
  <c r="S34" i="1"/>
  <c r="K30" i="1"/>
  <c r="S30" i="1"/>
  <c r="K26" i="1"/>
  <c r="S26" i="1"/>
  <c r="K22" i="1"/>
  <c r="S22" i="1"/>
  <c r="K18" i="1"/>
  <c r="S18" i="1"/>
  <c r="K14" i="1"/>
  <c r="S14" i="1"/>
  <c r="K6" i="1"/>
  <c r="S6" i="1"/>
  <c r="S89" i="1"/>
  <c r="K89" i="1"/>
  <c r="S73" i="1"/>
  <c r="K73" i="1"/>
  <c r="S53" i="1"/>
  <c r="K53" i="1"/>
  <c r="S41" i="1"/>
  <c r="K41" i="1"/>
  <c r="S17" i="1"/>
  <c r="K17" i="1"/>
  <c r="K388" i="1"/>
  <c r="S388" i="1"/>
  <c r="K368" i="1"/>
  <c r="S368" i="1"/>
  <c r="K352" i="1"/>
  <c r="S352" i="1"/>
  <c r="K340" i="1"/>
  <c r="S340" i="1"/>
  <c r="K324" i="1"/>
  <c r="S324" i="1"/>
  <c r="K320" i="1"/>
  <c r="S320" i="1"/>
  <c r="K316" i="1"/>
  <c r="S316" i="1"/>
  <c r="S312" i="1"/>
  <c r="K312" i="1"/>
  <c r="S308" i="1"/>
  <c r="K308" i="1"/>
  <c r="S304" i="1"/>
  <c r="K304" i="1"/>
  <c r="S300" i="1"/>
  <c r="K300" i="1"/>
  <c r="S296" i="1"/>
  <c r="K296" i="1"/>
  <c r="K292" i="1"/>
  <c r="S292" i="1"/>
  <c r="K288" i="1"/>
  <c r="S288" i="1"/>
  <c r="K284" i="1"/>
  <c r="S284" i="1"/>
  <c r="K280" i="1"/>
  <c r="S280" i="1"/>
  <c r="K276" i="1"/>
  <c r="S276" i="1"/>
  <c r="K272" i="1"/>
  <c r="S272" i="1"/>
  <c r="K268" i="1"/>
  <c r="S268" i="1"/>
  <c r="K264" i="1"/>
  <c r="S264" i="1"/>
  <c r="K260" i="1"/>
  <c r="S260" i="1"/>
  <c r="K256" i="1"/>
  <c r="S256" i="1"/>
  <c r="K252" i="1"/>
  <c r="S252" i="1"/>
  <c r="K248" i="1"/>
  <c r="S248" i="1"/>
  <c r="K244" i="1"/>
  <c r="S244" i="1"/>
  <c r="K240" i="1"/>
  <c r="S240" i="1"/>
  <c r="K236" i="1"/>
  <c r="S236" i="1"/>
  <c r="K232" i="1"/>
  <c r="S232" i="1"/>
  <c r="K228" i="1"/>
  <c r="S228" i="1"/>
  <c r="K224" i="1"/>
  <c r="S224" i="1"/>
  <c r="K220" i="1"/>
  <c r="S220" i="1"/>
  <c r="K216" i="1"/>
  <c r="S216" i="1"/>
  <c r="K212" i="1"/>
  <c r="S212" i="1"/>
  <c r="K208" i="1"/>
  <c r="S208" i="1"/>
  <c r="K204" i="1"/>
  <c r="S204" i="1"/>
  <c r="K200" i="1"/>
  <c r="S200" i="1"/>
  <c r="K196" i="1"/>
  <c r="S196" i="1"/>
  <c r="K192" i="1"/>
  <c r="S192" i="1"/>
  <c r="K188" i="1"/>
  <c r="S188" i="1"/>
  <c r="K184" i="1"/>
  <c r="S184" i="1"/>
  <c r="K180" i="1"/>
  <c r="S180" i="1"/>
  <c r="K176" i="1"/>
  <c r="S176" i="1"/>
  <c r="K172" i="1"/>
  <c r="S172" i="1"/>
  <c r="K168" i="1"/>
  <c r="S168" i="1"/>
  <c r="K164" i="1"/>
  <c r="S164" i="1"/>
  <c r="K160" i="1"/>
  <c r="S160" i="1"/>
  <c r="K156" i="1"/>
  <c r="S156" i="1"/>
  <c r="K152" i="1"/>
  <c r="S152" i="1"/>
  <c r="K148" i="1"/>
  <c r="S148" i="1"/>
  <c r="K144" i="1"/>
  <c r="S144" i="1"/>
  <c r="K140" i="1"/>
  <c r="S140" i="1"/>
  <c r="K136" i="1"/>
  <c r="S136" i="1"/>
  <c r="K132" i="1"/>
  <c r="S132" i="1"/>
  <c r="K128" i="1"/>
  <c r="S128" i="1"/>
  <c r="K124" i="1"/>
  <c r="S124" i="1"/>
  <c r="K120" i="1"/>
  <c r="S120" i="1"/>
  <c r="K116" i="1"/>
  <c r="S116" i="1"/>
  <c r="K112" i="1"/>
  <c r="S112" i="1"/>
  <c r="K108" i="1"/>
  <c r="S108" i="1"/>
  <c r="K104" i="1"/>
  <c r="S104" i="1"/>
  <c r="S85" i="1"/>
  <c r="K85" i="1"/>
  <c r="S69" i="1"/>
  <c r="K69" i="1"/>
  <c r="S57" i="1"/>
  <c r="K57" i="1"/>
  <c r="S37" i="1"/>
  <c r="K37" i="1"/>
  <c r="S25" i="1"/>
  <c r="K25" i="1"/>
  <c r="K384" i="1"/>
  <c r="S384" i="1"/>
  <c r="K372" i="1"/>
  <c r="S372" i="1"/>
  <c r="K356" i="1"/>
  <c r="S356" i="1"/>
  <c r="K336" i="1"/>
  <c r="S336" i="1"/>
  <c r="S9" i="1"/>
  <c r="K9" i="1"/>
  <c r="K96" i="1"/>
  <c r="S96" i="1"/>
  <c r="K84" i="1"/>
  <c r="S84" i="1"/>
  <c r="K72" i="1"/>
  <c r="S72" i="1"/>
  <c r="K60" i="1"/>
  <c r="S60" i="1"/>
  <c r="K48" i="1"/>
  <c r="S48" i="1"/>
  <c r="K36" i="1"/>
  <c r="S36" i="1"/>
  <c r="K20" i="1"/>
  <c r="S20" i="1"/>
  <c r="K387" i="1"/>
  <c r="S387" i="1"/>
  <c r="K375" i="1"/>
  <c r="S375" i="1"/>
  <c r="K363" i="1"/>
  <c r="S363" i="1"/>
  <c r="K351" i="1"/>
  <c r="S351" i="1"/>
  <c r="K339" i="1"/>
  <c r="S339" i="1"/>
  <c r="K327" i="1"/>
  <c r="S327" i="1"/>
  <c r="K315" i="1"/>
  <c r="S315" i="1"/>
  <c r="K303" i="1"/>
  <c r="S303" i="1"/>
  <c r="K291" i="1"/>
  <c r="S291" i="1"/>
  <c r="K279" i="1"/>
  <c r="S279" i="1"/>
  <c r="K267" i="1"/>
  <c r="S267" i="1"/>
  <c r="K255" i="1"/>
  <c r="S255" i="1"/>
  <c r="K243" i="1"/>
  <c r="S243" i="1"/>
  <c r="K231" i="1"/>
  <c r="S231" i="1"/>
  <c r="K227" i="1"/>
  <c r="S227" i="1"/>
  <c r="K223" i="1"/>
  <c r="S223" i="1"/>
  <c r="K219" i="1"/>
  <c r="S219" i="1"/>
  <c r="K207" i="1"/>
  <c r="S207" i="1"/>
  <c r="K203" i="1"/>
  <c r="S203" i="1"/>
  <c r="K199" i="1"/>
  <c r="S199" i="1"/>
  <c r="K195" i="1"/>
  <c r="S195" i="1"/>
  <c r="K191" i="1"/>
  <c r="S191" i="1"/>
  <c r="K187" i="1"/>
  <c r="S187" i="1"/>
  <c r="K183" i="1"/>
  <c r="S183" i="1"/>
  <c r="K179" i="1"/>
  <c r="S179" i="1"/>
  <c r="K175" i="1"/>
  <c r="S175" i="1"/>
  <c r="S171" i="1"/>
  <c r="K171" i="1"/>
  <c r="S167" i="1"/>
  <c r="K167" i="1"/>
  <c r="S163" i="1"/>
  <c r="K163" i="1"/>
  <c r="S159" i="1"/>
  <c r="K159" i="1"/>
  <c r="S155" i="1"/>
  <c r="K155" i="1"/>
  <c r="S151" i="1"/>
  <c r="K151" i="1"/>
  <c r="S147" i="1"/>
  <c r="K147" i="1"/>
  <c r="S143" i="1"/>
  <c r="K143" i="1"/>
  <c r="S139" i="1"/>
  <c r="K139" i="1"/>
  <c r="S135" i="1"/>
  <c r="K135" i="1"/>
  <c r="S131" i="1"/>
  <c r="K131" i="1"/>
  <c r="S127" i="1"/>
  <c r="K127" i="1"/>
  <c r="S123" i="1"/>
  <c r="K123" i="1"/>
  <c r="S119" i="1"/>
  <c r="K119" i="1"/>
  <c r="S115" i="1"/>
  <c r="K115" i="1"/>
  <c r="S111" i="1"/>
  <c r="K111" i="1"/>
  <c r="S107" i="1"/>
  <c r="K107" i="1"/>
  <c r="S103" i="1"/>
  <c r="K103" i="1"/>
  <c r="K10" i="1"/>
  <c r="S10" i="1"/>
  <c r="S93" i="1"/>
  <c r="K93" i="1"/>
  <c r="S81" i="1"/>
  <c r="K81" i="1"/>
  <c r="S61" i="1"/>
  <c r="K61" i="1"/>
  <c r="S45" i="1"/>
  <c r="K45" i="1"/>
  <c r="S29" i="1"/>
  <c r="K29" i="1"/>
  <c r="S13" i="1"/>
  <c r="K13" i="1"/>
  <c r="K380" i="1"/>
  <c r="S380" i="1"/>
  <c r="K360" i="1"/>
  <c r="S360" i="1"/>
  <c r="K348" i="1"/>
  <c r="S348" i="1"/>
  <c r="K332" i="1"/>
  <c r="S332" i="1"/>
  <c r="S5" i="1"/>
  <c r="K5" i="1"/>
  <c r="K92" i="1"/>
  <c r="S92" i="1"/>
  <c r="K76" i="1"/>
  <c r="S76" i="1"/>
  <c r="K68" i="1"/>
  <c r="S68" i="1"/>
  <c r="K52" i="1"/>
  <c r="S52" i="1"/>
  <c r="K40" i="1"/>
  <c r="S40" i="1"/>
  <c r="K28" i="1"/>
  <c r="S28" i="1"/>
  <c r="K16" i="1"/>
  <c r="S16" i="1"/>
  <c r="K383" i="1"/>
  <c r="S383" i="1"/>
  <c r="K367" i="1"/>
  <c r="S367" i="1"/>
  <c r="K355" i="1"/>
  <c r="S355" i="1"/>
  <c r="K347" i="1"/>
  <c r="S347" i="1"/>
  <c r="K335" i="1"/>
  <c r="S335" i="1"/>
  <c r="K323" i="1"/>
  <c r="S323" i="1"/>
  <c r="K307" i="1"/>
  <c r="S307" i="1"/>
  <c r="K299" i="1"/>
  <c r="S299" i="1"/>
  <c r="K283" i="1"/>
  <c r="S283" i="1"/>
  <c r="K271" i="1"/>
  <c r="S271" i="1"/>
  <c r="K259" i="1"/>
  <c r="S259" i="1"/>
  <c r="K251" i="1"/>
  <c r="S251" i="1"/>
  <c r="K235" i="1"/>
  <c r="S235" i="1"/>
  <c r="K211" i="1"/>
  <c r="S211" i="1"/>
  <c r="K8" i="1"/>
  <c r="S8" i="1"/>
  <c r="K4" i="1"/>
  <c r="S4" i="1"/>
  <c r="S99" i="1"/>
  <c r="K99" i="1"/>
  <c r="S95" i="1"/>
  <c r="K95" i="1"/>
  <c r="S91" i="1"/>
  <c r="K91" i="1"/>
  <c r="S87" i="1"/>
  <c r="K87" i="1"/>
  <c r="S83" i="1"/>
  <c r="K83" i="1"/>
  <c r="S79" i="1"/>
  <c r="K79" i="1"/>
  <c r="S75" i="1"/>
  <c r="K75" i="1"/>
  <c r="S71" i="1"/>
  <c r="K71" i="1"/>
  <c r="S67" i="1"/>
  <c r="K67" i="1"/>
  <c r="S63" i="1"/>
  <c r="K63" i="1"/>
  <c r="S59" i="1"/>
  <c r="K59" i="1"/>
  <c r="S55" i="1"/>
  <c r="K55" i="1"/>
  <c r="S51" i="1"/>
  <c r="K51" i="1"/>
  <c r="S47" i="1"/>
  <c r="K47" i="1"/>
  <c r="S43" i="1"/>
  <c r="K43" i="1"/>
  <c r="S39" i="1"/>
  <c r="K39" i="1"/>
  <c r="S35" i="1"/>
  <c r="K35" i="1"/>
  <c r="S31" i="1"/>
  <c r="K31" i="1"/>
  <c r="S27" i="1"/>
  <c r="K27" i="1"/>
  <c r="S23" i="1"/>
  <c r="K23" i="1"/>
  <c r="S19" i="1"/>
  <c r="K19" i="1"/>
  <c r="S15" i="1"/>
  <c r="K15" i="1"/>
</calcChain>
</file>

<file path=xl/sharedStrings.xml><?xml version="1.0" encoding="utf-8"?>
<sst xmlns="http://schemas.openxmlformats.org/spreadsheetml/2006/main" count="2613" uniqueCount="2102">
  <si>
    <t>Aaron</t>
  </si>
  <si>
    <t>Abdel</t>
  </si>
  <si>
    <t>Abdelkader</t>
  </si>
  <si>
    <t>Abdelkrim</t>
  </si>
  <si>
    <t>Abel</t>
  </si>
  <si>
    <t>Achille</t>
  </si>
  <si>
    <t>Adam</t>
  </si>
  <si>
    <t>Adem</t>
  </si>
  <si>
    <t>Adrien</t>
  </si>
  <si>
    <t>Ahmed</t>
  </si>
  <si>
    <t>Aime</t>
  </si>
  <si>
    <t>Alain</t>
  </si>
  <si>
    <t xml:space="preserve">Alan </t>
  </si>
  <si>
    <t>Alban</t>
  </si>
  <si>
    <t>Albert</t>
  </si>
  <si>
    <t>Aldo</t>
  </si>
  <si>
    <t>Alessandro</t>
  </si>
  <si>
    <t>Alessio</t>
  </si>
  <si>
    <t>Alex</t>
  </si>
  <si>
    <t>Alexandra</t>
  </si>
  <si>
    <t>Alexandre</t>
  </si>
  <si>
    <t>Alexis</t>
  </si>
  <si>
    <t>Alfred</t>
  </si>
  <si>
    <t>Ali</t>
  </si>
  <si>
    <t>Alphonse</t>
  </si>
  <si>
    <t>Amar</t>
  </si>
  <si>
    <t>Amaury</t>
  </si>
  <si>
    <t>Amine</t>
  </si>
  <si>
    <t>Amir</t>
  </si>
  <si>
    <t>Anas</t>
  </si>
  <si>
    <t>Anatole</t>
  </si>
  <si>
    <t>André</t>
  </si>
  <si>
    <t>Andrea</t>
  </si>
  <si>
    <t>Andy</t>
  </si>
  <si>
    <t>Ange</t>
  </si>
  <si>
    <t>Angelo</t>
  </si>
  <si>
    <t>Anick</t>
  </si>
  <si>
    <t>Anis</t>
  </si>
  <si>
    <t>Anthony</t>
  </si>
  <si>
    <t>Antoine</t>
  </si>
  <si>
    <t>Anton</t>
  </si>
  <si>
    <t>Antonin</t>
  </si>
  <si>
    <t>Antonio</t>
  </si>
  <si>
    <t>Armand</t>
  </si>
  <si>
    <t>Armel</t>
  </si>
  <si>
    <t>Arnaud</t>
  </si>
  <si>
    <t>Arsene</t>
  </si>
  <si>
    <t>Arthur</t>
  </si>
  <si>
    <t>Aubin</t>
  </si>
  <si>
    <t>Auguste</t>
  </si>
  <si>
    <t>Augustin</t>
  </si>
  <si>
    <t>Aurelien</t>
  </si>
  <si>
    <t>Axel</t>
  </si>
  <si>
    <t>Ayman</t>
  </si>
  <si>
    <t xml:space="preserve">Aymar </t>
  </si>
  <si>
    <t>Aymen</t>
  </si>
  <si>
    <t>Aymeric</t>
  </si>
  <si>
    <t>Ayoub</t>
  </si>
  <si>
    <t>Baptiste</t>
  </si>
  <si>
    <t>Basile</t>
  </si>
  <si>
    <t>Bastien</t>
  </si>
  <si>
    <t>Benjamin</t>
  </si>
  <si>
    <t>Benoit</t>
  </si>
  <si>
    <t>Bernard</t>
  </si>
  <si>
    <t xml:space="preserve">Bertrand </t>
  </si>
  <si>
    <t>Bilal</t>
  </si>
  <si>
    <t>Bilel</t>
  </si>
  <si>
    <t>Boris</t>
  </si>
  <si>
    <t>Brahim</t>
  </si>
  <si>
    <t>Brandon</t>
  </si>
  <si>
    <t>Brice</t>
  </si>
  <si>
    <t>Bruno</t>
  </si>
  <si>
    <t>Bryan</t>
  </si>
  <si>
    <t>Calogero</t>
  </si>
  <si>
    <t>Calvin</t>
  </si>
  <si>
    <t>Cameron</t>
  </si>
  <si>
    <t>Camille</t>
  </si>
  <si>
    <t>Carmelo</t>
  </si>
  <si>
    <t>Cedric</t>
  </si>
  <si>
    <t>Celian</t>
  </si>
  <si>
    <t>Charles</t>
  </si>
  <si>
    <t xml:space="preserve">Charlie </t>
  </si>
  <si>
    <t>Cherif</t>
  </si>
  <si>
    <t>Christian</t>
  </si>
  <si>
    <t>Christophe</t>
  </si>
  <si>
    <t>Christopher</t>
  </si>
  <si>
    <t>Clara</t>
  </si>
  <si>
    <t>Claude</t>
  </si>
  <si>
    <t>Claudio</t>
  </si>
  <si>
    <t>Clemence</t>
  </si>
  <si>
    <t>Clement</t>
  </si>
  <si>
    <t>Clovis</t>
  </si>
  <si>
    <t>Colette</t>
  </si>
  <si>
    <t>Colin</t>
  </si>
  <si>
    <t>Come</t>
  </si>
  <si>
    <t>Corentin</t>
  </si>
  <si>
    <t>Cyprien</t>
  </si>
  <si>
    <t>Cyril</t>
  </si>
  <si>
    <t>Damien</t>
  </si>
  <si>
    <t>Daniel</t>
  </si>
  <si>
    <t>Daniele</t>
  </si>
  <si>
    <t>Dany</t>
  </si>
  <si>
    <t>David</t>
  </si>
  <si>
    <t>Delphine</t>
  </si>
  <si>
    <t>Denis</t>
  </si>
  <si>
    <t>Didier</t>
  </si>
  <si>
    <t>Diego</t>
  </si>
  <si>
    <t>Dimitri</t>
  </si>
  <si>
    <t>Djamel</t>
  </si>
  <si>
    <t>Djibril</t>
  </si>
  <si>
    <t>Dominique</t>
  </si>
  <si>
    <t>Dorian</t>
  </si>
  <si>
    <t>Dylan</t>
  </si>
  <si>
    <t>Eddie</t>
  </si>
  <si>
    <t>Eddy</t>
  </si>
  <si>
    <t>Eden</t>
  </si>
  <si>
    <t>Edgar</t>
  </si>
  <si>
    <t>Edmond</t>
  </si>
  <si>
    <t>Edouard</t>
  </si>
  <si>
    <t>Elias</t>
  </si>
  <si>
    <t>Elie</t>
  </si>
  <si>
    <t>Elif</t>
  </si>
  <si>
    <t>Elio</t>
  </si>
  <si>
    <t>Eliot</t>
  </si>
  <si>
    <t>Eloan</t>
  </si>
  <si>
    <t>Elouan</t>
  </si>
  <si>
    <t>Elyes</t>
  </si>
  <si>
    <t>Emile</t>
  </si>
  <si>
    <t>Emilien</t>
  </si>
  <si>
    <t>Emir</t>
  </si>
  <si>
    <t>Emmanuel</t>
  </si>
  <si>
    <t>Enzo</t>
  </si>
  <si>
    <t>Eric</t>
  </si>
  <si>
    <t>Ernest</t>
  </si>
  <si>
    <t>Erwan</t>
  </si>
  <si>
    <t>Esteban</t>
  </si>
  <si>
    <t>Ethan</t>
  </si>
  <si>
    <t>Etienne</t>
  </si>
  <si>
    <t>Eugene</t>
  </si>
  <si>
    <t>Eve</t>
  </si>
  <si>
    <t>Ewan</t>
  </si>
  <si>
    <t>Ewen</t>
  </si>
  <si>
    <t>Ezio</t>
  </si>
  <si>
    <t>Fabien</t>
  </si>
  <si>
    <t>Fabio</t>
  </si>
  <si>
    <t>Fabrice</t>
  </si>
  <si>
    <t>Fares</t>
  </si>
  <si>
    <t>Farid</t>
  </si>
  <si>
    <t>Felix</t>
  </si>
  <si>
    <t>Fernand</t>
  </si>
  <si>
    <t>Flora</t>
  </si>
  <si>
    <t>Florence</t>
  </si>
  <si>
    <t>Florent</t>
  </si>
  <si>
    <t>Florian</t>
  </si>
  <si>
    <t>Francesco</t>
  </si>
  <si>
    <t>Francis</t>
  </si>
  <si>
    <t>Francisco</t>
  </si>
  <si>
    <t>Franck</t>
  </si>
  <si>
    <t>Franco</t>
  </si>
  <si>
    <t>Francois</t>
  </si>
  <si>
    <t>Frank</t>
  </si>
  <si>
    <t>Frantz</t>
  </si>
  <si>
    <t>Fred</t>
  </si>
  <si>
    <t>Frederic</t>
  </si>
  <si>
    <t>Fredy</t>
  </si>
  <si>
    <t>Gabin</t>
  </si>
  <si>
    <t>Gabriel</t>
  </si>
  <si>
    <t>Gael</t>
  </si>
  <si>
    <t>Gaetan</t>
  </si>
  <si>
    <t>Gaspard</t>
  </si>
  <si>
    <t>Gaston</t>
  </si>
  <si>
    <t>Gauthier</t>
  </si>
  <si>
    <t>Geoffrey</t>
  </si>
  <si>
    <t>Georges</t>
  </si>
  <si>
    <t>Gerald</t>
  </si>
  <si>
    <t>Gerard</t>
  </si>
  <si>
    <t>Germain</t>
  </si>
  <si>
    <t>Gervais</t>
  </si>
  <si>
    <t>Gianni</t>
  </si>
  <si>
    <t>Gil</t>
  </si>
  <si>
    <t>Gilbert</t>
  </si>
  <si>
    <t>Gildas</t>
  </si>
  <si>
    <t>Gilles</t>
  </si>
  <si>
    <t>Gino</t>
  </si>
  <si>
    <t>Giovanni</t>
  </si>
  <si>
    <t>Giuseppe</t>
  </si>
  <si>
    <t>Gladys</t>
  </si>
  <si>
    <t>Gregoire</t>
  </si>
  <si>
    <t>Gregory</t>
  </si>
  <si>
    <t>Guilhem</t>
  </si>
  <si>
    <t>Guillaume</t>
  </si>
  <si>
    <t>Guy</t>
  </si>
  <si>
    <t>Hamza</t>
  </si>
  <si>
    <t>Harry</t>
  </si>
  <si>
    <t>Hector</t>
  </si>
  <si>
    <t>Henri</t>
  </si>
  <si>
    <t>Henry</t>
  </si>
  <si>
    <t>Herve</t>
  </si>
  <si>
    <t>Hind</t>
  </si>
  <si>
    <t>Hocine</t>
  </si>
  <si>
    <t>Hubert</t>
  </si>
  <si>
    <t>Hugo</t>
  </si>
  <si>
    <t>Hugues</t>
  </si>
  <si>
    <t>Ibrahim</t>
  </si>
  <si>
    <t>Idriss</t>
  </si>
  <si>
    <t xml:space="preserve">Ilian </t>
  </si>
  <si>
    <t>Ilies</t>
  </si>
  <si>
    <t>Ilyas</t>
  </si>
  <si>
    <t>Ilyes</t>
  </si>
  <si>
    <t>Imran</t>
  </si>
  <si>
    <t>Imrane</t>
  </si>
  <si>
    <t>Isaac</t>
  </si>
  <si>
    <t>Ismael</t>
  </si>
  <si>
    <t>Ismail</t>
  </si>
  <si>
    <t>Issa</t>
  </si>
  <si>
    <t>Issam</t>
  </si>
  <si>
    <t>Ivan</t>
  </si>
  <si>
    <t>Jack</t>
  </si>
  <si>
    <t>Jackie</t>
  </si>
  <si>
    <t>Jacky</t>
  </si>
  <si>
    <t>Jacques</t>
  </si>
  <si>
    <t>Jamel</t>
  </si>
  <si>
    <t>James</t>
  </si>
  <si>
    <t>Janick</t>
  </si>
  <si>
    <t>Jason</t>
  </si>
  <si>
    <t>Jean</t>
  </si>
  <si>
    <t>Jean-Baptiste</t>
  </si>
  <si>
    <t>Jean-Bernard</t>
  </si>
  <si>
    <t>Jean-Charles</t>
  </si>
  <si>
    <t>Jean-Christophe</t>
  </si>
  <si>
    <t>Jean-Claude</t>
  </si>
  <si>
    <t>Jean-Denis</t>
  </si>
  <si>
    <t>Jean-Francois</t>
  </si>
  <si>
    <t>Jean-Jacques</t>
  </si>
  <si>
    <t>Jean-Louis</t>
  </si>
  <si>
    <t>Jean-Loup</t>
  </si>
  <si>
    <t>Jean-Luc</t>
  </si>
  <si>
    <t>Jean-Marc</t>
  </si>
  <si>
    <t>Jean-Marie</t>
  </si>
  <si>
    <t>Jean-Michel</t>
  </si>
  <si>
    <t>Jean-Noel</t>
  </si>
  <si>
    <t>Jean-Pascal</t>
  </si>
  <si>
    <t>Jean-Paul</t>
  </si>
  <si>
    <t>Jean-Philippe</t>
  </si>
  <si>
    <t>Jean-Pierre</t>
  </si>
  <si>
    <t>Jean-Rene</t>
  </si>
  <si>
    <t>Jean-Yves</t>
  </si>
  <si>
    <t>Jeremie</t>
  </si>
  <si>
    <t>Jerome</t>
  </si>
  <si>
    <t>Jimmy</t>
  </si>
  <si>
    <t>Joachim</t>
  </si>
  <si>
    <t>Jocelyn</t>
  </si>
  <si>
    <t>Joel</t>
  </si>
  <si>
    <t>Johan</t>
  </si>
  <si>
    <t>John</t>
  </si>
  <si>
    <t>Jonas</t>
  </si>
  <si>
    <t>Jonathan</t>
  </si>
  <si>
    <t>Jordan</t>
  </si>
  <si>
    <t>Joris</t>
  </si>
  <si>
    <t>Jose</t>
  </si>
  <si>
    <t>Joseph</t>
  </si>
  <si>
    <t>Joshua</t>
  </si>
  <si>
    <t>Juan</t>
  </si>
  <si>
    <t>Jules</t>
  </si>
  <si>
    <t>Julian</t>
  </si>
  <si>
    <t>Julien</t>
  </si>
  <si>
    <t>Juliette</t>
  </si>
  <si>
    <t>Justin</t>
  </si>
  <si>
    <t>Kais</t>
  </si>
  <si>
    <t>Kamel</t>
  </si>
  <si>
    <t>Kamil</t>
  </si>
  <si>
    <t>Karim</t>
  </si>
  <si>
    <t>Kelyan</t>
  </si>
  <si>
    <t>Kenny</t>
  </si>
  <si>
    <t>Kenzo</t>
  </si>
  <si>
    <t>Kevin</t>
  </si>
  <si>
    <t>Khalil</t>
  </si>
  <si>
    <t xml:space="preserve">Kilian </t>
  </si>
  <si>
    <t>Laurent</t>
  </si>
  <si>
    <t>Leandre</t>
  </si>
  <si>
    <t>Leandro</t>
  </si>
  <si>
    <t>Lenny</t>
  </si>
  <si>
    <t>Leo</t>
  </si>
  <si>
    <t>Leon</t>
  </si>
  <si>
    <t>Leonard</t>
  </si>
  <si>
    <t>Leone</t>
  </si>
  <si>
    <t>Leopold</t>
  </si>
  <si>
    <t>Liam</t>
  </si>
  <si>
    <t>Lilian</t>
  </si>
  <si>
    <t>Lino</t>
  </si>
  <si>
    <t xml:space="preserve">Lionel </t>
  </si>
  <si>
    <t>Lisandro</t>
  </si>
  <si>
    <t>Livio</t>
  </si>
  <si>
    <t>Loan</t>
  </si>
  <si>
    <t>Logan</t>
  </si>
  <si>
    <t>Lohan</t>
  </si>
  <si>
    <t>Loic</t>
  </si>
  <si>
    <t>Lois</t>
  </si>
  <si>
    <t>Lorenzo</t>
  </si>
  <si>
    <t>Loris</t>
  </si>
  <si>
    <t>Louca</t>
  </si>
  <si>
    <t>Louis</t>
  </si>
  <si>
    <t>Louka</t>
  </si>
  <si>
    <t>Lubin</t>
  </si>
  <si>
    <t>Luc</t>
  </si>
  <si>
    <t>Luca</t>
  </si>
  <si>
    <t>Lucas</t>
  </si>
  <si>
    <t>Lucien</t>
  </si>
  <si>
    <t>Ludovic</t>
  </si>
  <si>
    <t>Luigi</t>
  </si>
  <si>
    <t>Lyam</t>
  </si>
  <si>
    <t>Mae</t>
  </si>
  <si>
    <t>Mael</t>
  </si>
  <si>
    <t>Mahe</t>
  </si>
  <si>
    <t>Malik</t>
  </si>
  <si>
    <t>Malo</t>
  </si>
  <si>
    <t>Malone</t>
  </si>
  <si>
    <t>Manuel</t>
  </si>
  <si>
    <t>Marc</t>
  </si>
  <si>
    <t>Marceau</t>
  </si>
  <si>
    <t>Marcel</t>
  </si>
  <si>
    <t>Marco</t>
  </si>
  <si>
    <t>Marin</t>
  </si>
  <si>
    <t>Mario</t>
  </si>
  <si>
    <t>Marius</t>
  </si>
  <si>
    <t>Marley</t>
  </si>
  <si>
    <t>Martial</t>
  </si>
  <si>
    <t>Martin</t>
  </si>
  <si>
    <t>Marwan</t>
  </si>
  <si>
    <t>Mateo</t>
  </si>
  <si>
    <t>Matheo</t>
  </si>
  <si>
    <t>Mathias</t>
  </si>
  <si>
    <t xml:space="preserve">Mathis </t>
  </si>
  <si>
    <t>Matt</t>
  </si>
  <si>
    <t>Matteo</t>
  </si>
  <si>
    <t>Matthew</t>
  </si>
  <si>
    <t>Matthias</t>
  </si>
  <si>
    <t>Matthieu</t>
  </si>
  <si>
    <t>Maud</t>
  </si>
  <si>
    <t>Maurice</t>
  </si>
  <si>
    <t>Max</t>
  </si>
  <si>
    <t>Maxence</t>
  </si>
  <si>
    <t>Maxime</t>
  </si>
  <si>
    <t>Mehdi</t>
  </si>
  <si>
    <t>Melodie</t>
  </si>
  <si>
    <t>Melvin</t>
  </si>
  <si>
    <t>Michael</t>
  </si>
  <si>
    <t>Michel</t>
  </si>
  <si>
    <t>Milan</t>
  </si>
  <si>
    <t>Milo</t>
  </si>
  <si>
    <t>Mohamed</t>
  </si>
  <si>
    <t>Mohamed-Amine</t>
  </si>
  <si>
    <t>Moise</t>
  </si>
  <si>
    <t>Morgan</t>
  </si>
  <si>
    <t>Moussa</t>
  </si>
  <si>
    <t>Mustapha</t>
  </si>
  <si>
    <t>Nael</t>
  </si>
  <si>
    <t>Nahel</t>
  </si>
  <si>
    <t>Nahil</t>
  </si>
  <si>
    <t>Naim</t>
  </si>
  <si>
    <t>Nancy</t>
  </si>
  <si>
    <t>Nasser</t>
  </si>
  <si>
    <t>Nassim</t>
  </si>
  <si>
    <t>Nathael</t>
  </si>
  <si>
    <t>Nathan</t>
  </si>
  <si>
    <t>Nathanael</t>
  </si>
  <si>
    <t>Nelson</t>
  </si>
  <si>
    <t>Nicolas</t>
  </si>
  <si>
    <t>Nils</t>
  </si>
  <si>
    <t>Nino</t>
  </si>
  <si>
    <t>Noa</t>
  </si>
  <si>
    <t>Noam</t>
  </si>
  <si>
    <t>Noe</t>
  </si>
  <si>
    <t>Noel</t>
  </si>
  <si>
    <t>Noham</t>
  </si>
  <si>
    <t>Nohan</t>
  </si>
  <si>
    <t xml:space="preserve">Nolan </t>
  </si>
  <si>
    <t>Norbert</t>
  </si>
  <si>
    <t>Nordine</t>
  </si>
  <si>
    <t>Olivier</t>
  </si>
  <si>
    <t>Oscar</t>
  </si>
  <si>
    <t>Owen</t>
  </si>
  <si>
    <t>Pablo</t>
  </si>
  <si>
    <t>Paolo</t>
  </si>
  <si>
    <t>Pascal</t>
  </si>
  <si>
    <t>Patrice</t>
  </si>
  <si>
    <t>Patrick</t>
  </si>
  <si>
    <t>Paul</t>
  </si>
  <si>
    <t>Pauline</t>
  </si>
  <si>
    <t>Pedro</t>
  </si>
  <si>
    <t>Philip</t>
  </si>
  <si>
    <t>Philippe</t>
  </si>
  <si>
    <t>Pierre</t>
  </si>
  <si>
    <t>Pierre-Marie</t>
  </si>
  <si>
    <t>Pierre-Yves</t>
  </si>
  <si>
    <t>Pierrick</t>
  </si>
  <si>
    <t>Quentin</t>
  </si>
  <si>
    <t>Rachid</t>
  </si>
  <si>
    <t>Raoul</t>
  </si>
  <si>
    <t>Raphael</t>
  </si>
  <si>
    <t xml:space="preserve">Rayan </t>
  </si>
  <si>
    <t>Raymond</t>
  </si>
  <si>
    <t>Regis</t>
  </si>
  <si>
    <t>Renaud</t>
  </si>
  <si>
    <t>René</t>
  </si>
  <si>
    <t>Reynald</t>
  </si>
  <si>
    <t>Richard</t>
  </si>
  <si>
    <t>Riyad</t>
  </si>
  <si>
    <t>Robert</t>
  </si>
  <si>
    <t>Roberto</t>
  </si>
  <si>
    <t>Robin</t>
  </si>
  <si>
    <t>Rodolphe</t>
  </si>
  <si>
    <t>Roger</t>
  </si>
  <si>
    <t>Roland</t>
  </si>
  <si>
    <t>Romain</t>
  </si>
  <si>
    <t>Roman</t>
  </si>
  <si>
    <t>Romeo</t>
  </si>
  <si>
    <t>Ronald</t>
  </si>
  <si>
    <t>Ronan</t>
  </si>
  <si>
    <t>Ruben</t>
  </si>
  <si>
    <t>Rudy</t>
  </si>
  <si>
    <t>Sacha</t>
  </si>
  <si>
    <t>Said</t>
  </si>
  <si>
    <t>Salah</t>
  </si>
  <si>
    <t>Salim</t>
  </si>
  <si>
    <t>Salvatore</t>
  </si>
  <si>
    <t>Sam</t>
  </si>
  <si>
    <t>Samantha</t>
  </si>
  <si>
    <t xml:space="preserve">Sami  </t>
  </si>
  <si>
    <t>Samia</t>
  </si>
  <si>
    <t>Samuel</t>
  </si>
  <si>
    <t>Sandro</t>
  </si>
  <si>
    <t>Sasha</t>
  </si>
  <si>
    <t>Sauveur</t>
  </si>
  <si>
    <t>Sebastien</t>
  </si>
  <si>
    <t>Serge</t>
  </si>
  <si>
    <t>Simon</t>
  </si>
  <si>
    <t>Soan</t>
  </si>
  <si>
    <t>Sofiane</t>
  </si>
  <si>
    <t>Sohan</t>
  </si>
  <si>
    <t>Solal</t>
  </si>
  <si>
    <t>Soren</t>
  </si>
  <si>
    <t>Souleymane</t>
  </si>
  <si>
    <t>Stanislas</t>
  </si>
  <si>
    <t>Stephane</t>
  </si>
  <si>
    <t>Stephen</t>
  </si>
  <si>
    <t>Steven</t>
  </si>
  <si>
    <t>Swan</t>
  </si>
  <si>
    <t>Sylvain</t>
  </si>
  <si>
    <t>Tanguy</t>
  </si>
  <si>
    <t>Tao</t>
  </si>
  <si>
    <t>Teddy</t>
  </si>
  <si>
    <t>Teo</t>
  </si>
  <si>
    <t>Thibault</t>
  </si>
  <si>
    <t>Thierry</t>
  </si>
  <si>
    <t>Thimeo</t>
  </si>
  <si>
    <t>Thomas</t>
  </si>
  <si>
    <t>Tiago</t>
  </si>
  <si>
    <t>Tim</t>
  </si>
  <si>
    <t>Timeo</t>
  </si>
  <si>
    <t>Timothe</t>
  </si>
  <si>
    <t>Timothee</t>
  </si>
  <si>
    <t>Titouan</t>
  </si>
  <si>
    <t>Tom</t>
  </si>
  <si>
    <t>Tony</t>
  </si>
  <si>
    <t>Tristan</t>
  </si>
  <si>
    <t>Tymeo</t>
  </si>
  <si>
    <t>Ugo</t>
  </si>
  <si>
    <t>Ulysse</t>
  </si>
  <si>
    <t>Vadim</t>
  </si>
  <si>
    <t>Valentin</t>
  </si>
  <si>
    <t>Victor</t>
  </si>
  <si>
    <t>Vincent</t>
  </si>
  <si>
    <t>Vincenzo</t>
  </si>
  <si>
    <t>Virgile</t>
  </si>
  <si>
    <t>Wael</t>
  </si>
  <si>
    <t>Walid</t>
  </si>
  <si>
    <t>Walter</t>
  </si>
  <si>
    <t>Warren</t>
  </si>
  <si>
    <t>Wassim</t>
  </si>
  <si>
    <t>Wesley</t>
  </si>
  <si>
    <t>Wilfrid</t>
  </si>
  <si>
    <t>William</t>
  </si>
  <si>
    <t>Willy</t>
  </si>
  <si>
    <t>Xavier</t>
  </si>
  <si>
    <t xml:space="preserve">Yacine </t>
  </si>
  <si>
    <t xml:space="preserve">Yanis </t>
  </si>
  <si>
    <t>Yann</t>
  </si>
  <si>
    <t>Yannick</t>
  </si>
  <si>
    <t>Ylan</t>
  </si>
  <si>
    <t>Younes</t>
  </si>
  <si>
    <t>Youssef</t>
  </si>
  <si>
    <t>Yvan</t>
  </si>
  <si>
    <t>Yves</t>
  </si>
  <si>
    <t>Yvon</t>
  </si>
  <si>
    <t>Zakaria</t>
  </si>
  <si>
    <t>LOT 5</t>
  </si>
  <si>
    <t>LOT 7</t>
  </si>
  <si>
    <t>LOT 6</t>
  </si>
  <si>
    <t>LOT 8</t>
  </si>
  <si>
    <t>LOT 9</t>
  </si>
  <si>
    <t>LOT 10</t>
  </si>
  <si>
    <t>LOT 11</t>
  </si>
  <si>
    <t>LOT 12</t>
  </si>
  <si>
    <t>LOT 13</t>
  </si>
  <si>
    <t>LOT 14</t>
  </si>
  <si>
    <t>LOT 15</t>
  </si>
  <si>
    <t>LOT 17</t>
  </si>
  <si>
    <t>LOT 18</t>
  </si>
  <si>
    <t>LOT 2</t>
  </si>
  <si>
    <t>LOT 1</t>
  </si>
  <si>
    <t>LOT 3</t>
  </si>
  <si>
    <t>LOT 4</t>
  </si>
  <si>
    <t>LOT 16</t>
  </si>
  <si>
    <t>LOT 19</t>
  </si>
  <si>
    <t>LOT 20</t>
  </si>
  <si>
    <t>Lot</t>
  </si>
  <si>
    <t>Prénom</t>
  </si>
  <si>
    <t>prénom autre orthographe</t>
  </si>
  <si>
    <t>uri</t>
  </si>
  <si>
    <t>id générique</t>
  </si>
  <si>
    <t>1-20000</t>
  </si>
  <si>
    <t>chiffre id avant</t>
  </si>
  <si>
    <t>sous catégorie</t>
  </si>
  <si>
    <t>Prénoms Masculins Courts</t>
  </si>
  <si>
    <t>Prénoms Masculins Composés</t>
  </si>
  <si>
    <t>4-200001</t>
  </si>
  <si>
    <t>4-200002</t>
  </si>
  <si>
    <t>Prénoms Féminins Courts</t>
  </si>
  <si>
    <t>4-200003</t>
  </si>
  <si>
    <t>Prénoms Féminins Composés</t>
  </si>
  <si>
    <t>4-200004</t>
  </si>
  <si>
    <t>id sous catégorie</t>
  </si>
  <si>
    <t>Yoan</t>
  </si>
  <si>
    <t xml:space="preserve">Ilan </t>
  </si>
  <si>
    <t xml:space="preserve">Evan </t>
  </si>
  <si>
    <t xml:space="preserve">Remi </t>
  </si>
  <si>
    <t>id prénom formule</t>
  </si>
  <si>
    <t>1-200000001</t>
  </si>
  <si>
    <t>1-200000002</t>
  </si>
  <si>
    <t>1-200000003</t>
  </si>
  <si>
    <t>1-200000004</t>
  </si>
  <si>
    <t>1-200000005</t>
  </si>
  <si>
    <t>1-200000006</t>
  </si>
  <si>
    <t>1-200000007</t>
  </si>
  <si>
    <t>1-200000008</t>
  </si>
  <si>
    <t>1-200000009</t>
  </si>
  <si>
    <t>1-200000010</t>
  </si>
  <si>
    <t>1-200000011</t>
  </si>
  <si>
    <t>1-200000012</t>
  </si>
  <si>
    <t>1-200000013</t>
  </si>
  <si>
    <t>1-200000014</t>
  </si>
  <si>
    <t>1-200000015</t>
  </si>
  <si>
    <t>1-200000016</t>
  </si>
  <si>
    <t>1-200000017</t>
  </si>
  <si>
    <t>1-200000018</t>
  </si>
  <si>
    <t>1-200000019</t>
  </si>
  <si>
    <t>1-200000020</t>
  </si>
  <si>
    <t>1-200000021</t>
  </si>
  <si>
    <t>1-200000022</t>
  </si>
  <si>
    <t>1-200000023</t>
  </si>
  <si>
    <t>1-200000024</t>
  </si>
  <si>
    <t>1-200000025</t>
  </si>
  <si>
    <t>1-200000026</t>
  </si>
  <si>
    <t>1-200000027</t>
  </si>
  <si>
    <t>1-200000028</t>
  </si>
  <si>
    <t>1-200000029</t>
  </si>
  <si>
    <t>1-200000030</t>
  </si>
  <si>
    <t>1-200000031</t>
  </si>
  <si>
    <t>1-200000032</t>
  </si>
  <si>
    <t>1-200000033</t>
  </si>
  <si>
    <t>1-200000034</t>
  </si>
  <si>
    <t>1-200000035</t>
  </si>
  <si>
    <t>1-200000036</t>
  </si>
  <si>
    <t>1-200000037</t>
  </si>
  <si>
    <t>1-200000038</t>
  </si>
  <si>
    <t>1-200000039</t>
  </si>
  <si>
    <t>1-200000040</t>
  </si>
  <si>
    <t>1-200000041</t>
  </si>
  <si>
    <t>1-200000042</t>
  </si>
  <si>
    <t>1-200000043</t>
  </si>
  <si>
    <t>1-200000044</t>
  </si>
  <si>
    <t>1-200000045</t>
  </si>
  <si>
    <t>1-200000046</t>
  </si>
  <si>
    <t>1-200000047</t>
  </si>
  <si>
    <t>1-200000048</t>
  </si>
  <si>
    <t>1-200000049</t>
  </si>
  <si>
    <t>1-200000050</t>
  </si>
  <si>
    <t>1-200000051</t>
  </si>
  <si>
    <t>1-200000052</t>
  </si>
  <si>
    <t>1-200000053</t>
  </si>
  <si>
    <t>1-200000054</t>
  </si>
  <si>
    <t>1-200000055</t>
  </si>
  <si>
    <t>1-200000056</t>
  </si>
  <si>
    <t>1-200000057</t>
  </si>
  <si>
    <t>1-200000058</t>
  </si>
  <si>
    <t>1-200000059</t>
  </si>
  <si>
    <t>1-200000060</t>
  </si>
  <si>
    <t>1-200000061</t>
  </si>
  <si>
    <t>1-200000062</t>
  </si>
  <si>
    <t>1-200000063</t>
  </si>
  <si>
    <t>1-200000064</t>
  </si>
  <si>
    <t>1-200000065</t>
  </si>
  <si>
    <t>1-200000066</t>
  </si>
  <si>
    <t>1-200000067</t>
  </si>
  <si>
    <t>1-200000068</t>
  </si>
  <si>
    <t>1-200000069</t>
  </si>
  <si>
    <t>1-200000070</t>
  </si>
  <si>
    <t>1-200000071</t>
  </si>
  <si>
    <t>1-200000072</t>
  </si>
  <si>
    <t>1-200000073</t>
  </si>
  <si>
    <t>1-200000074</t>
  </si>
  <si>
    <t>1-200000075</t>
  </si>
  <si>
    <t>1-200000076</t>
  </si>
  <si>
    <t>1-200000077</t>
  </si>
  <si>
    <t>1-200000078</t>
  </si>
  <si>
    <t>1-200000079</t>
  </si>
  <si>
    <t>1-200000080</t>
  </si>
  <si>
    <t>1-200000081</t>
  </si>
  <si>
    <t>1-200000082</t>
  </si>
  <si>
    <t>1-200000083</t>
  </si>
  <si>
    <t>1-200000084</t>
  </si>
  <si>
    <t>1-200000085</t>
  </si>
  <si>
    <t>1-200000086</t>
  </si>
  <si>
    <t>1-200000087</t>
  </si>
  <si>
    <t>1-200000088</t>
  </si>
  <si>
    <t>1-200000089</t>
  </si>
  <si>
    <t>1-200000090</t>
  </si>
  <si>
    <t>1-200000091</t>
  </si>
  <si>
    <t>1-200000092</t>
  </si>
  <si>
    <t>1-200000093</t>
  </si>
  <si>
    <t>1-200000094</t>
  </si>
  <si>
    <t>1-200000095</t>
  </si>
  <si>
    <t>1-200000096</t>
  </si>
  <si>
    <t>1-200000097</t>
  </si>
  <si>
    <t>1-200000098</t>
  </si>
  <si>
    <t>1-200000099</t>
  </si>
  <si>
    <t>1-200000100</t>
  </si>
  <si>
    <t>1-200000101</t>
  </si>
  <si>
    <t>1-200000102</t>
  </si>
  <si>
    <t>1-200000103</t>
  </si>
  <si>
    <t>1-200000104</t>
  </si>
  <si>
    <t>1-200000105</t>
  </si>
  <si>
    <t>1-200000106</t>
  </si>
  <si>
    <t>1-200000107</t>
  </si>
  <si>
    <t>1-200000108</t>
  </si>
  <si>
    <t>1-200000109</t>
  </si>
  <si>
    <t>1-200000110</t>
  </si>
  <si>
    <t>1-200000111</t>
  </si>
  <si>
    <t>1-200000112</t>
  </si>
  <si>
    <t>1-200000113</t>
  </si>
  <si>
    <t>1-200000114</t>
  </si>
  <si>
    <t>1-200000115</t>
  </si>
  <si>
    <t>1-200000116</t>
  </si>
  <si>
    <t>1-200000117</t>
  </si>
  <si>
    <t>1-200000118</t>
  </si>
  <si>
    <t>1-200000119</t>
  </si>
  <si>
    <t>1-200000120</t>
  </si>
  <si>
    <t>1-200000121</t>
  </si>
  <si>
    <t>1-200000122</t>
  </si>
  <si>
    <t>1-200000123</t>
  </si>
  <si>
    <t>1-200000124</t>
  </si>
  <si>
    <t>1-200000125</t>
  </si>
  <si>
    <t>1-200000126</t>
  </si>
  <si>
    <t>1-200000127</t>
  </si>
  <si>
    <t>1-200000128</t>
  </si>
  <si>
    <t>1-200000129</t>
  </si>
  <si>
    <t>1-200000130</t>
  </si>
  <si>
    <t>1-200000131</t>
  </si>
  <si>
    <t>1-200000132</t>
  </si>
  <si>
    <t>1-200000133</t>
  </si>
  <si>
    <t>1-200000134</t>
  </si>
  <si>
    <t>1-200000135</t>
  </si>
  <si>
    <t>1-200000136</t>
  </si>
  <si>
    <t>1-200000137</t>
  </si>
  <si>
    <t>1-200000138</t>
  </si>
  <si>
    <t>1-200000139</t>
  </si>
  <si>
    <t>1-200000140</t>
  </si>
  <si>
    <t>1-200000141</t>
  </si>
  <si>
    <t>1-200000142</t>
  </si>
  <si>
    <t>1-200000143</t>
  </si>
  <si>
    <t>1-200000144</t>
  </si>
  <si>
    <t>1-200000145</t>
  </si>
  <si>
    <t>1-200000146</t>
  </si>
  <si>
    <t>1-200000147</t>
  </si>
  <si>
    <t>1-200000148</t>
  </si>
  <si>
    <t>1-200000149</t>
  </si>
  <si>
    <t>1-200000150</t>
  </si>
  <si>
    <t>1-200000151</t>
  </si>
  <si>
    <t>1-200000152</t>
  </si>
  <si>
    <t>1-200000153</t>
  </si>
  <si>
    <t>1-200000154</t>
  </si>
  <si>
    <t>1-200000155</t>
  </si>
  <si>
    <t>1-200000156</t>
  </si>
  <si>
    <t>1-200000157</t>
  </si>
  <si>
    <t>1-200000158</t>
  </si>
  <si>
    <t>1-200000159</t>
  </si>
  <si>
    <t>1-200000160</t>
  </si>
  <si>
    <t>1-200000161</t>
  </si>
  <si>
    <t>1-200000162</t>
  </si>
  <si>
    <t>1-200000163</t>
  </si>
  <si>
    <t>1-200000164</t>
  </si>
  <si>
    <t>1-200000165</t>
  </si>
  <si>
    <t>1-200000166</t>
  </si>
  <si>
    <t>1-200000167</t>
  </si>
  <si>
    <t>1-200000168</t>
  </si>
  <si>
    <t>1-200000169</t>
  </si>
  <si>
    <t>1-200000170</t>
  </si>
  <si>
    <t>1-200000171</t>
  </si>
  <si>
    <t>1-200000172</t>
  </si>
  <si>
    <t>1-200000173</t>
  </si>
  <si>
    <t>1-200000174</t>
  </si>
  <si>
    <t>1-200000175</t>
  </si>
  <si>
    <t>1-200000176</t>
  </si>
  <si>
    <t>1-200000177</t>
  </si>
  <si>
    <t>1-200000178</t>
  </si>
  <si>
    <t>1-200000179</t>
  </si>
  <si>
    <t>1-200000180</t>
  </si>
  <si>
    <t>1-200000181</t>
  </si>
  <si>
    <t>1-200000182</t>
  </si>
  <si>
    <t>1-200000183</t>
  </si>
  <si>
    <t>1-200000184</t>
  </si>
  <si>
    <t>1-200000185</t>
  </si>
  <si>
    <t>1-200000186</t>
  </si>
  <si>
    <t>1-200000187</t>
  </si>
  <si>
    <t>1-200000188</t>
  </si>
  <si>
    <t>1-200000189</t>
  </si>
  <si>
    <t>1-200000190</t>
  </si>
  <si>
    <t>1-200000191</t>
  </si>
  <si>
    <t>1-200000192</t>
  </si>
  <si>
    <t>1-200000193</t>
  </si>
  <si>
    <t>1-200000194</t>
  </si>
  <si>
    <t>1-200000195</t>
  </si>
  <si>
    <t>1-200000196</t>
  </si>
  <si>
    <t>1-200000197</t>
  </si>
  <si>
    <t>1-200000198</t>
  </si>
  <si>
    <t>1-200000199</t>
  </si>
  <si>
    <t>1-200000200</t>
  </si>
  <si>
    <t>1-200000201</t>
  </si>
  <si>
    <t>1-200000202</t>
  </si>
  <si>
    <t>1-200000203</t>
  </si>
  <si>
    <t>1-200000204</t>
  </si>
  <si>
    <t>1-200000205</t>
  </si>
  <si>
    <t>1-200000206</t>
  </si>
  <si>
    <t>1-200000207</t>
  </si>
  <si>
    <t>1-200000208</t>
  </si>
  <si>
    <t>1-200000209</t>
  </si>
  <si>
    <t>1-200000210</t>
  </si>
  <si>
    <t>1-200000211</t>
  </si>
  <si>
    <t>1-200000212</t>
  </si>
  <si>
    <t>1-200000213</t>
  </si>
  <si>
    <t>1-200000214</t>
  </si>
  <si>
    <t>1-200000215</t>
  </si>
  <si>
    <t>1-200000216</t>
  </si>
  <si>
    <t>1-200000217</t>
  </si>
  <si>
    <t>1-200000218</t>
  </si>
  <si>
    <t>1-200000219</t>
  </si>
  <si>
    <t>1-200000220</t>
  </si>
  <si>
    <t>1-200000221</t>
  </si>
  <si>
    <t>1-200000222</t>
  </si>
  <si>
    <t>1-200000223</t>
  </si>
  <si>
    <t>1-200000224</t>
  </si>
  <si>
    <t>1-200000225</t>
  </si>
  <si>
    <t>1-200000226</t>
  </si>
  <si>
    <t>1-200000227</t>
  </si>
  <si>
    <t>1-200000228</t>
  </si>
  <si>
    <t>1-200000229</t>
  </si>
  <si>
    <t>1-200000230</t>
  </si>
  <si>
    <t>1-200000231</t>
  </si>
  <si>
    <t>1-200000232</t>
  </si>
  <si>
    <t>1-200000233</t>
  </si>
  <si>
    <t>1-200000234</t>
  </si>
  <si>
    <t>1-200000235</t>
  </si>
  <si>
    <t>1-200000236</t>
  </si>
  <si>
    <t>1-200000237</t>
  </si>
  <si>
    <t>1-200000238</t>
  </si>
  <si>
    <t>1-200000239</t>
  </si>
  <si>
    <t>1-200000240</t>
  </si>
  <si>
    <t>1-200000241</t>
  </si>
  <si>
    <t>1-200000242</t>
  </si>
  <si>
    <t>1-200000243</t>
  </si>
  <si>
    <t>1-200000244</t>
  </si>
  <si>
    <t>1-200000245</t>
  </si>
  <si>
    <t>1-200000246</t>
  </si>
  <si>
    <t>1-200000247</t>
  </si>
  <si>
    <t>1-200000248</t>
  </si>
  <si>
    <t>1-200000249</t>
  </si>
  <si>
    <t>1-200000250</t>
  </si>
  <si>
    <t>1-200000251</t>
  </si>
  <si>
    <t>1-200000252</t>
  </si>
  <si>
    <t>1-200000253</t>
  </si>
  <si>
    <t>1-200000254</t>
  </si>
  <si>
    <t>1-200000255</t>
  </si>
  <si>
    <t>1-200000256</t>
  </si>
  <si>
    <t>1-200000257</t>
  </si>
  <si>
    <t>1-200000258</t>
  </si>
  <si>
    <t>1-200000259</t>
  </si>
  <si>
    <t>1-200000260</t>
  </si>
  <si>
    <t>1-200000261</t>
  </si>
  <si>
    <t>1-200000262</t>
  </si>
  <si>
    <t>1-200000263</t>
  </si>
  <si>
    <t>1-200000264</t>
  </si>
  <si>
    <t>1-200000265</t>
  </si>
  <si>
    <t>1-200000266</t>
  </si>
  <si>
    <t>1-200000267</t>
  </si>
  <si>
    <t>1-200000268</t>
  </si>
  <si>
    <t>1-200000269</t>
  </si>
  <si>
    <t>1-200000270</t>
  </si>
  <si>
    <t>1-200000271</t>
  </si>
  <si>
    <t>1-200000272</t>
  </si>
  <si>
    <t>1-200000273</t>
  </si>
  <si>
    <t>1-200000274</t>
  </si>
  <si>
    <t>1-200000275</t>
  </si>
  <si>
    <t>1-200000276</t>
  </si>
  <si>
    <t>1-200000277</t>
  </si>
  <si>
    <t>1-200000278</t>
  </si>
  <si>
    <t>1-200000279</t>
  </si>
  <si>
    <t>1-200000280</t>
  </si>
  <si>
    <t>1-200000281</t>
  </si>
  <si>
    <t>1-200000282</t>
  </si>
  <si>
    <t>1-200000283</t>
  </si>
  <si>
    <t>1-200000284</t>
  </si>
  <si>
    <t>1-200000285</t>
  </si>
  <si>
    <t>1-200000286</t>
  </si>
  <si>
    <t>1-200000287</t>
  </si>
  <si>
    <t>1-200000288</t>
  </si>
  <si>
    <t>1-200000289</t>
  </si>
  <si>
    <t>1-200000290</t>
  </si>
  <si>
    <t>1-200000291</t>
  </si>
  <si>
    <t>1-200000292</t>
  </si>
  <si>
    <t>1-200000293</t>
  </si>
  <si>
    <t>1-200000294</t>
  </si>
  <si>
    <t>1-200000295</t>
  </si>
  <si>
    <t>1-200000296</t>
  </si>
  <si>
    <t>1-200000297</t>
  </si>
  <si>
    <t>1-200000298</t>
  </si>
  <si>
    <t>1-200000299</t>
  </si>
  <si>
    <t>1-200000300</t>
  </si>
  <si>
    <t>1-200000301</t>
  </si>
  <si>
    <t>1-200000302</t>
  </si>
  <si>
    <t>1-200000303</t>
  </si>
  <si>
    <t>1-200000304</t>
  </si>
  <si>
    <t>1-200000305</t>
  </si>
  <si>
    <t>1-200000306</t>
  </si>
  <si>
    <t>1-200000307</t>
  </si>
  <si>
    <t>1-200000308</t>
  </si>
  <si>
    <t>1-200000309</t>
  </si>
  <si>
    <t>1-200000310</t>
  </si>
  <si>
    <t>1-200000311</t>
  </si>
  <si>
    <t>1-200000312</t>
  </si>
  <si>
    <t>1-200000313</t>
  </si>
  <si>
    <t>1-200000314</t>
  </si>
  <si>
    <t>1-200000315</t>
  </si>
  <si>
    <t>1-200000316</t>
  </si>
  <si>
    <t>1-200000317</t>
  </si>
  <si>
    <t>1-200000318</t>
  </si>
  <si>
    <t>1-200000319</t>
  </si>
  <si>
    <t>1-200000320</t>
  </si>
  <si>
    <t>1-200000321</t>
  </si>
  <si>
    <t>1-200000322</t>
  </si>
  <si>
    <t>1-200000323</t>
  </si>
  <si>
    <t>1-200000324</t>
  </si>
  <si>
    <t>1-200000325</t>
  </si>
  <si>
    <t>1-200000326</t>
  </si>
  <si>
    <t>1-200000327</t>
  </si>
  <si>
    <t>1-200000328</t>
  </si>
  <si>
    <t>1-200000329</t>
  </si>
  <si>
    <t>1-200000330</t>
  </si>
  <si>
    <t>1-200000331</t>
  </si>
  <si>
    <t>1-200000332</t>
  </si>
  <si>
    <t>1-200000333</t>
  </si>
  <si>
    <t>1-200000334</t>
  </si>
  <si>
    <t>1-200000335</t>
  </si>
  <si>
    <t>1-200000336</t>
  </si>
  <si>
    <t>1-200000337</t>
  </si>
  <si>
    <t>1-200000338</t>
  </si>
  <si>
    <t>1-200000339</t>
  </si>
  <si>
    <t>1-200000340</t>
  </si>
  <si>
    <t>1-200000341</t>
  </si>
  <si>
    <t>1-200000342</t>
  </si>
  <si>
    <t>1-200000343</t>
  </si>
  <si>
    <t>1-200000344</t>
  </si>
  <si>
    <t>1-200000345</t>
  </si>
  <si>
    <t>1-200000346</t>
  </si>
  <si>
    <t>1-200000347</t>
  </si>
  <si>
    <t>1-200000348</t>
  </si>
  <si>
    <t>1-200000349</t>
  </si>
  <si>
    <t>1-200000350</t>
  </si>
  <si>
    <t>1-200000351</t>
  </si>
  <si>
    <t>1-200000352</t>
  </si>
  <si>
    <t>1-200000353</t>
  </si>
  <si>
    <t>1-200000354</t>
  </si>
  <si>
    <t>1-200000355</t>
  </si>
  <si>
    <t>1-200000356</t>
  </si>
  <si>
    <t>1-200000357</t>
  </si>
  <si>
    <t>1-200000358</t>
  </si>
  <si>
    <t>1-200000359</t>
  </si>
  <si>
    <t>1-200000360</t>
  </si>
  <si>
    <t>1-200000361</t>
  </si>
  <si>
    <t>1-200000362</t>
  </si>
  <si>
    <t>1-200000363</t>
  </si>
  <si>
    <t>1-200000364</t>
  </si>
  <si>
    <t>1-200000365</t>
  </si>
  <si>
    <t>1-200000366</t>
  </si>
  <si>
    <t>1-200000367</t>
  </si>
  <si>
    <t>1-200000368</t>
  </si>
  <si>
    <t>1-200000369</t>
  </si>
  <si>
    <t>1-200000370</t>
  </si>
  <si>
    <t>1-200000371</t>
  </si>
  <si>
    <t>1-200000372</t>
  </si>
  <si>
    <t>1-200000373</t>
  </si>
  <si>
    <t>1-200000374</t>
  </si>
  <si>
    <t>1-200000375</t>
  </si>
  <si>
    <t>1-200000376</t>
  </si>
  <si>
    <t>1-200000377</t>
  </si>
  <si>
    <t>1-200000378</t>
  </si>
  <si>
    <t>1-200000379</t>
  </si>
  <si>
    <t>1-200000380</t>
  </si>
  <si>
    <t>1-200000381</t>
  </si>
  <si>
    <t>1-200000382</t>
  </si>
  <si>
    <t>1-200000383</t>
  </si>
  <si>
    <t>1-200000384</t>
  </si>
  <si>
    <t>1-200000385</t>
  </si>
  <si>
    <t>1-200000386</t>
  </si>
  <si>
    <t>1-200000387</t>
  </si>
  <si>
    <t>1-200000388</t>
  </si>
  <si>
    <t>1-200000389</t>
  </si>
  <si>
    <t>1-200000390</t>
  </si>
  <si>
    <t>1-200000391</t>
  </si>
  <si>
    <t>1-200000392</t>
  </si>
  <si>
    <t>1-200000393</t>
  </si>
  <si>
    <t>1-200000394</t>
  </si>
  <si>
    <t>1-200000395</t>
  </si>
  <si>
    <t>1-200000396</t>
  </si>
  <si>
    <t>1-200000397</t>
  </si>
  <si>
    <t>1-200000398</t>
  </si>
  <si>
    <t>1-200000399</t>
  </si>
  <si>
    <t>1-200000400</t>
  </si>
  <si>
    <t>1-200000401</t>
  </si>
  <si>
    <t>1-200000402</t>
  </si>
  <si>
    <t>1-200000403</t>
  </si>
  <si>
    <t>1-200000404</t>
  </si>
  <si>
    <t>1-200000405</t>
  </si>
  <si>
    <t>1-200000406</t>
  </si>
  <si>
    <t>1-200000407</t>
  </si>
  <si>
    <t>1-200000408</t>
  </si>
  <si>
    <t>1-200000409</t>
  </si>
  <si>
    <t>1-200000410</t>
  </si>
  <si>
    <t>1-200000411</t>
  </si>
  <si>
    <t>1-200000412</t>
  </si>
  <si>
    <t>1-200000413</t>
  </si>
  <si>
    <t>1-200000414</t>
  </si>
  <si>
    <t>1-200000415</t>
  </si>
  <si>
    <t>1-200000416</t>
  </si>
  <si>
    <t>1-200000417</t>
  </si>
  <si>
    <t>1-200000418</t>
  </si>
  <si>
    <t>1-200000419</t>
  </si>
  <si>
    <t>1-200000420</t>
  </si>
  <si>
    <t>1-200000421</t>
  </si>
  <si>
    <t>1-200000422</t>
  </si>
  <si>
    <t>1-200000423</t>
  </si>
  <si>
    <t>1-200000424</t>
  </si>
  <si>
    <t>1-200000425</t>
  </si>
  <si>
    <t>1-200000426</t>
  </si>
  <si>
    <t>1-200000427</t>
  </si>
  <si>
    <t>1-200000428</t>
  </si>
  <si>
    <t>1-200000429</t>
  </si>
  <si>
    <t>1-200000430</t>
  </si>
  <si>
    <t>1-200000431</t>
  </si>
  <si>
    <t>1-200000432</t>
  </si>
  <si>
    <t>1-200000433</t>
  </si>
  <si>
    <t>1-200000434</t>
  </si>
  <si>
    <t>1-200000435</t>
  </si>
  <si>
    <t>1-200000436</t>
  </si>
  <si>
    <t>1-200000437</t>
  </si>
  <si>
    <t>1-200000438</t>
  </si>
  <si>
    <t>1-200000439</t>
  </si>
  <si>
    <t>1-200000440</t>
  </si>
  <si>
    <t>1-200000441</t>
  </si>
  <si>
    <t>1-200000442</t>
  </si>
  <si>
    <t>1-200000443</t>
  </si>
  <si>
    <t>1-200000444</t>
  </si>
  <si>
    <t>1-200000445</t>
  </si>
  <si>
    <t>1-200000446</t>
  </si>
  <si>
    <t>1-200000447</t>
  </si>
  <si>
    <t>1-200000448</t>
  </si>
  <si>
    <t>1-200000449</t>
  </si>
  <si>
    <t>1-200000450</t>
  </si>
  <si>
    <t>1-200000451</t>
  </si>
  <si>
    <t>1-200000452</t>
  </si>
  <si>
    <t>1-200000453</t>
  </si>
  <si>
    <t>1-200000454</t>
  </si>
  <si>
    <t>1-200000455</t>
  </si>
  <si>
    <t>1-200000456</t>
  </si>
  <si>
    <t>1-200000457</t>
  </si>
  <si>
    <t>1-200000458</t>
  </si>
  <si>
    <t>1-200000459</t>
  </si>
  <si>
    <t>1-200000460</t>
  </si>
  <si>
    <t>1-200000461</t>
  </si>
  <si>
    <t>1-200000462</t>
  </si>
  <si>
    <t>1-200000463</t>
  </si>
  <si>
    <t>1-200000464</t>
  </si>
  <si>
    <t>1-200000465</t>
  </si>
  <si>
    <t>1-200000466</t>
  </si>
  <si>
    <t>1-200000467</t>
  </si>
  <si>
    <t>1-200000468</t>
  </si>
  <si>
    <t>1-200000469</t>
  </si>
  <si>
    <t>1-200000470</t>
  </si>
  <si>
    <t>1-200000471</t>
  </si>
  <si>
    <t>1-200000472</t>
  </si>
  <si>
    <t>1-200000473</t>
  </si>
  <si>
    <t>1-200000474</t>
  </si>
  <si>
    <t>1-200000475</t>
  </si>
  <si>
    <t>1-200000476</t>
  </si>
  <si>
    <t>1-200000477</t>
  </si>
  <si>
    <t>1-200000478</t>
  </si>
  <si>
    <t>1-200000479</t>
  </si>
  <si>
    <t>1-200000480</t>
  </si>
  <si>
    <t>1-200000481</t>
  </si>
  <si>
    <t>1-200000482</t>
  </si>
  <si>
    <t>1-200000483</t>
  </si>
  <si>
    <t>1-200000484</t>
  </si>
  <si>
    <t>1-200000485</t>
  </si>
  <si>
    <t>1-200000486</t>
  </si>
  <si>
    <t>1-200000487</t>
  </si>
  <si>
    <t>1-200000488</t>
  </si>
  <si>
    <t>1-200000489</t>
  </si>
  <si>
    <t>1-200000490</t>
  </si>
  <si>
    <t>1-200000491</t>
  </si>
  <si>
    <t>1-200000492</t>
  </si>
  <si>
    <t>1-200000493</t>
  </si>
  <si>
    <t>1-200000494</t>
  </si>
  <si>
    <t>1-200000495</t>
  </si>
  <si>
    <t>1-200000496</t>
  </si>
  <si>
    <t>1-200000497</t>
  </si>
  <si>
    <t>1-200000498</t>
  </si>
  <si>
    <t>1-200000499</t>
  </si>
  <si>
    <t>1-200000500</t>
  </si>
  <si>
    <t>uri formule</t>
  </si>
  <si>
    <t>Categories/sous-catégorie/Aaron-1-200000001</t>
  </si>
  <si>
    <t>Categories/sous-catégorie/Abdel-1-200000002</t>
  </si>
  <si>
    <t>Categories/sous-catégorie/Abdelkader-1-200000003</t>
  </si>
  <si>
    <t>Categories/sous-catégorie/Abdelkrim-1-200000004</t>
  </si>
  <si>
    <t>Categories/sous-catégorie/Abel-1-200000005</t>
  </si>
  <si>
    <t>Categories/sous-catégorie/Achille-1-200000006</t>
  </si>
  <si>
    <t>Categories/sous-catégorie/Adam-1-200000007</t>
  </si>
  <si>
    <t>Categories/sous-catégorie/Adem-1-200000008</t>
  </si>
  <si>
    <t>Categories/sous-catégorie/Adrien-1-200000009</t>
  </si>
  <si>
    <t>Categories/sous-catégorie/Ahmed-1-200000010</t>
  </si>
  <si>
    <t>Categories/sous-catégorie/Aime-1-200000011</t>
  </si>
  <si>
    <t>Categories/sous-catégorie/Alain-1-200000012</t>
  </si>
  <si>
    <t>Categories/sous-catégorie/Alan -1-200000013</t>
  </si>
  <si>
    <t>Categories/sous-catégorie/Alban-1-200000014</t>
  </si>
  <si>
    <t>Categories/sous-catégorie/Albert-1-200000015</t>
  </si>
  <si>
    <t>Categories/sous-catégorie/Aldo-1-200000016</t>
  </si>
  <si>
    <t>Categories/sous-catégorie/Alessandro-1-200000017</t>
  </si>
  <si>
    <t>Categories/sous-catégorie/Alessio-1-200000018</t>
  </si>
  <si>
    <t>Categories/sous-catégorie/Alex-1-200000019</t>
  </si>
  <si>
    <t>Categories/sous-catégorie/Alexandra-1-200000020</t>
  </si>
  <si>
    <t>Categories/sous-catégorie/Alexandre-1-200000021</t>
  </si>
  <si>
    <t>Categories/sous-catégorie/Alexis-1-200000022</t>
  </si>
  <si>
    <t>Categories/sous-catégorie/Alfred-1-200000023</t>
  </si>
  <si>
    <t>Categories/sous-catégorie/Ali-1-200000024</t>
  </si>
  <si>
    <t>Categories/sous-catégorie/Alphonse-1-200000025</t>
  </si>
  <si>
    <t>Categories/sous-catégorie/Amar-1-200000026</t>
  </si>
  <si>
    <t>Categories/sous-catégorie/Amaury-1-200000027</t>
  </si>
  <si>
    <t>Categories/sous-catégorie/Amine-1-200000028</t>
  </si>
  <si>
    <t>Categories/sous-catégorie/Amir-1-200000029</t>
  </si>
  <si>
    <t>Categories/sous-catégorie/Anas-1-200000030</t>
  </si>
  <si>
    <t>Categories/sous-catégorie/Anatole-1-200000031</t>
  </si>
  <si>
    <t>Categories/sous-catégorie/André-1-200000032</t>
  </si>
  <si>
    <t>Categories/sous-catégorie/Andrea-1-200000033</t>
  </si>
  <si>
    <t>Categories/sous-catégorie/Andy-1-200000034</t>
  </si>
  <si>
    <t>Categories/sous-catégorie/Ange-1-200000035</t>
  </si>
  <si>
    <t>Categories/sous-catégorie/Angelo-1-200000036</t>
  </si>
  <si>
    <t>Categories/sous-catégorie/Anick-1-200000037</t>
  </si>
  <si>
    <t>Categories/sous-catégorie/Anis-1-200000038</t>
  </si>
  <si>
    <t>Categories/sous-catégorie/Anthony-1-200000039</t>
  </si>
  <si>
    <t>Categories/sous-catégorie/Antoine-1-200000040</t>
  </si>
  <si>
    <t>Categories/sous-catégorie/Anton-1-200000041</t>
  </si>
  <si>
    <t>Categories/sous-catégorie/Antonin-1-200000042</t>
  </si>
  <si>
    <t>Categories/sous-catégorie/Antonio-1-200000043</t>
  </si>
  <si>
    <t>Categories/sous-catégorie/Armand-1-200000044</t>
  </si>
  <si>
    <t>Categories/sous-catégorie/Armel-1-200000045</t>
  </si>
  <si>
    <t>Categories/sous-catégorie/Arnaud-1-200000046</t>
  </si>
  <si>
    <t>Categories/sous-catégorie/Arsene-1-200000047</t>
  </si>
  <si>
    <t>Categories/sous-catégorie/Arthur-1-200000048</t>
  </si>
  <si>
    <t>Categories/sous-catégorie/Aubin-1-200000049</t>
  </si>
  <si>
    <t>Categories/sous-catégorie/Auguste-1-200000050</t>
  </si>
  <si>
    <t>Categories/sous-catégorie/Augustin-1-200000051</t>
  </si>
  <si>
    <t>Categories/sous-catégorie/Aurelien-1-200000052</t>
  </si>
  <si>
    <t>Categories/sous-catégorie/Axel-1-200000053</t>
  </si>
  <si>
    <t>Categories/sous-catégorie/Ayman-1-200000054</t>
  </si>
  <si>
    <t>Categories/sous-catégorie/Aymar -1-200000055</t>
  </si>
  <si>
    <t>Categories/sous-catégorie/Aymen-1-200000056</t>
  </si>
  <si>
    <t>Categories/sous-catégorie/Aymeric-1-200000057</t>
  </si>
  <si>
    <t>Categories/sous-catégorie/Ayoub-1-200000058</t>
  </si>
  <si>
    <t>Categories/sous-catégorie/Baptiste-1-200000059</t>
  </si>
  <si>
    <t>Categories/sous-catégorie/Basile-1-200000060</t>
  </si>
  <si>
    <t>Categories/sous-catégorie/Bastien-1-200000061</t>
  </si>
  <si>
    <t>Categories/sous-catégorie/Benjamin-1-200000062</t>
  </si>
  <si>
    <t>Categories/sous-catégorie/Benoit-1-200000063</t>
  </si>
  <si>
    <t>Categories/sous-catégorie/Bernard-1-200000064</t>
  </si>
  <si>
    <t>Categories/sous-catégorie/Bertrand -1-200000065</t>
  </si>
  <si>
    <t>Categories/sous-catégorie/Bilal-1-200000066</t>
  </si>
  <si>
    <t>Categories/sous-catégorie/Bilel-1-200000067</t>
  </si>
  <si>
    <t>Categories/sous-catégorie/Boris-1-200000068</t>
  </si>
  <si>
    <t>Categories/sous-catégorie/Brahim-1-200000069</t>
  </si>
  <si>
    <t>Categories/sous-catégorie/Brandon-1-200000070</t>
  </si>
  <si>
    <t>Categories/sous-catégorie/Brice-1-200000071</t>
  </si>
  <si>
    <t>Categories/sous-catégorie/Bruno-1-200000072</t>
  </si>
  <si>
    <t>Categories/sous-catégorie/Bryan-1-200000073</t>
  </si>
  <si>
    <t>Categories/sous-catégorie/Calogero-1-200000074</t>
  </si>
  <si>
    <t>Categories/sous-catégorie/Calvin-1-200000075</t>
  </si>
  <si>
    <t>Categories/sous-catégorie/Cameron-1-200000076</t>
  </si>
  <si>
    <t>Categories/sous-catégorie/Camille-1-200000077</t>
  </si>
  <si>
    <t>Categories/sous-catégorie/Carmelo-1-200000078</t>
  </si>
  <si>
    <t>Categories/sous-catégorie/Cedric-1-200000079</t>
  </si>
  <si>
    <t>Categories/sous-catégorie/Celian-1-200000080</t>
  </si>
  <si>
    <t>Categories/sous-catégorie/Charles-1-200000081</t>
  </si>
  <si>
    <t>Categories/sous-catégorie/Charlie -1-200000082</t>
  </si>
  <si>
    <t>Categories/sous-catégorie/Cherif-1-200000083</t>
  </si>
  <si>
    <t>Categories/sous-catégorie/Christian-1-200000084</t>
  </si>
  <si>
    <t>Categories/sous-catégorie/Christophe-1-200000085</t>
  </si>
  <si>
    <t>Categories/sous-catégorie/Christopher-1-200000086</t>
  </si>
  <si>
    <t>Categories/sous-catégorie/Clara-1-200000087</t>
  </si>
  <si>
    <t>Categories/sous-catégorie/Claude-1-200000088</t>
  </si>
  <si>
    <t>Categories/sous-catégorie/Claudio-1-200000089</t>
  </si>
  <si>
    <t>Categories/sous-catégorie/Clemence-1-200000090</t>
  </si>
  <si>
    <t>Categories/sous-catégorie/Clement-1-200000091</t>
  </si>
  <si>
    <t>Categories/sous-catégorie/Clovis-1-200000092</t>
  </si>
  <si>
    <t>Categories/sous-catégorie/Colette-1-200000093</t>
  </si>
  <si>
    <t>Categories/sous-catégorie/Colin-1-200000094</t>
  </si>
  <si>
    <t>Categories/sous-catégorie/Come-1-200000095</t>
  </si>
  <si>
    <t>Categories/sous-catégorie/Corentin-1-200000096</t>
  </si>
  <si>
    <t>Categories/sous-catégorie/Cyprien-1-200000097</t>
  </si>
  <si>
    <t>Categories/sous-catégorie/Cyril-1-200000098</t>
  </si>
  <si>
    <t>Categories/sous-catégorie/Damien-1-200000099</t>
  </si>
  <si>
    <t>Categories/sous-catégorie/Daniel-1-200000100</t>
  </si>
  <si>
    <t>Categories/sous-catégorie/Daniele-1-200000101</t>
  </si>
  <si>
    <t>Categories/sous-catégorie/Dany-1-200000102</t>
  </si>
  <si>
    <t>Categories/sous-catégorie/David-1-200000103</t>
  </si>
  <si>
    <t>Categories/sous-catégorie/Delphine-1-200000104</t>
  </si>
  <si>
    <t>Categories/sous-catégorie/Denis-1-200000105</t>
  </si>
  <si>
    <t>Categories/sous-catégorie/Didier-1-200000106</t>
  </si>
  <si>
    <t>Categories/sous-catégorie/Diego-1-200000107</t>
  </si>
  <si>
    <t>Categories/sous-catégorie/Dimitri-1-200000108</t>
  </si>
  <si>
    <t>Categories/sous-catégorie/Djamel-1-200000109</t>
  </si>
  <si>
    <t>Categories/sous-catégorie/Djibril-1-200000110</t>
  </si>
  <si>
    <t>Categories/sous-catégorie/Dominique-1-200000111</t>
  </si>
  <si>
    <t>Categories/sous-catégorie/Dorian-1-200000112</t>
  </si>
  <si>
    <t>Categories/sous-catégorie/Dylan-1-200000113</t>
  </si>
  <si>
    <t>Categories/sous-catégorie/Eddie-1-200000114</t>
  </si>
  <si>
    <t>Categories/sous-catégorie/Eddy-1-200000115</t>
  </si>
  <si>
    <t>Categories/sous-catégorie/Eden-1-200000116</t>
  </si>
  <si>
    <t>Categories/sous-catégorie/Edgar-1-200000117</t>
  </si>
  <si>
    <t>Categories/sous-catégorie/Edmond-1-200000118</t>
  </si>
  <si>
    <t>Categories/sous-catégorie/Edouard-1-200000119</t>
  </si>
  <si>
    <t>Categories/sous-catégorie/Elias-1-200000120</t>
  </si>
  <si>
    <t>Categories/sous-catégorie/Elie-1-200000121</t>
  </si>
  <si>
    <t>Categories/sous-catégorie/Elif-1-200000122</t>
  </si>
  <si>
    <t>Categories/sous-catégorie/Elio-1-200000123</t>
  </si>
  <si>
    <t>Categories/sous-catégorie/Eliot-1-200000124</t>
  </si>
  <si>
    <t>Categories/sous-catégorie/Eloan-1-200000125</t>
  </si>
  <si>
    <t>Categories/sous-catégorie/Elouan-1-200000126</t>
  </si>
  <si>
    <t>Categories/sous-catégorie/Elyes-1-200000127</t>
  </si>
  <si>
    <t>Categories/sous-catégorie/Emile-1-200000128</t>
  </si>
  <si>
    <t>Categories/sous-catégorie/Emilien-1-200000129</t>
  </si>
  <si>
    <t>Categories/sous-catégorie/Emir-1-200000130</t>
  </si>
  <si>
    <t>Categories/sous-catégorie/Emmanuel-1-200000131</t>
  </si>
  <si>
    <t>Categories/sous-catégorie/Enzo-1-200000132</t>
  </si>
  <si>
    <t>Categories/sous-catégorie/Eric-1-200000133</t>
  </si>
  <si>
    <t>Categories/sous-catégorie/Ernest-1-200000134</t>
  </si>
  <si>
    <t>Categories/sous-catégorie/Erwan-1-200000135</t>
  </si>
  <si>
    <t>Categories/sous-catégorie/Esteban-1-200000136</t>
  </si>
  <si>
    <t>Categories/sous-catégorie/Ethan-1-200000137</t>
  </si>
  <si>
    <t>Categories/sous-catégorie/Etienne-1-200000138</t>
  </si>
  <si>
    <t>Categories/sous-catégorie/Eugene-1-200000139</t>
  </si>
  <si>
    <t>Categories/sous-catégorie/Evan -1-200000140</t>
  </si>
  <si>
    <t>Categories/sous-catégorie/Eve-1-200000141</t>
  </si>
  <si>
    <t>Categories/sous-catégorie/Ewan-1-200000142</t>
  </si>
  <si>
    <t>Categories/sous-catégorie/Ewen-1-200000143</t>
  </si>
  <si>
    <t>Categories/sous-catégorie/Ezio-1-200000144</t>
  </si>
  <si>
    <t>Categories/sous-catégorie/Fabien-1-200000145</t>
  </si>
  <si>
    <t>Categories/sous-catégorie/Fabio-1-200000146</t>
  </si>
  <si>
    <t>Categories/sous-catégorie/Fabrice-1-200000147</t>
  </si>
  <si>
    <t>Categories/sous-catégorie/Fares-1-200000148</t>
  </si>
  <si>
    <t>Categories/sous-catégorie/Farid-1-200000149</t>
  </si>
  <si>
    <t>Categories/sous-catégorie/Felix-1-200000150</t>
  </si>
  <si>
    <t>Categories/sous-catégorie/Fernand-1-200000151</t>
  </si>
  <si>
    <t>Categories/sous-catégorie/Flora-1-200000152</t>
  </si>
  <si>
    <t>Categories/sous-catégorie/Florence-1-200000153</t>
  </si>
  <si>
    <t>Categories/sous-catégorie/Florent-1-200000154</t>
  </si>
  <si>
    <t>Categories/sous-catégorie/Florian-1-200000155</t>
  </si>
  <si>
    <t>Categories/sous-catégorie/Francesco-1-200000156</t>
  </si>
  <si>
    <t>Categories/sous-catégorie/Francis-1-200000157</t>
  </si>
  <si>
    <t>Categories/sous-catégorie/Francisco-1-200000158</t>
  </si>
  <si>
    <t>Categories/sous-catégorie/Franck-1-200000159</t>
  </si>
  <si>
    <t>Categories/sous-catégorie/Franco-1-200000160</t>
  </si>
  <si>
    <t>Categories/sous-catégorie/Francois-1-200000161</t>
  </si>
  <si>
    <t>Categories/sous-catégorie/Frank-1-200000162</t>
  </si>
  <si>
    <t>Categories/sous-catégorie/Frantz-1-200000163</t>
  </si>
  <si>
    <t>Categories/sous-catégorie/Fred-1-200000164</t>
  </si>
  <si>
    <t>Categories/sous-catégorie/Frederic-1-200000165</t>
  </si>
  <si>
    <t>Categories/sous-catégorie/Fredy-1-200000166</t>
  </si>
  <si>
    <t>Categories/sous-catégorie/Gabin-1-200000167</t>
  </si>
  <si>
    <t>Categories/sous-catégorie/Gabriel-1-200000168</t>
  </si>
  <si>
    <t>Categories/sous-catégorie/Gael-1-200000169</t>
  </si>
  <si>
    <t>Categories/sous-catégorie/Gaetan-1-200000170</t>
  </si>
  <si>
    <t>Categories/sous-catégorie/Gaspard-1-200000171</t>
  </si>
  <si>
    <t>Categories/sous-catégorie/Gaston-1-200000172</t>
  </si>
  <si>
    <t>Categories/sous-catégorie/Gauthier-1-200000173</t>
  </si>
  <si>
    <t>Categories/sous-catégorie/Geoffrey-1-200000174</t>
  </si>
  <si>
    <t>Categories/sous-catégorie/Georges-1-200000175</t>
  </si>
  <si>
    <t>Categories/sous-catégorie/Gerald-1-200000176</t>
  </si>
  <si>
    <t>Categories/sous-catégorie/Gerard-1-200000177</t>
  </si>
  <si>
    <t>Categories/sous-catégorie/Germain-1-200000178</t>
  </si>
  <si>
    <t>Categories/sous-catégorie/Gervais-1-200000179</t>
  </si>
  <si>
    <t>Categories/sous-catégorie/Gianni-1-200000180</t>
  </si>
  <si>
    <t>Categories/sous-catégorie/Gil-1-200000181</t>
  </si>
  <si>
    <t>Categories/sous-catégorie/Gilbert-1-200000182</t>
  </si>
  <si>
    <t>Categories/sous-catégorie/Gildas-1-200000183</t>
  </si>
  <si>
    <t>Categories/sous-catégorie/Gilles-1-200000184</t>
  </si>
  <si>
    <t>Categories/sous-catégorie/Gino-1-200000185</t>
  </si>
  <si>
    <t>Categories/sous-catégorie/Giovanni-1-200000186</t>
  </si>
  <si>
    <t>Categories/sous-catégorie/Giuseppe-1-200000187</t>
  </si>
  <si>
    <t>Categories/sous-catégorie/Gladys-1-200000188</t>
  </si>
  <si>
    <t>Categories/sous-catégorie/Gregoire-1-200000189</t>
  </si>
  <si>
    <t>Categories/sous-catégorie/Gregory-1-200000190</t>
  </si>
  <si>
    <t>Categories/sous-catégorie/Guilhem-1-200000191</t>
  </si>
  <si>
    <t>Categories/sous-catégorie/Guillaume-1-200000192</t>
  </si>
  <si>
    <t>Categories/sous-catégorie/Guy-1-200000193</t>
  </si>
  <si>
    <t>Categories/sous-catégorie/Hamza-1-200000194</t>
  </si>
  <si>
    <t>Categories/sous-catégorie/Harry-1-200000195</t>
  </si>
  <si>
    <t>Categories/sous-catégorie/Hector-1-200000196</t>
  </si>
  <si>
    <t>Categories/sous-catégorie/Henri-1-200000197</t>
  </si>
  <si>
    <t>Categories/sous-catégorie/Henry-1-200000198</t>
  </si>
  <si>
    <t>Categories/sous-catégorie/Herve-1-200000199</t>
  </si>
  <si>
    <t>Categories/sous-catégorie/Hind-1-200000200</t>
  </si>
  <si>
    <t>Categories/sous-catégorie/Hocine-1-200000201</t>
  </si>
  <si>
    <t>Categories/sous-catégorie/Hubert-1-200000202</t>
  </si>
  <si>
    <t>Categories/sous-catégorie/Hugo-1-200000203</t>
  </si>
  <si>
    <t>Categories/sous-catégorie/Hugues-1-200000204</t>
  </si>
  <si>
    <t>Categories/sous-catégorie/Ibrahim-1-200000205</t>
  </si>
  <si>
    <t>Categories/sous-catégorie/Idriss-1-200000206</t>
  </si>
  <si>
    <t>Categories/sous-catégorie/Ilan -1-200000207</t>
  </si>
  <si>
    <t>Categories/sous-catégorie/Ilian -1-200000208</t>
  </si>
  <si>
    <t>Categories/sous-catégorie/Ilies-1-200000209</t>
  </si>
  <si>
    <t>Categories/sous-catégorie/Ilyas-1-200000210</t>
  </si>
  <si>
    <t>Categories/sous-catégorie/Ilyes-1-200000211</t>
  </si>
  <si>
    <t>Categories/sous-catégorie/Imran-1-200000212</t>
  </si>
  <si>
    <t>Categories/sous-catégorie/Imrane-1-200000213</t>
  </si>
  <si>
    <t>Categories/sous-catégorie/Isaac-1-200000214</t>
  </si>
  <si>
    <t>Categories/sous-catégorie/Ismael-1-200000215</t>
  </si>
  <si>
    <t>Categories/sous-catégorie/Ismail-1-200000216</t>
  </si>
  <si>
    <t>Categories/sous-catégorie/Issa-1-200000217</t>
  </si>
  <si>
    <t>Categories/sous-catégorie/Issam-1-200000218</t>
  </si>
  <si>
    <t>Categories/sous-catégorie/Ivan-1-200000219</t>
  </si>
  <si>
    <t>Categories/sous-catégorie/Jack-1-200000220</t>
  </si>
  <si>
    <t>Categories/sous-catégorie/Jackie-1-200000221</t>
  </si>
  <si>
    <t>Categories/sous-catégorie/Jacky-1-200000222</t>
  </si>
  <si>
    <t>Categories/sous-catégorie/Jacques-1-200000223</t>
  </si>
  <si>
    <t>Categories/sous-catégorie/Jamel-1-200000224</t>
  </si>
  <si>
    <t>Categories/sous-catégorie/James-1-200000225</t>
  </si>
  <si>
    <t>Categories/sous-catégorie/Janick-1-200000226</t>
  </si>
  <si>
    <t>Categories/sous-catégorie/Jason-1-200000227</t>
  </si>
  <si>
    <t>Categories/sous-catégorie/Jean-1-200000228</t>
  </si>
  <si>
    <t>Categories/sous-catégorie/Jean-Baptiste-1-200000229</t>
  </si>
  <si>
    <t>Categories/sous-catégorie/Jean-Bernard-1-200000230</t>
  </si>
  <si>
    <t>Categories/sous-catégorie/Jean-Charles-1-200000231</t>
  </si>
  <si>
    <t>Categories/sous-catégorie/Jean-Christophe-1-200000232</t>
  </si>
  <si>
    <t>Categories/sous-catégorie/Jean-Claude-1-200000233</t>
  </si>
  <si>
    <t>Categories/sous-catégorie/Jean-Denis-1-200000234</t>
  </si>
  <si>
    <t>Categories/sous-catégorie/Jean-Francois-1-200000235</t>
  </si>
  <si>
    <t>Categories/sous-catégorie/Jean-Jacques-1-200000236</t>
  </si>
  <si>
    <t>Categories/sous-catégorie/Jean-Louis-1-200000237</t>
  </si>
  <si>
    <t>Categories/sous-catégorie/Jean-Loup-1-200000238</t>
  </si>
  <si>
    <t>Categories/sous-catégorie/Jean-Luc-1-200000239</t>
  </si>
  <si>
    <t>Categories/sous-catégorie/Jean-Marc-1-200000240</t>
  </si>
  <si>
    <t>Categories/sous-catégorie/Jean-Marie-1-200000241</t>
  </si>
  <si>
    <t>Categories/sous-catégorie/Jean-Michel-1-200000242</t>
  </si>
  <si>
    <t>Categories/sous-catégorie/Jean-Noel-1-200000243</t>
  </si>
  <si>
    <t>Categories/sous-catégorie/Jean-Pascal-1-200000244</t>
  </si>
  <si>
    <t>Categories/sous-catégorie/Jean-Paul-1-200000245</t>
  </si>
  <si>
    <t>Categories/sous-catégorie/Jean-Philippe-1-200000246</t>
  </si>
  <si>
    <t>Categories/sous-catégorie/Jean-Pierre-1-200000247</t>
  </si>
  <si>
    <t>Categories/sous-catégorie/Jean-Rene-1-200000248</t>
  </si>
  <si>
    <t>Categories/sous-catégorie/Jean-Yves-1-200000249</t>
  </si>
  <si>
    <t>Categories/sous-catégorie/Jeremie-1-200000250</t>
  </si>
  <si>
    <t>Categories/sous-catégorie/Jerome-1-200000251</t>
  </si>
  <si>
    <t>Categories/sous-catégorie/Jimmy-1-200000252</t>
  </si>
  <si>
    <t>Categories/sous-catégorie/Joachim-1-200000253</t>
  </si>
  <si>
    <t>Categories/sous-catégorie/Jocelyn-1-200000254</t>
  </si>
  <si>
    <t>Categories/sous-catégorie/Joel-1-200000255</t>
  </si>
  <si>
    <t>Categories/sous-catégorie/Johan-1-200000256</t>
  </si>
  <si>
    <t>Categories/sous-catégorie/John-1-200000257</t>
  </si>
  <si>
    <t>Categories/sous-catégorie/Jonas-1-200000258</t>
  </si>
  <si>
    <t>Categories/sous-catégorie/Jonathan-1-200000259</t>
  </si>
  <si>
    <t>Categories/sous-catégorie/Jordan-1-200000260</t>
  </si>
  <si>
    <t>Categories/sous-catégorie/Joris-1-200000261</t>
  </si>
  <si>
    <t>Categories/sous-catégorie/Jose-1-200000262</t>
  </si>
  <si>
    <t>Categories/sous-catégorie/Joseph-1-200000263</t>
  </si>
  <si>
    <t>Categories/sous-catégorie/Joshua-1-200000264</t>
  </si>
  <si>
    <t>Categories/sous-catégorie/Juan-1-200000265</t>
  </si>
  <si>
    <t>Categories/sous-catégorie/Jules-1-200000266</t>
  </si>
  <si>
    <t>Categories/sous-catégorie/Julian-1-200000267</t>
  </si>
  <si>
    <t>Categories/sous-catégorie/Julien-1-200000268</t>
  </si>
  <si>
    <t>Categories/sous-catégorie/Juliette-1-200000269</t>
  </si>
  <si>
    <t>Categories/sous-catégorie/Justin-1-200000270</t>
  </si>
  <si>
    <t>Categories/sous-catégorie/Kais-1-200000271</t>
  </si>
  <si>
    <t>Categories/sous-catégorie/Kamel-1-200000272</t>
  </si>
  <si>
    <t>Categories/sous-catégorie/Kamil-1-200000273</t>
  </si>
  <si>
    <t>Categories/sous-catégorie/Karim-1-200000274</t>
  </si>
  <si>
    <t>Categories/sous-catégorie/Kelyan-1-200000275</t>
  </si>
  <si>
    <t>Categories/sous-catégorie/Kenny-1-200000276</t>
  </si>
  <si>
    <t>Categories/sous-catégorie/Kenzo-1-200000277</t>
  </si>
  <si>
    <t>Categories/sous-catégorie/Kevin-1-200000278</t>
  </si>
  <si>
    <t>Categories/sous-catégorie/Khalil-1-200000279</t>
  </si>
  <si>
    <t>Categories/sous-catégorie/Kilian -1-200000280</t>
  </si>
  <si>
    <t>Categories/sous-catégorie/Laurent-1-200000281</t>
  </si>
  <si>
    <t>Categories/sous-catégorie/Leandre-1-200000282</t>
  </si>
  <si>
    <t>Categories/sous-catégorie/Leandro-1-200000283</t>
  </si>
  <si>
    <t>Categories/sous-catégorie/Lenny-1-200000284</t>
  </si>
  <si>
    <t>Categories/sous-catégorie/Leo-1-200000285</t>
  </si>
  <si>
    <t>Categories/sous-catégorie/Leon-1-200000286</t>
  </si>
  <si>
    <t>Categories/sous-catégorie/Leonard-1-200000287</t>
  </si>
  <si>
    <t>Categories/sous-catégorie/Leone-1-200000288</t>
  </si>
  <si>
    <t>Categories/sous-catégorie/Leopold-1-200000289</t>
  </si>
  <si>
    <t>Categories/sous-catégorie/Liam-1-200000290</t>
  </si>
  <si>
    <t>Categories/sous-catégorie/Lilian-1-200000291</t>
  </si>
  <si>
    <t>Categories/sous-catégorie/Lino-1-200000292</t>
  </si>
  <si>
    <t>Categories/sous-catégorie/Lionel -1-200000293</t>
  </si>
  <si>
    <t>Categories/sous-catégorie/Lisandro-1-200000294</t>
  </si>
  <si>
    <t>Categories/sous-catégorie/Livio-1-200000295</t>
  </si>
  <si>
    <t>Categories/sous-catégorie/Loan-1-200000296</t>
  </si>
  <si>
    <t>Categories/sous-catégorie/Logan-1-200000297</t>
  </si>
  <si>
    <t>Categories/sous-catégorie/Lohan-1-200000298</t>
  </si>
  <si>
    <t>Categories/sous-catégorie/Loic-1-200000299</t>
  </si>
  <si>
    <t>Categories/sous-catégorie/Lois-1-200000300</t>
  </si>
  <si>
    <t>Categories/sous-catégorie/Lorenzo-1-200000301</t>
  </si>
  <si>
    <t>Categories/sous-catégorie/Loris-1-200000302</t>
  </si>
  <si>
    <t>Categories/sous-catégorie/Louca-1-200000303</t>
  </si>
  <si>
    <t>Categories/sous-catégorie/Louis-1-200000304</t>
  </si>
  <si>
    <t>Categories/sous-catégorie/Louka-1-200000305</t>
  </si>
  <si>
    <t>Categories/sous-catégorie/Lubin-1-200000306</t>
  </si>
  <si>
    <t>Categories/sous-catégorie/Luc-1-200000307</t>
  </si>
  <si>
    <t>Categories/sous-catégorie/Luca-1-200000308</t>
  </si>
  <si>
    <t>Categories/sous-catégorie/Lucas-1-200000309</t>
  </si>
  <si>
    <t>Categories/sous-catégorie/Lucien-1-200000310</t>
  </si>
  <si>
    <t>Categories/sous-catégorie/Ludovic-1-200000311</t>
  </si>
  <si>
    <t>Categories/sous-catégorie/Luigi-1-200000312</t>
  </si>
  <si>
    <t>Categories/sous-catégorie/Lyam-1-200000313</t>
  </si>
  <si>
    <t>Categories/sous-catégorie/Mae-1-200000314</t>
  </si>
  <si>
    <t>Categories/sous-catégorie/Mael-1-200000315</t>
  </si>
  <si>
    <t>Categories/sous-catégorie/Mahe-1-200000316</t>
  </si>
  <si>
    <t>Categories/sous-catégorie/Malik-1-200000317</t>
  </si>
  <si>
    <t>Categories/sous-catégorie/Malo-1-200000318</t>
  </si>
  <si>
    <t>Categories/sous-catégorie/Malone-1-200000319</t>
  </si>
  <si>
    <t>Categories/sous-catégorie/Manuel-1-200000320</t>
  </si>
  <si>
    <t>Categories/sous-catégorie/Marc-1-200000321</t>
  </si>
  <si>
    <t>Categories/sous-catégorie/Marceau-1-200000322</t>
  </si>
  <si>
    <t>Categories/sous-catégorie/Marcel-1-200000323</t>
  </si>
  <si>
    <t>Categories/sous-catégorie/Marco-1-200000324</t>
  </si>
  <si>
    <t>Categories/sous-catégorie/Marin-1-200000325</t>
  </si>
  <si>
    <t>Categories/sous-catégorie/Mario-1-200000326</t>
  </si>
  <si>
    <t>Categories/sous-catégorie/Marius-1-200000327</t>
  </si>
  <si>
    <t>Categories/sous-catégorie/Marley-1-200000328</t>
  </si>
  <si>
    <t>Categories/sous-catégorie/Martial-1-200000329</t>
  </si>
  <si>
    <t>Categories/sous-catégorie/Martin-1-200000330</t>
  </si>
  <si>
    <t>Categories/sous-catégorie/Marwan-1-200000331</t>
  </si>
  <si>
    <t>Categories/sous-catégorie/Mateo-1-200000332</t>
  </si>
  <si>
    <t>Categories/sous-catégorie/Matheo-1-200000333</t>
  </si>
  <si>
    <t>Categories/sous-catégorie/Mathias-1-200000334</t>
  </si>
  <si>
    <t>Categories/sous-catégorie/Mathis -1-200000335</t>
  </si>
  <si>
    <t>Categories/sous-catégorie/Matt-1-200000336</t>
  </si>
  <si>
    <t>Categories/sous-catégorie/Matteo-1-200000337</t>
  </si>
  <si>
    <t>Categories/sous-catégorie/Matthew-1-200000338</t>
  </si>
  <si>
    <t>Categories/sous-catégorie/Matthias-1-200000339</t>
  </si>
  <si>
    <t>Categories/sous-catégorie/Matthieu-1-200000340</t>
  </si>
  <si>
    <t>Categories/sous-catégorie/Maud-1-200000341</t>
  </si>
  <si>
    <t>Categories/sous-catégorie/Maurice-1-200000342</t>
  </si>
  <si>
    <t>Categories/sous-catégorie/Max-1-200000343</t>
  </si>
  <si>
    <t>Categories/sous-catégorie/Maxence-1-200000344</t>
  </si>
  <si>
    <t>Categories/sous-catégorie/Maxime-1-200000345</t>
  </si>
  <si>
    <t>Categories/sous-catégorie/Mehdi-1-200000346</t>
  </si>
  <si>
    <t>Categories/sous-catégorie/Melodie-1-200000347</t>
  </si>
  <si>
    <t>Categories/sous-catégorie/Melvin-1-200000348</t>
  </si>
  <si>
    <t>Categories/sous-catégorie/Michael-1-200000349</t>
  </si>
  <si>
    <t>Categories/sous-catégorie/Michel-1-200000350</t>
  </si>
  <si>
    <t>Categories/sous-catégorie/Milan-1-200000351</t>
  </si>
  <si>
    <t>Categories/sous-catégorie/Milo-1-200000352</t>
  </si>
  <si>
    <t>Categories/sous-catégorie/Mohamed-1-200000353</t>
  </si>
  <si>
    <t>Categories/sous-catégorie/Mohamed-Amine-1-200000354</t>
  </si>
  <si>
    <t>Categories/sous-catégorie/Moise-1-200000355</t>
  </si>
  <si>
    <t>Categories/sous-catégorie/Morgan-1-200000356</t>
  </si>
  <si>
    <t>Categories/sous-catégorie/Moussa-1-200000357</t>
  </si>
  <si>
    <t>Categories/sous-catégorie/Mustapha-1-200000358</t>
  </si>
  <si>
    <t>Categories/sous-catégorie/Nael-1-200000359</t>
  </si>
  <si>
    <t>Categories/sous-catégorie/Nahel-1-200000360</t>
  </si>
  <si>
    <t>Categories/sous-catégorie/Nahil-1-200000361</t>
  </si>
  <si>
    <t>Categories/sous-catégorie/Naim-1-200000362</t>
  </si>
  <si>
    <t>Categories/sous-catégorie/Nancy-1-200000363</t>
  </si>
  <si>
    <t>Categories/sous-catégorie/Nasser-1-200000364</t>
  </si>
  <si>
    <t>Categories/sous-catégorie/Nassim-1-200000365</t>
  </si>
  <si>
    <t>Categories/sous-catégorie/Nathael-1-200000366</t>
  </si>
  <si>
    <t>Categories/sous-catégorie/Nathan-1-200000367</t>
  </si>
  <si>
    <t>Categories/sous-catégorie/Nathanael-1-200000368</t>
  </si>
  <si>
    <t>Categories/sous-catégorie/Nelson-1-200000369</t>
  </si>
  <si>
    <t>Categories/sous-catégorie/Nicolas-1-200000370</t>
  </si>
  <si>
    <t>Categories/sous-catégorie/Nils-1-200000371</t>
  </si>
  <si>
    <t>Categories/sous-catégorie/Nino-1-200000372</t>
  </si>
  <si>
    <t>Categories/sous-catégorie/Noa-1-200000373</t>
  </si>
  <si>
    <t>Categories/sous-catégorie/Noam-1-200000374</t>
  </si>
  <si>
    <t>Categories/sous-catégorie/Noe-1-200000375</t>
  </si>
  <si>
    <t>Categories/sous-catégorie/Noel-1-200000376</t>
  </si>
  <si>
    <t>Categories/sous-catégorie/Noham-1-200000377</t>
  </si>
  <si>
    <t>Categories/sous-catégorie/Nohan-1-200000378</t>
  </si>
  <si>
    <t>Categories/sous-catégorie/Nolan -1-200000379</t>
  </si>
  <si>
    <t>Categories/sous-catégorie/Norbert-1-200000380</t>
  </si>
  <si>
    <t>Categories/sous-catégorie/Nordine-1-200000381</t>
  </si>
  <si>
    <t>Categories/sous-catégorie/Olivier-1-200000382</t>
  </si>
  <si>
    <t>Categories/sous-catégorie/Oscar-1-200000383</t>
  </si>
  <si>
    <t>Categories/sous-catégorie/Owen-1-200000384</t>
  </si>
  <si>
    <t>Categories/sous-catégorie/Pablo-1-200000385</t>
  </si>
  <si>
    <t>Categories/sous-catégorie/Paolo-1-200000386</t>
  </si>
  <si>
    <t>Categories/sous-catégorie/Pascal-1-200000387</t>
  </si>
  <si>
    <t>Categories/sous-catégorie/Patrice-1-200000388</t>
  </si>
  <si>
    <t>Categories/sous-catégorie/Patrick-1-200000389</t>
  </si>
  <si>
    <t>Categories/sous-catégorie/Paul-1-200000390</t>
  </si>
  <si>
    <t>Categories/sous-catégorie/Pauline-1-200000391</t>
  </si>
  <si>
    <t>Categories/sous-catégorie/Pedro-1-200000392</t>
  </si>
  <si>
    <t>Categories/sous-catégorie/Philip-1-200000393</t>
  </si>
  <si>
    <t>Categories/sous-catégorie/Philippe-1-200000394</t>
  </si>
  <si>
    <t>Categories/sous-catégorie/Pierre-1-200000395</t>
  </si>
  <si>
    <t>Categories/sous-catégorie/Pierre-Marie-1-200000396</t>
  </si>
  <si>
    <t>Categories/sous-catégorie/Pierre-Yves-1-200000397</t>
  </si>
  <si>
    <t>Categories/sous-catégorie/Pierrick-1-200000398</t>
  </si>
  <si>
    <t>Categories/sous-catégorie/Quentin-1-200000399</t>
  </si>
  <si>
    <t>Categories/sous-catégorie/Rachid-1-200000400</t>
  </si>
  <si>
    <t>Categories/sous-catégorie/Raoul-1-200000401</t>
  </si>
  <si>
    <t>Categories/sous-catégorie/Raphael-1-200000402</t>
  </si>
  <si>
    <t>Categories/sous-catégorie/Rayan -1-200000403</t>
  </si>
  <si>
    <t>Categories/sous-catégorie/Raymond-1-200000404</t>
  </si>
  <si>
    <t>Categories/sous-catégorie/Regis-1-200000405</t>
  </si>
  <si>
    <t>Categories/sous-catégorie/Remi -1-200000406</t>
  </si>
  <si>
    <t>Categories/sous-catégorie/Renaud-1-200000407</t>
  </si>
  <si>
    <t>Categories/sous-catégorie/René-1-200000408</t>
  </si>
  <si>
    <t>Categories/sous-catégorie/Reynald-1-200000409</t>
  </si>
  <si>
    <t>Categories/sous-catégorie/Richard-1-200000410</t>
  </si>
  <si>
    <t>Categories/sous-catégorie/Riyad-1-200000411</t>
  </si>
  <si>
    <t>Categories/sous-catégorie/Robert-1-200000412</t>
  </si>
  <si>
    <t>Categories/sous-catégorie/Roberto-1-200000413</t>
  </si>
  <si>
    <t>Categories/sous-catégorie/Robin-1-200000414</t>
  </si>
  <si>
    <t>Categories/sous-catégorie/Rodolphe-1-200000415</t>
  </si>
  <si>
    <t>Categories/sous-catégorie/Roger-1-200000416</t>
  </si>
  <si>
    <t>Categories/sous-catégorie/Roland-1-200000417</t>
  </si>
  <si>
    <t>Categories/sous-catégorie/Romain-1-200000418</t>
  </si>
  <si>
    <t>Categories/sous-catégorie/Roman-1-200000419</t>
  </si>
  <si>
    <t>Categories/sous-catégorie/Romeo-1-200000420</t>
  </si>
  <si>
    <t>Categories/sous-catégorie/Ronald-1-200000421</t>
  </si>
  <si>
    <t>Categories/sous-catégorie/Ronan-1-200000422</t>
  </si>
  <si>
    <t>Categories/sous-catégorie/Ruben-1-200000423</t>
  </si>
  <si>
    <t>Categories/sous-catégorie/Rudy-1-200000424</t>
  </si>
  <si>
    <t>Categories/sous-catégorie/Sacha-1-200000425</t>
  </si>
  <si>
    <t>Categories/sous-catégorie/Said-1-200000426</t>
  </si>
  <si>
    <t>Categories/sous-catégorie/Salah-1-200000427</t>
  </si>
  <si>
    <t>Categories/sous-catégorie/Salim-1-200000428</t>
  </si>
  <si>
    <t>Categories/sous-catégorie/Salvatore-1-200000429</t>
  </si>
  <si>
    <t>Categories/sous-catégorie/Sam-1-200000430</t>
  </si>
  <si>
    <t>Categories/sous-catégorie/Samantha-1-200000431</t>
  </si>
  <si>
    <t>Categories/sous-catégorie/Sami  -1-200000432</t>
  </si>
  <si>
    <t>Categories/sous-catégorie/Samia-1-200000433</t>
  </si>
  <si>
    <t>Categories/sous-catégorie/Samuel-1-200000434</t>
  </si>
  <si>
    <t>Categories/sous-catégorie/Sandro-1-200000435</t>
  </si>
  <si>
    <t>Categories/sous-catégorie/Sasha-1-200000436</t>
  </si>
  <si>
    <t>Categories/sous-catégorie/Sauveur-1-200000437</t>
  </si>
  <si>
    <t>Categories/sous-catégorie/Sebastien-1-200000438</t>
  </si>
  <si>
    <t>Categories/sous-catégorie/Serge-1-200000439</t>
  </si>
  <si>
    <t>Categories/sous-catégorie/Simon-1-200000440</t>
  </si>
  <si>
    <t>Categories/sous-catégorie/Soan-1-200000441</t>
  </si>
  <si>
    <t>Categories/sous-catégorie/Sofiane-1-200000442</t>
  </si>
  <si>
    <t>Categories/sous-catégorie/Sohan-1-200000443</t>
  </si>
  <si>
    <t>Categories/sous-catégorie/Solal-1-200000444</t>
  </si>
  <si>
    <t>Categories/sous-catégorie/Soren-1-200000445</t>
  </si>
  <si>
    <t>Categories/sous-catégorie/Souleymane-1-200000446</t>
  </si>
  <si>
    <t>Categories/sous-catégorie/Stanislas-1-200000447</t>
  </si>
  <si>
    <t>Categories/sous-catégorie/Stephane-1-200000448</t>
  </si>
  <si>
    <t>Categories/sous-catégorie/Stephen-1-200000449</t>
  </si>
  <si>
    <t>Categories/sous-catégorie/Steven-1-200000450</t>
  </si>
  <si>
    <t>Categories/sous-catégorie/Swan-1-200000451</t>
  </si>
  <si>
    <t>Categories/sous-catégorie/Sylvain-1-200000452</t>
  </si>
  <si>
    <t>Categories/sous-catégorie/Tanguy-1-200000453</t>
  </si>
  <si>
    <t>Categories/sous-catégorie/Tao-1-200000454</t>
  </si>
  <si>
    <t>Categories/sous-catégorie/Teddy-1-200000455</t>
  </si>
  <si>
    <t>Categories/sous-catégorie/Teo-1-200000456</t>
  </si>
  <si>
    <t>Categories/sous-catégorie/Thibault-1-200000457</t>
  </si>
  <si>
    <t>Categories/sous-catégorie/Thierry-1-200000458</t>
  </si>
  <si>
    <t>Categories/sous-catégorie/Thimeo-1-200000459</t>
  </si>
  <si>
    <t>Categories/sous-catégorie/Thomas-1-200000460</t>
  </si>
  <si>
    <t>Categories/sous-catégorie/Tiago-1-200000461</t>
  </si>
  <si>
    <t>Categories/sous-catégorie/Tim-1-200000462</t>
  </si>
  <si>
    <t>Categories/sous-catégorie/Timeo-1-200000463</t>
  </si>
  <si>
    <t>Categories/sous-catégorie/Timothe-1-200000464</t>
  </si>
  <si>
    <t>Categories/sous-catégorie/Timothee-1-200000465</t>
  </si>
  <si>
    <t>Categories/sous-catégorie/Titouan-1-200000466</t>
  </si>
  <si>
    <t>Categories/sous-catégorie/Tom-1-200000467</t>
  </si>
  <si>
    <t>Categories/sous-catégorie/Tony-1-200000468</t>
  </si>
  <si>
    <t>Categories/sous-catégorie/Tristan-1-200000469</t>
  </si>
  <si>
    <t>Categories/sous-catégorie/Tymeo-1-200000470</t>
  </si>
  <si>
    <t>Categories/sous-catégorie/Ugo-1-200000471</t>
  </si>
  <si>
    <t>Categories/sous-catégorie/Ulysse-1-200000472</t>
  </si>
  <si>
    <t>Categories/sous-catégorie/Vadim-1-200000473</t>
  </si>
  <si>
    <t>Categories/sous-catégorie/Valentin-1-200000474</t>
  </si>
  <si>
    <t>Categories/sous-catégorie/Victor-1-200000475</t>
  </si>
  <si>
    <t>Categories/sous-catégorie/Vincent-1-200000476</t>
  </si>
  <si>
    <t>Categories/sous-catégorie/Vincenzo-1-200000477</t>
  </si>
  <si>
    <t>Categories/sous-catégorie/Virgile-1-200000478</t>
  </si>
  <si>
    <t>Categories/sous-catégorie/Wael-1-200000479</t>
  </si>
  <si>
    <t>Categories/sous-catégorie/Walid-1-200000480</t>
  </si>
  <si>
    <t>Categories/sous-catégorie/Walter-1-200000481</t>
  </si>
  <si>
    <t>Categories/sous-catégorie/Warren-1-200000482</t>
  </si>
  <si>
    <t>Categories/sous-catégorie/Wassim-1-200000483</t>
  </si>
  <si>
    <t>Categories/sous-catégorie/Wesley-1-200000484</t>
  </si>
  <si>
    <t>Categories/sous-catégorie/Wilfrid-1-200000485</t>
  </si>
  <si>
    <t>Categories/sous-catégorie/William-1-200000486</t>
  </si>
  <si>
    <t>Categories/sous-catégorie/Willy-1-200000487</t>
  </si>
  <si>
    <t>Categories/sous-catégorie/Xavier-1-200000488</t>
  </si>
  <si>
    <t>Categories/sous-catégorie/Yacine -1-200000489</t>
  </si>
  <si>
    <t>Categories/sous-catégorie/Yanis -1-200000490</t>
  </si>
  <si>
    <t>Categories/sous-catégorie/Yann-1-200000491</t>
  </si>
  <si>
    <t>Categories/sous-catégorie/Yannick-1-200000492</t>
  </si>
  <si>
    <t>Categories/sous-catégorie/Ylan-1-200000493</t>
  </si>
  <si>
    <t>Categories/sous-catégorie/Yoan-1-200000494</t>
  </si>
  <si>
    <t>Categories/sous-catégorie/Younes-1-200000495</t>
  </si>
  <si>
    <t>Categories/sous-catégorie/Youssef-1-200000496</t>
  </si>
  <si>
    <t>Categories/sous-catégorie/Yvan-1-200000497</t>
  </si>
  <si>
    <t>Categories/sous-catégorie/Yves-1-200000498</t>
  </si>
  <si>
    <t>Categories/sous-catégorie/Yvon-1-200000499</t>
  </si>
  <si>
    <t>Categories/sous-catégorie/Zakaria-1-200000500</t>
  </si>
  <si>
    <t>imageUrl formule</t>
  </si>
  <si>
    <t>images/contenu/guide-prenoms/Aaron-1-200000001.jpg</t>
  </si>
  <si>
    <t>images/contenu/guide-prenoms/Abdel-1-200000002.jpg</t>
  </si>
  <si>
    <t>images/contenu/guide-prenoms/Abdelkader-1-200000003.jpg</t>
  </si>
  <si>
    <t>images/contenu/guide-prenoms/Abdelkrim-1-200000004.jpg</t>
  </si>
  <si>
    <t>images/contenu/guide-prenoms/Abel-1-200000005.jpg</t>
  </si>
  <si>
    <t>images/contenu/guide-prenoms/Achille-1-200000006.jpg</t>
  </si>
  <si>
    <t>images/contenu/guide-prenoms/Adam-1-200000007.jpg</t>
  </si>
  <si>
    <t>images/contenu/guide-prenoms/Adem-1-200000008.jpg</t>
  </si>
  <si>
    <t>images/contenu/guide-prenoms/Adrien-1-200000009.jpg</t>
  </si>
  <si>
    <t>images/contenu/guide-prenoms/Ahmed-1-200000010.jpg</t>
  </si>
  <si>
    <t>images/contenu/guide-prenoms/Aime-1-200000011.jpg</t>
  </si>
  <si>
    <t>images/contenu/guide-prenoms/Alain-1-200000012.jpg</t>
  </si>
  <si>
    <t>images/contenu/guide-prenoms/Alan -1-200000013.jpg</t>
  </si>
  <si>
    <t>images/contenu/guide-prenoms/Alban-1-200000014.jpg</t>
  </si>
  <si>
    <t>images/contenu/guide-prenoms/Albert-1-200000015.jpg</t>
  </si>
  <si>
    <t>images/contenu/guide-prenoms/Aldo-1-200000016.jpg</t>
  </si>
  <si>
    <t>images/contenu/guide-prenoms/Alessandro-1-200000017.jpg</t>
  </si>
  <si>
    <t>images/contenu/guide-prenoms/Alessio-1-200000018.jpg</t>
  </si>
  <si>
    <t>images/contenu/guide-prenoms/Alex-1-200000019.jpg</t>
  </si>
  <si>
    <t>images/contenu/guide-prenoms/Alexandra-1-200000020.jpg</t>
  </si>
  <si>
    <t>images/contenu/guide-prenoms/Alexandre-1-200000021.jpg</t>
  </si>
  <si>
    <t>images/contenu/guide-prenoms/Alexis-1-200000022.jpg</t>
  </si>
  <si>
    <t>images/contenu/guide-prenoms/Alfred-1-200000023.jpg</t>
  </si>
  <si>
    <t>images/contenu/guide-prenoms/Ali-1-200000024.jpg</t>
  </si>
  <si>
    <t>images/contenu/guide-prenoms/Alphonse-1-200000025.jpg</t>
  </si>
  <si>
    <t>images/contenu/guide-prenoms/Amar-1-200000026.jpg</t>
  </si>
  <si>
    <t>images/contenu/guide-prenoms/Amaury-1-200000027.jpg</t>
  </si>
  <si>
    <t>images/contenu/guide-prenoms/Amine-1-200000028.jpg</t>
  </si>
  <si>
    <t>images/contenu/guide-prenoms/Amir-1-200000029.jpg</t>
  </si>
  <si>
    <t>images/contenu/guide-prenoms/Anas-1-200000030.jpg</t>
  </si>
  <si>
    <t>images/contenu/guide-prenoms/Anatole-1-200000031.jpg</t>
  </si>
  <si>
    <t>images/contenu/guide-prenoms/André-1-200000032.jpg</t>
  </si>
  <si>
    <t>images/contenu/guide-prenoms/Andrea-1-200000033.jpg</t>
  </si>
  <si>
    <t>images/contenu/guide-prenoms/Andy-1-200000034.jpg</t>
  </si>
  <si>
    <t>images/contenu/guide-prenoms/Ange-1-200000035.jpg</t>
  </si>
  <si>
    <t>images/contenu/guide-prenoms/Angelo-1-200000036.jpg</t>
  </si>
  <si>
    <t>images/contenu/guide-prenoms/Anick-1-200000037.jpg</t>
  </si>
  <si>
    <t>images/contenu/guide-prenoms/Anis-1-200000038.jpg</t>
  </si>
  <si>
    <t>images/contenu/guide-prenoms/Anthony-1-200000039.jpg</t>
  </si>
  <si>
    <t>images/contenu/guide-prenoms/Antoine-1-200000040.jpg</t>
  </si>
  <si>
    <t>images/contenu/guide-prenoms/Anton-1-200000041.jpg</t>
  </si>
  <si>
    <t>images/contenu/guide-prenoms/Antonin-1-200000042.jpg</t>
  </si>
  <si>
    <t>images/contenu/guide-prenoms/Antonio-1-200000043.jpg</t>
  </si>
  <si>
    <t>images/contenu/guide-prenoms/Armand-1-200000044.jpg</t>
  </si>
  <si>
    <t>images/contenu/guide-prenoms/Armel-1-200000045.jpg</t>
  </si>
  <si>
    <t>images/contenu/guide-prenoms/Arnaud-1-200000046.jpg</t>
  </si>
  <si>
    <t>images/contenu/guide-prenoms/Arsene-1-200000047.jpg</t>
  </si>
  <si>
    <t>images/contenu/guide-prenoms/Arthur-1-200000048.jpg</t>
  </si>
  <si>
    <t>images/contenu/guide-prenoms/Aubin-1-200000049.jpg</t>
  </si>
  <si>
    <t>images/contenu/guide-prenoms/Auguste-1-200000050.jpg</t>
  </si>
  <si>
    <t>images/contenu/guide-prenoms/Augustin-1-200000051.jpg</t>
  </si>
  <si>
    <t>images/contenu/guide-prenoms/Aurelien-1-200000052.jpg</t>
  </si>
  <si>
    <t>images/contenu/guide-prenoms/Axel-1-200000053.jpg</t>
  </si>
  <si>
    <t>images/contenu/guide-prenoms/Ayman-1-200000054.jpg</t>
  </si>
  <si>
    <t>images/contenu/guide-prenoms/Aymar -1-200000055.jpg</t>
  </si>
  <si>
    <t>images/contenu/guide-prenoms/Aymen-1-200000056.jpg</t>
  </si>
  <si>
    <t>images/contenu/guide-prenoms/Aymeric-1-200000057.jpg</t>
  </si>
  <si>
    <t>images/contenu/guide-prenoms/Ayoub-1-200000058.jpg</t>
  </si>
  <si>
    <t>images/contenu/guide-prenoms/Baptiste-1-200000059.jpg</t>
  </si>
  <si>
    <t>images/contenu/guide-prenoms/Basile-1-200000060.jpg</t>
  </si>
  <si>
    <t>images/contenu/guide-prenoms/Bastien-1-200000061.jpg</t>
  </si>
  <si>
    <t>images/contenu/guide-prenoms/Benjamin-1-200000062.jpg</t>
  </si>
  <si>
    <t>images/contenu/guide-prenoms/Benoit-1-200000063.jpg</t>
  </si>
  <si>
    <t>images/contenu/guide-prenoms/Bernard-1-200000064.jpg</t>
  </si>
  <si>
    <t>images/contenu/guide-prenoms/Bertrand -1-200000065.jpg</t>
  </si>
  <si>
    <t>images/contenu/guide-prenoms/Bilal-1-200000066.jpg</t>
  </si>
  <si>
    <t>images/contenu/guide-prenoms/Bilel-1-200000067.jpg</t>
  </si>
  <si>
    <t>images/contenu/guide-prenoms/Boris-1-200000068.jpg</t>
  </si>
  <si>
    <t>images/contenu/guide-prenoms/Brahim-1-200000069.jpg</t>
  </si>
  <si>
    <t>images/contenu/guide-prenoms/Brandon-1-200000070.jpg</t>
  </si>
  <si>
    <t>images/contenu/guide-prenoms/Brice-1-200000071.jpg</t>
  </si>
  <si>
    <t>images/contenu/guide-prenoms/Bruno-1-200000072.jpg</t>
  </si>
  <si>
    <t>images/contenu/guide-prenoms/Bryan-1-200000073.jpg</t>
  </si>
  <si>
    <t>images/contenu/guide-prenoms/Calogero-1-200000074.jpg</t>
  </si>
  <si>
    <t>images/contenu/guide-prenoms/Calvin-1-200000075.jpg</t>
  </si>
  <si>
    <t>images/contenu/guide-prenoms/Cameron-1-200000076.jpg</t>
  </si>
  <si>
    <t>images/contenu/guide-prenoms/Camille-1-200000077.jpg</t>
  </si>
  <si>
    <t>images/contenu/guide-prenoms/Carmelo-1-200000078.jpg</t>
  </si>
  <si>
    <t>images/contenu/guide-prenoms/Cedric-1-200000079.jpg</t>
  </si>
  <si>
    <t>images/contenu/guide-prenoms/Celian-1-200000080.jpg</t>
  </si>
  <si>
    <t>images/contenu/guide-prenoms/Charles-1-200000081.jpg</t>
  </si>
  <si>
    <t>images/contenu/guide-prenoms/Charlie -1-200000082.jpg</t>
  </si>
  <si>
    <t>images/contenu/guide-prenoms/Cherif-1-200000083.jpg</t>
  </si>
  <si>
    <t>images/contenu/guide-prenoms/Christian-1-200000084.jpg</t>
  </si>
  <si>
    <t>images/contenu/guide-prenoms/Christophe-1-200000085.jpg</t>
  </si>
  <si>
    <t>images/contenu/guide-prenoms/Christopher-1-200000086.jpg</t>
  </si>
  <si>
    <t>images/contenu/guide-prenoms/Clara-1-200000087.jpg</t>
  </si>
  <si>
    <t>images/contenu/guide-prenoms/Claude-1-200000088.jpg</t>
  </si>
  <si>
    <t>images/contenu/guide-prenoms/Claudio-1-200000089.jpg</t>
  </si>
  <si>
    <t>images/contenu/guide-prenoms/Clemence-1-200000090.jpg</t>
  </si>
  <si>
    <t>images/contenu/guide-prenoms/Clement-1-200000091.jpg</t>
  </si>
  <si>
    <t>images/contenu/guide-prenoms/Clovis-1-200000092.jpg</t>
  </si>
  <si>
    <t>images/contenu/guide-prenoms/Colette-1-200000093.jpg</t>
  </si>
  <si>
    <t>images/contenu/guide-prenoms/Colin-1-200000094.jpg</t>
  </si>
  <si>
    <t>images/contenu/guide-prenoms/Come-1-200000095.jpg</t>
  </si>
  <si>
    <t>images/contenu/guide-prenoms/Corentin-1-200000096.jpg</t>
  </si>
  <si>
    <t>images/contenu/guide-prenoms/Cyprien-1-200000097.jpg</t>
  </si>
  <si>
    <t>images/contenu/guide-prenoms/Cyril-1-200000098.jpg</t>
  </si>
  <si>
    <t>images/contenu/guide-prenoms/Damien-1-200000099.jpg</t>
  </si>
  <si>
    <t>images/contenu/guide-prenoms/Daniel-1-200000100.jpg</t>
  </si>
  <si>
    <t>images/contenu/guide-prenoms/Daniele-1-200000101.jpg</t>
  </si>
  <si>
    <t>images/contenu/guide-prenoms/Dany-1-200000102.jpg</t>
  </si>
  <si>
    <t>images/contenu/guide-prenoms/David-1-200000103.jpg</t>
  </si>
  <si>
    <t>images/contenu/guide-prenoms/Delphine-1-200000104.jpg</t>
  </si>
  <si>
    <t>images/contenu/guide-prenoms/Denis-1-200000105.jpg</t>
  </si>
  <si>
    <t>images/contenu/guide-prenoms/Didier-1-200000106.jpg</t>
  </si>
  <si>
    <t>images/contenu/guide-prenoms/Diego-1-200000107.jpg</t>
  </si>
  <si>
    <t>images/contenu/guide-prenoms/Dimitri-1-200000108.jpg</t>
  </si>
  <si>
    <t>images/contenu/guide-prenoms/Djamel-1-200000109.jpg</t>
  </si>
  <si>
    <t>images/contenu/guide-prenoms/Djibril-1-200000110.jpg</t>
  </si>
  <si>
    <t>images/contenu/guide-prenoms/Dominique-1-200000111.jpg</t>
  </si>
  <si>
    <t>images/contenu/guide-prenoms/Dorian-1-200000112.jpg</t>
  </si>
  <si>
    <t>images/contenu/guide-prenoms/Dylan-1-200000113.jpg</t>
  </si>
  <si>
    <t>images/contenu/guide-prenoms/Eddie-1-200000114.jpg</t>
  </si>
  <si>
    <t>images/contenu/guide-prenoms/Eddy-1-200000115.jpg</t>
  </si>
  <si>
    <t>images/contenu/guide-prenoms/Eden-1-200000116.jpg</t>
  </si>
  <si>
    <t>images/contenu/guide-prenoms/Edgar-1-200000117.jpg</t>
  </si>
  <si>
    <t>images/contenu/guide-prenoms/Edmond-1-200000118.jpg</t>
  </si>
  <si>
    <t>images/contenu/guide-prenoms/Edouard-1-200000119.jpg</t>
  </si>
  <si>
    <t>images/contenu/guide-prenoms/Elias-1-200000120.jpg</t>
  </si>
  <si>
    <t>images/contenu/guide-prenoms/Elie-1-200000121.jpg</t>
  </si>
  <si>
    <t>images/contenu/guide-prenoms/Elif-1-200000122.jpg</t>
  </si>
  <si>
    <t>images/contenu/guide-prenoms/Elio-1-200000123.jpg</t>
  </si>
  <si>
    <t>images/contenu/guide-prenoms/Eliot-1-200000124.jpg</t>
  </si>
  <si>
    <t>images/contenu/guide-prenoms/Eloan-1-200000125.jpg</t>
  </si>
  <si>
    <t>images/contenu/guide-prenoms/Elouan-1-200000126.jpg</t>
  </si>
  <si>
    <t>images/contenu/guide-prenoms/Elyes-1-200000127.jpg</t>
  </si>
  <si>
    <t>images/contenu/guide-prenoms/Emile-1-200000128.jpg</t>
  </si>
  <si>
    <t>images/contenu/guide-prenoms/Emilien-1-200000129.jpg</t>
  </si>
  <si>
    <t>images/contenu/guide-prenoms/Emir-1-200000130.jpg</t>
  </si>
  <si>
    <t>images/contenu/guide-prenoms/Emmanuel-1-200000131.jpg</t>
  </si>
  <si>
    <t>images/contenu/guide-prenoms/Enzo-1-200000132.jpg</t>
  </si>
  <si>
    <t>images/contenu/guide-prenoms/Eric-1-200000133.jpg</t>
  </si>
  <si>
    <t>images/contenu/guide-prenoms/Ernest-1-200000134.jpg</t>
  </si>
  <si>
    <t>images/contenu/guide-prenoms/Erwan-1-200000135.jpg</t>
  </si>
  <si>
    <t>images/contenu/guide-prenoms/Esteban-1-200000136.jpg</t>
  </si>
  <si>
    <t>images/contenu/guide-prenoms/Ethan-1-200000137.jpg</t>
  </si>
  <si>
    <t>images/contenu/guide-prenoms/Etienne-1-200000138.jpg</t>
  </si>
  <si>
    <t>images/contenu/guide-prenoms/Eugene-1-200000139.jpg</t>
  </si>
  <si>
    <t>images/contenu/guide-prenoms/Evan -1-200000140.jpg</t>
  </si>
  <si>
    <t>images/contenu/guide-prenoms/Eve-1-200000141.jpg</t>
  </si>
  <si>
    <t>images/contenu/guide-prenoms/Ewan-1-200000142.jpg</t>
  </si>
  <si>
    <t>images/contenu/guide-prenoms/Ewen-1-200000143.jpg</t>
  </si>
  <si>
    <t>images/contenu/guide-prenoms/Ezio-1-200000144.jpg</t>
  </si>
  <si>
    <t>images/contenu/guide-prenoms/Fabien-1-200000145.jpg</t>
  </si>
  <si>
    <t>images/contenu/guide-prenoms/Fabio-1-200000146.jpg</t>
  </si>
  <si>
    <t>images/contenu/guide-prenoms/Fabrice-1-200000147.jpg</t>
  </si>
  <si>
    <t>images/contenu/guide-prenoms/Fares-1-200000148.jpg</t>
  </si>
  <si>
    <t>images/contenu/guide-prenoms/Farid-1-200000149.jpg</t>
  </si>
  <si>
    <t>images/contenu/guide-prenoms/Felix-1-200000150.jpg</t>
  </si>
  <si>
    <t>images/contenu/guide-prenoms/Fernand-1-200000151.jpg</t>
  </si>
  <si>
    <t>images/contenu/guide-prenoms/Flora-1-200000152.jpg</t>
  </si>
  <si>
    <t>images/contenu/guide-prenoms/Florence-1-200000153.jpg</t>
  </si>
  <si>
    <t>images/contenu/guide-prenoms/Florent-1-200000154.jpg</t>
  </si>
  <si>
    <t>images/contenu/guide-prenoms/Florian-1-200000155.jpg</t>
  </si>
  <si>
    <t>images/contenu/guide-prenoms/Francesco-1-200000156.jpg</t>
  </si>
  <si>
    <t>images/contenu/guide-prenoms/Francis-1-200000157.jpg</t>
  </si>
  <si>
    <t>images/contenu/guide-prenoms/Francisco-1-200000158.jpg</t>
  </si>
  <si>
    <t>images/contenu/guide-prenoms/Franck-1-200000159.jpg</t>
  </si>
  <si>
    <t>images/contenu/guide-prenoms/Franco-1-200000160.jpg</t>
  </si>
  <si>
    <t>images/contenu/guide-prenoms/Francois-1-200000161.jpg</t>
  </si>
  <si>
    <t>images/contenu/guide-prenoms/Frank-1-200000162.jpg</t>
  </si>
  <si>
    <t>images/contenu/guide-prenoms/Frantz-1-200000163.jpg</t>
  </si>
  <si>
    <t>images/contenu/guide-prenoms/Fred-1-200000164.jpg</t>
  </si>
  <si>
    <t>images/contenu/guide-prenoms/Frederic-1-200000165.jpg</t>
  </si>
  <si>
    <t>images/contenu/guide-prenoms/Fredy-1-200000166.jpg</t>
  </si>
  <si>
    <t>images/contenu/guide-prenoms/Gabin-1-200000167.jpg</t>
  </si>
  <si>
    <t>images/contenu/guide-prenoms/Gabriel-1-200000168.jpg</t>
  </si>
  <si>
    <t>images/contenu/guide-prenoms/Gael-1-200000169.jpg</t>
  </si>
  <si>
    <t>images/contenu/guide-prenoms/Gaetan-1-200000170.jpg</t>
  </si>
  <si>
    <t>images/contenu/guide-prenoms/Gaspard-1-200000171.jpg</t>
  </si>
  <si>
    <t>images/contenu/guide-prenoms/Gaston-1-200000172.jpg</t>
  </si>
  <si>
    <t>images/contenu/guide-prenoms/Gauthier-1-200000173.jpg</t>
  </si>
  <si>
    <t>images/contenu/guide-prenoms/Geoffrey-1-200000174.jpg</t>
  </si>
  <si>
    <t>images/contenu/guide-prenoms/Georges-1-200000175.jpg</t>
  </si>
  <si>
    <t>images/contenu/guide-prenoms/Gerald-1-200000176.jpg</t>
  </si>
  <si>
    <t>images/contenu/guide-prenoms/Gerard-1-200000177.jpg</t>
  </si>
  <si>
    <t>images/contenu/guide-prenoms/Germain-1-200000178.jpg</t>
  </si>
  <si>
    <t>images/contenu/guide-prenoms/Gervais-1-200000179.jpg</t>
  </si>
  <si>
    <t>images/contenu/guide-prenoms/Gianni-1-200000180.jpg</t>
  </si>
  <si>
    <t>images/contenu/guide-prenoms/Gil-1-200000181.jpg</t>
  </si>
  <si>
    <t>images/contenu/guide-prenoms/Gilbert-1-200000182.jpg</t>
  </si>
  <si>
    <t>images/contenu/guide-prenoms/Gildas-1-200000183.jpg</t>
  </si>
  <si>
    <t>images/contenu/guide-prenoms/Gilles-1-200000184.jpg</t>
  </si>
  <si>
    <t>images/contenu/guide-prenoms/Gino-1-200000185.jpg</t>
  </si>
  <si>
    <t>images/contenu/guide-prenoms/Giovanni-1-200000186.jpg</t>
  </si>
  <si>
    <t>images/contenu/guide-prenoms/Giuseppe-1-200000187.jpg</t>
  </si>
  <si>
    <t>images/contenu/guide-prenoms/Gladys-1-200000188.jpg</t>
  </si>
  <si>
    <t>images/contenu/guide-prenoms/Gregoire-1-200000189.jpg</t>
  </si>
  <si>
    <t>images/contenu/guide-prenoms/Gregory-1-200000190.jpg</t>
  </si>
  <si>
    <t>images/contenu/guide-prenoms/Guilhem-1-200000191.jpg</t>
  </si>
  <si>
    <t>images/contenu/guide-prenoms/Guillaume-1-200000192.jpg</t>
  </si>
  <si>
    <t>images/contenu/guide-prenoms/Guy-1-200000193.jpg</t>
  </si>
  <si>
    <t>images/contenu/guide-prenoms/Hamza-1-200000194.jpg</t>
  </si>
  <si>
    <t>images/contenu/guide-prenoms/Harry-1-200000195.jpg</t>
  </si>
  <si>
    <t>images/contenu/guide-prenoms/Hector-1-200000196.jpg</t>
  </si>
  <si>
    <t>images/contenu/guide-prenoms/Henri-1-200000197.jpg</t>
  </si>
  <si>
    <t>images/contenu/guide-prenoms/Henry-1-200000198.jpg</t>
  </si>
  <si>
    <t>images/contenu/guide-prenoms/Herve-1-200000199.jpg</t>
  </si>
  <si>
    <t>images/contenu/guide-prenoms/Hind-1-200000200.jpg</t>
  </si>
  <si>
    <t>images/contenu/guide-prenoms/Hocine-1-200000201.jpg</t>
  </si>
  <si>
    <t>images/contenu/guide-prenoms/Hubert-1-200000202.jpg</t>
  </si>
  <si>
    <t>images/contenu/guide-prenoms/Hugo-1-200000203.jpg</t>
  </si>
  <si>
    <t>images/contenu/guide-prenoms/Hugues-1-200000204.jpg</t>
  </si>
  <si>
    <t>images/contenu/guide-prenoms/Ibrahim-1-200000205.jpg</t>
  </si>
  <si>
    <t>images/contenu/guide-prenoms/Idriss-1-200000206.jpg</t>
  </si>
  <si>
    <t>images/contenu/guide-prenoms/Ilan -1-200000207.jpg</t>
  </si>
  <si>
    <t>images/contenu/guide-prenoms/Ilian -1-200000208.jpg</t>
  </si>
  <si>
    <t>images/contenu/guide-prenoms/Ilies-1-200000209.jpg</t>
  </si>
  <si>
    <t>images/contenu/guide-prenoms/Ilyas-1-200000210.jpg</t>
  </si>
  <si>
    <t>images/contenu/guide-prenoms/Ilyes-1-200000211.jpg</t>
  </si>
  <si>
    <t>images/contenu/guide-prenoms/Imran-1-200000212.jpg</t>
  </si>
  <si>
    <t>images/contenu/guide-prenoms/Imrane-1-200000213.jpg</t>
  </si>
  <si>
    <t>images/contenu/guide-prenoms/Isaac-1-200000214.jpg</t>
  </si>
  <si>
    <t>images/contenu/guide-prenoms/Ismael-1-200000215.jpg</t>
  </si>
  <si>
    <t>images/contenu/guide-prenoms/Ismail-1-200000216.jpg</t>
  </si>
  <si>
    <t>images/contenu/guide-prenoms/Issa-1-200000217.jpg</t>
  </si>
  <si>
    <t>images/contenu/guide-prenoms/Issam-1-200000218.jpg</t>
  </si>
  <si>
    <t>images/contenu/guide-prenoms/Ivan-1-200000219.jpg</t>
  </si>
  <si>
    <t>images/contenu/guide-prenoms/Jack-1-200000220.jpg</t>
  </si>
  <si>
    <t>images/contenu/guide-prenoms/Jackie-1-200000221.jpg</t>
  </si>
  <si>
    <t>images/contenu/guide-prenoms/Jacky-1-200000222.jpg</t>
  </si>
  <si>
    <t>images/contenu/guide-prenoms/Jacques-1-200000223.jpg</t>
  </si>
  <si>
    <t>images/contenu/guide-prenoms/Jamel-1-200000224.jpg</t>
  </si>
  <si>
    <t>images/contenu/guide-prenoms/James-1-200000225.jpg</t>
  </si>
  <si>
    <t>images/contenu/guide-prenoms/Janick-1-200000226.jpg</t>
  </si>
  <si>
    <t>images/contenu/guide-prenoms/Jason-1-200000227.jpg</t>
  </si>
  <si>
    <t>images/contenu/guide-prenoms/Jean-1-200000228.jpg</t>
  </si>
  <si>
    <t>images/contenu/guide-prenoms/Jean-Baptiste-1-200000229.jpg</t>
  </si>
  <si>
    <t>images/contenu/guide-prenoms/Jean-Bernard-1-200000230.jpg</t>
  </si>
  <si>
    <t>images/contenu/guide-prenoms/Jean-Charles-1-200000231.jpg</t>
  </si>
  <si>
    <t>images/contenu/guide-prenoms/Jean-Christophe-1-200000232.jpg</t>
  </si>
  <si>
    <t>images/contenu/guide-prenoms/Jean-Claude-1-200000233.jpg</t>
  </si>
  <si>
    <t>images/contenu/guide-prenoms/Jean-Denis-1-200000234.jpg</t>
  </si>
  <si>
    <t>images/contenu/guide-prenoms/Jean-Francois-1-200000235.jpg</t>
  </si>
  <si>
    <t>images/contenu/guide-prenoms/Jean-Jacques-1-200000236.jpg</t>
  </si>
  <si>
    <t>images/contenu/guide-prenoms/Jean-Louis-1-200000237.jpg</t>
  </si>
  <si>
    <t>images/contenu/guide-prenoms/Jean-Loup-1-200000238.jpg</t>
  </si>
  <si>
    <t>images/contenu/guide-prenoms/Jean-Luc-1-200000239.jpg</t>
  </si>
  <si>
    <t>images/contenu/guide-prenoms/Jean-Marc-1-200000240.jpg</t>
  </si>
  <si>
    <t>images/contenu/guide-prenoms/Jean-Marie-1-200000241.jpg</t>
  </si>
  <si>
    <t>images/contenu/guide-prenoms/Jean-Michel-1-200000242.jpg</t>
  </si>
  <si>
    <t>images/contenu/guide-prenoms/Jean-Noel-1-200000243.jpg</t>
  </si>
  <si>
    <t>images/contenu/guide-prenoms/Jean-Pascal-1-200000244.jpg</t>
  </si>
  <si>
    <t>images/contenu/guide-prenoms/Jean-Paul-1-200000245.jpg</t>
  </si>
  <si>
    <t>images/contenu/guide-prenoms/Jean-Philippe-1-200000246.jpg</t>
  </si>
  <si>
    <t>images/contenu/guide-prenoms/Jean-Pierre-1-200000247.jpg</t>
  </si>
  <si>
    <t>images/contenu/guide-prenoms/Jean-Rene-1-200000248.jpg</t>
  </si>
  <si>
    <t>images/contenu/guide-prenoms/Jean-Yves-1-200000249.jpg</t>
  </si>
  <si>
    <t>images/contenu/guide-prenoms/Jeremie-1-200000250.jpg</t>
  </si>
  <si>
    <t>images/contenu/guide-prenoms/Jerome-1-200000251.jpg</t>
  </si>
  <si>
    <t>images/contenu/guide-prenoms/Jimmy-1-200000252.jpg</t>
  </si>
  <si>
    <t>images/contenu/guide-prenoms/Joachim-1-200000253.jpg</t>
  </si>
  <si>
    <t>images/contenu/guide-prenoms/Jocelyn-1-200000254.jpg</t>
  </si>
  <si>
    <t>images/contenu/guide-prenoms/Joel-1-200000255.jpg</t>
  </si>
  <si>
    <t>images/contenu/guide-prenoms/Johan-1-200000256.jpg</t>
  </si>
  <si>
    <t>images/contenu/guide-prenoms/John-1-200000257.jpg</t>
  </si>
  <si>
    <t>images/contenu/guide-prenoms/Jonas-1-200000258.jpg</t>
  </si>
  <si>
    <t>images/contenu/guide-prenoms/Jonathan-1-200000259.jpg</t>
  </si>
  <si>
    <t>images/contenu/guide-prenoms/Jordan-1-200000260.jpg</t>
  </si>
  <si>
    <t>images/contenu/guide-prenoms/Joris-1-200000261.jpg</t>
  </si>
  <si>
    <t>images/contenu/guide-prenoms/Jose-1-200000262.jpg</t>
  </si>
  <si>
    <t>images/contenu/guide-prenoms/Joseph-1-200000263.jpg</t>
  </si>
  <si>
    <t>images/contenu/guide-prenoms/Joshua-1-200000264.jpg</t>
  </si>
  <si>
    <t>images/contenu/guide-prenoms/Juan-1-200000265.jpg</t>
  </si>
  <si>
    <t>images/contenu/guide-prenoms/Jules-1-200000266.jpg</t>
  </si>
  <si>
    <t>images/contenu/guide-prenoms/Julian-1-200000267.jpg</t>
  </si>
  <si>
    <t>images/contenu/guide-prenoms/Julien-1-200000268.jpg</t>
  </si>
  <si>
    <t>images/contenu/guide-prenoms/Juliette-1-200000269.jpg</t>
  </si>
  <si>
    <t>images/contenu/guide-prenoms/Justin-1-200000270.jpg</t>
  </si>
  <si>
    <t>images/contenu/guide-prenoms/Kais-1-200000271.jpg</t>
  </si>
  <si>
    <t>images/contenu/guide-prenoms/Kamel-1-200000272.jpg</t>
  </si>
  <si>
    <t>images/contenu/guide-prenoms/Kamil-1-200000273.jpg</t>
  </si>
  <si>
    <t>images/contenu/guide-prenoms/Karim-1-200000274.jpg</t>
  </si>
  <si>
    <t>images/contenu/guide-prenoms/Kelyan-1-200000275.jpg</t>
  </si>
  <si>
    <t>images/contenu/guide-prenoms/Kenny-1-200000276.jpg</t>
  </si>
  <si>
    <t>images/contenu/guide-prenoms/Kenzo-1-200000277.jpg</t>
  </si>
  <si>
    <t>images/contenu/guide-prenoms/Kevin-1-200000278.jpg</t>
  </si>
  <si>
    <t>images/contenu/guide-prenoms/Khalil-1-200000279.jpg</t>
  </si>
  <si>
    <t>images/contenu/guide-prenoms/Kilian -1-200000280.jpg</t>
  </si>
  <si>
    <t>images/contenu/guide-prenoms/Laurent-1-200000281.jpg</t>
  </si>
  <si>
    <t>images/contenu/guide-prenoms/Leandre-1-200000282.jpg</t>
  </si>
  <si>
    <t>images/contenu/guide-prenoms/Leandro-1-200000283.jpg</t>
  </si>
  <si>
    <t>images/contenu/guide-prenoms/Lenny-1-200000284.jpg</t>
  </si>
  <si>
    <t>images/contenu/guide-prenoms/Leo-1-200000285.jpg</t>
  </si>
  <si>
    <t>images/contenu/guide-prenoms/Leon-1-200000286.jpg</t>
  </si>
  <si>
    <t>images/contenu/guide-prenoms/Leonard-1-200000287.jpg</t>
  </si>
  <si>
    <t>images/contenu/guide-prenoms/Leone-1-200000288.jpg</t>
  </si>
  <si>
    <t>images/contenu/guide-prenoms/Leopold-1-200000289.jpg</t>
  </si>
  <si>
    <t>images/contenu/guide-prenoms/Liam-1-200000290.jpg</t>
  </si>
  <si>
    <t>images/contenu/guide-prenoms/Lilian-1-200000291.jpg</t>
  </si>
  <si>
    <t>images/contenu/guide-prenoms/Lino-1-200000292.jpg</t>
  </si>
  <si>
    <t>images/contenu/guide-prenoms/Lionel -1-200000293.jpg</t>
  </si>
  <si>
    <t>images/contenu/guide-prenoms/Lisandro-1-200000294.jpg</t>
  </si>
  <si>
    <t>images/contenu/guide-prenoms/Livio-1-200000295.jpg</t>
  </si>
  <si>
    <t>images/contenu/guide-prenoms/Loan-1-200000296.jpg</t>
  </si>
  <si>
    <t>images/contenu/guide-prenoms/Logan-1-200000297.jpg</t>
  </si>
  <si>
    <t>images/contenu/guide-prenoms/Lohan-1-200000298.jpg</t>
  </si>
  <si>
    <t>images/contenu/guide-prenoms/Loic-1-200000299.jpg</t>
  </si>
  <si>
    <t>images/contenu/guide-prenoms/Lois-1-200000300.jpg</t>
  </si>
  <si>
    <t>images/contenu/guide-prenoms/Lorenzo-1-200000301.jpg</t>
  </si>
  <si>
    <t>images/contenu/guide-prenoms/Loris-1-200000302.jpg</t>
  </si>
  <si>
    <t>images/contenu/guide-prenoms/Louca-1-200000303.jpg</t>
  </si>
  <si>
    <t>images/contenu/guide-prenoms/Louis-1-200000304.jpg</t>
  </si>
  <si>
    <t>images/contenu/guide-prenoms/Louka-1-200000305.jpg</t>
  </si>
  <si>
    <t>images/contenu/guide-prenoms/Lubin-1-200000306.jpg</t>
  </si>
  <si>
    <t>images/contenu/guide-prenoms/Luc-1-200000307.jpg</t>
  </si>
  <si>
    <t>images/contenu/guide-prenoms/Luca-1-200000308.jpg</t>
  </si>
  <si>
    <t>images/contenu/guide-prenoms/Lucas-1-200000309.jpg</t>
  </si>
  <si>
    <t>images/contenu/guide-prenoms/Lucien-1-200000310.jpg</t>
  </si>
  <si>
    <t>images/contenu/guide-prenoms/Ludovic-1-200000311.jpg</t>
  </si>
  <si>
    <t>images/contenu/guide-prenoms/Luigi-1-200000312.jpg</t>
  </si>
  <si>
    <t>images/contenu/guide-prenoms/Lyam-1-200000313.jpg</t>
  </si>
  <si>
    <t>images/contenu/guide-prenoms/Mae-1-200000314.jpg</t>
  </si>
  <si>
    <t>images/contenu/guide-prenoms/Mael-1-200000315.jpg</t>
  </si>
  <si>
    <t>images/contenu/guide-prenoms/Mahe-1-200000316.jpg</t>
  </si>
  <si>
    <t>images/contenu/guide-prenoms/Malik-1-200000317.jpg</t>
  </si>
  <si>
    <t>images/contenu/guide-prenoms/Malo-1-200000318.jpg</t>
  </si>
  <si>
    <t>images/contenu/guide-prenoms/Malone-1-200000319.jpg</t>
  </si>
  <si>
    <t>images/contenu/guide-prenoms/Manuel-1-200000320.jpg</t>
  </si>
  <si>
    <t>images/contenu/guide-prenoms/Marc-1-200000321.jpg</t>
  </si>
  <si>
    <t>images/contenu/guide-prenoms/Marceau-1-200000322.jpg</t>
  </si>
  <si>
    <t>images/contenu/guide-prenoms/Marcel-1-200000323.jpg</t>
  </si>
  <si>
    <t>images/contenu/guide-prenoms/Marco-1-200000324.jpg</t>
  </si>
  <si>
    <t>images/contenu/guide-prenoms/Marin-1-200000325.jpg</t>
  </si>
  <si>
    <t>images/contenu/guide-prenoms/Mario-1-200000326.jpg</t>
  </si>
  <si>
    <t>images/contenu/guide-prenoms/Marius-1-200000327.jpg</t>
  </si>
  <si>
    <t>images/contenu/guide-prenoms/Marley-1-200000328.jpg</t>
  </si>
  <si>
    <t>images/contenu/guide-prenoms/Martial-1-200000329.jpg</t>
  </si>
  <si>
    <t>images/contenu/guide-prenoms/Martin-1-200000330.jpg</t>
  </si>
  <si>
    <t>images/contenu/guide-prenoms/Marwan-1-200000331.jpg</t>
  </si>
  <si>
    <t>images/contenu/guide-prenoms/Mateo-1-200000332.jpg</t>
  </si>
  <si>
    <t>images/contenu/guide-prenoms/Matheo-1-200000333.jpg</t>
  </si>
  <si>
    <t>images/contenu/guide-prenoms/Mathias-1-200000334.jpg</t>
  </si>
  <si>
    <t>images/contenu/guide-prenoms/Mathis -1-200000335.jpg</t>
  </si>
  <si>
    <t>images/contenu/guide-prenoms/Matt-1-200000336.jpg</t>
  </si>
  <si>
    <t>images/contenu/guide-prenoms/Matteo-1-200000337.jpg</t>
  </si>
  <si>
    <t>images/contenu/guide-prenoms/Matthew-1-200000338.jpg</t>
  </si>
  <si>
    <t>images/contenu/guide-prenoms/Matthias-1-200000339.jpg</t>
  </si>
  <si>
    <t>images/contenu/guide-prenoms/Matthieu-1-200000340.jpg</t>
  </si>
  <si>
    <t>images/contenu/guide-prenoms/Maud-1-200000341.jpg</t>
  </si>
  <si>
    <t>images/contenu/guide-prenoms/Maurice-1-200000342.jpg</t>
  </si>
  <si>
    <t>images/contenu/guide-prenoms/Max-1-200000343.jpg</t>
  </si>
  <si>
    <t>images/contenu/guide-prenoms/Maxence-1-200000344.jpg</t>
  </si>
  <si>
    <t>images/contenu/guide-prenoms/Maxime-1-200000345.jpg</t>
  </si>
  <si>
    <t>images/contenu/guide-prenoms/Mehdi-1-200000346.jpg</t>
  </si>
  <si>
    <t>images/contenu/guide-prenoms/Melodie-1-200000347.jpg</t>
  </si>
  <si>
    <t>images/contenu/guide-prenoms/Melvin-1-200000348.jpg</t>
  </si>
  <si>
    <t>images/contenu/guide-prenoms/Michael-1-200000349.jpg</t>
  </si>
  <si>
    <t>images/contenu/guide-prenoms/Michel-1-200000350.jpg</t>
  </si>
  <si>
    <t>images/contenu/guide-prenoms/Milan-1-200000351.jpg</t>
  </si>
  <si>
    <t>images/contenu/guide-prenoms/Milo-1-200000352.jpg</t>
  </si>
  <si>
    <t>images/contenu/guide-prenoms/Mohamed-1-200000353.jpg</t>
  </si>
  <si>
    <t>images/contenu/guide-prenoms/Mohamed-Amine-1-200000354.jpg</t>
  </si>
  <si>
    <t>images/contenu/guide-prenoms/Moise-1-200000355.jpg</t>
  </si>
  <si>
    <t>images/contenu/guide-prenoms/Morgan-1-200000356.jpg</t>
  </si>
  <si>
    <t>images/contenu/guide-prenoms/Moussa-1-200000357.jpg</t>
  </si>
  <si>
    <t>images/contenu/guide-prenoms/Mustapha-1-200000358.jpg</t>
  </si>
  <si>
    <t>images/contenu/guide-prenoms/Nael-1-200000359.jpg</t>
  </si>
  <si>
    <t>images/contenu/guide-prenoms/Nahel-1-200000360.jpg</t>
  </si>
  <si>
    <t>images/contenu/guide-prenoms/Nahil-1-200000361.jpg</t>
  </si>
  <si>
    <t>images/contenu/guide-prenoms/Naim-1-200000362.jpg</t>
  </si>
  <si>
    <t>images/contenu/guide-prenoms/Nancy-1-200000363.jpg</t>
  </si>
  <si>
    <t>images/contenu/guide-prenoms/Nasser-1-200000364.jpg</t>
  </si>
  <si>
    <t>images/contenu/guide-prenoms/Nassim-1-200000365.jpg</t>
  </si>
  <si>
    <t>images/contenu/guide-prenoms/Nathael-1-200000366.jpg</t>
  </si>
  <si>
    <t>images/contenu/guide-prenoms/Nathan-1-200000367.jpg</t>
  </si>
  <si>
    <t>images/contenu/guide-prenoms/Nathanael-1-200000368.jpg</t>
  </si>
  <si>
    <t>images/contenu/guide-prenoms/Nelson-1-200000369.jpg</t>
  </si>
  <si>
    <t>images/contenu/guide-prenoms/Nicolas-1-200000370.jpg</t>
  </si>
  <si>
    <t>images/contenu/guide-prenoms/Nils-1-200000371.jpg</t>
  </si>
  <si>
    <t>images/contenu/guide-prenoms/Nino-1-200000372.jpg</t>
  </si>
  <si>
    <t>images/contenu/guide-prenoms/Noa-1-200000373.jpg</t>
  </si>
  <si>
    <t>images/contenu/guide-prenoms/Noam-1-200000374.jpg</t>
  </si>
  <si>
    <t>images/contenu/guide-prenoms/Noe-1-200000375.jpg</t>
  </si>
  <si>
    <t>images/contenu/guide-prenoms/Noel-1-200000376.jpg</t>
  </si>
  <si>
    <t>images/contenu/guide-prenoms/Noham-1-200000377.jpg</t>
  </si>
  <si>
    <t>images/contenu/guide-prenoms/Nohan-1-200000378.jpg</t>
  </si>
  <si>
    <t>images/contenu/guide-prenoms/Nolan -1-200000379.jpg</t>
  </si>
  <si>
    <t>images/contenu/guide-prenoms/Norbert-1-200000380.jpg</t>
  </si>
  <si>
    <t>images/contenu/guide-prenoms/Nordine-1-200000381.jpg</t>
  </si>
  <si>
    <t>images/contenu/guide-prenoms/Olivier-1-200000382.jpg</t>
  </si>
  <si>
    <t>images/contenu/guide-prenoms/Oscar-1-200000383.jpg</t>
  </si>
  <si>
    <t>images/contenu/guide-prenoms/Owen-1-200000384.jpg</t>
  </si>
  <si>
    <t>images/contenu/guide-prenoms/Pablo-1-200000385.jpg</t>
  </si>
  <si>
    <t>images/contenu/guide-prenoms/Paolo-1-200000386.jpg</t>
  </si>
  <si>
    <t>images/contenu/guide-prenoms/Pascal-1-200000387.jpg</t>
  </si>
  <si>
    <t>images/contenu/guide-prenoms/Patrice-1-200000388.jpg</t>
  </si>
  <si>
    <t>images/contenu/guide-prenoms/Patrick-1-200000389.jpg</t>
  </si>
  <si>
    <t>images/contenu/guide-prenoms/Paul-1-200000390.jpg</t>
  </si>
  <si>
    <t>images/contenu/guide-prenoms/Pauline-1-200000391.jpg</t>
  </si>
  <si>
    <t>images/contenu/guide-prenoms/Pedro-1-200000392.jpg</t>
  </si>
  <si>
    <t>images/contenu/guide-prenoms/Philip-1-200000393.jpg</t>
  </si>
  <si>
    <t>images/contenu/guide-prenoms/Philippe-1-200000394.jpg</t>
  </si>
  <si>
    <t>images/contenu/guide-prenoms/Pierre-1-200000395.jpg</t>
  </si>
  <si>
    <t>images/contenu/guide-prenoms/Pierre-Marie-1-200000396.jpg</t>
  </si>
  <si>
    <t>images/contenu/guide-prenoms/Pierre-Yves-1-200000397.jpg</t>
  </si>
  <si>
    <t>images/contenu/guide-prenoms/Pierrick-1-200000398.jpg</t>
  </si>
  <si>
    <t>images/contenu/guide-prenoms/Quentin-1-200000399.jpg</t>
  </si>
  <si>
    <t>images/contenu/guide-prenoms/Rachid-1-200000400.jpg</t>
  </si>
  <si>
    <t>images/contenu/guide-prenoms/Raoul-1-200000401.jpg</t>
  </si>
  <si>
    <t>images/contenu/guide-prenoms/Raphael-1-200000402.jpg</t>
  </si>
  <si>
    <t>images/contenu/guide-prenoms/Rayan -1-200000403.jpg</t>
  </si>
  <si>
    <t>images/contenu/guide-prenoms/Raymond-1-200000404.jpg</t>
  </si>
  <si>
    <t>images/contenu/guide-prenoms/Regis-1-200000405.jpg</t>
  </si>
  <si>
    <t>images/contenu/guide-prenoms/Remi -1-200000406.jpg</t>
  </si>
  <si>
    <t>images/contenu/guide-prenoms/Renaud-1-200000407.jpg</t>
  </si>
  <si>
    <t>images/contenu/guide-prenoms/René-1-200000408.jpg</t>
  </si>
  <si>
    <t>images/contenu/guide-prenoms/Reynald-1-200000409.jpg</t>
  </si>
  <si>
    <t>images/contenu/guide-prenoms/Richard-1-200000410.jpg</t>
  </si>
  <si>
    <t>images/contenu/guide-prenoms/Riyad-1-200000411.jpg</t>
  </si>
  <si>
    <t>images/contenu/guide-prenoms/Robert-1-200000412.jpg</t>
  </si>
  <si>
    <t>images/contenu/guide-prenoms/Roberto-1-200000413.jpg</t>
  </si>
  <si>
    <t>images/contenu/guide-prenoms/Robin-1-200000414.jpg</t>
  </si>
  <si>
    <t>images/contenu/guide-prenoms/Rodolphe-1-200000415.jpg</t>
  </si>
  <si>
    <t>images/contenu/guide-prenoms/Roger-1-200000416.jpg</t>
  </si>
  <si>
    <t>images/contenu/guide-prenoms/Roland-1-200000417.jpg</t>
  </si>
  <si>
    <t>images/contenu/guide-prenoms/Romain-1-200000418.jpg</t>
  </si>
  <si>
    <t>images/contenu/guide-prenoms/Roman-1-200000419.jpg</t>
  </si>
  <si>
    <t>images/contenu/guide-prenoms/Romeo-1-200000420.jpg</t>
  </si>
  <si>
    <t>images/contenu/guide-prenoms/Ronald-1-200000421.jpg</t>
  </si>
  <si>
    <t>images/contenu/guide-prenoms/Ronan-1-200000422.jpg</t>
  </si>
  <si>
    <t>images/contenu/guide-prenoms/Ruben-1-200000423.jpg</t>
  </si>
  <si>
    <t>images/contenu/guide-prenoms/Rudy-1-200000424.jpg</t>
  </si>
  <si>
    <t>images/contenu/guide-prenoms/Sacha-1-200000425.jpg</t>
  </si>
  <si>
    <t>images/contenu/guide-prenoms/Said-1-200000426.jpg</t>
  </si>
  <si>
    <t>images/contenu/guide-prenoms/Salah-1-200000427.jpg</t>
  </si>
  <si>
    <t>images/contenu/guide-prenoms/Salim-1-200000428.jpg</t>
  </si>
  <si>
    <t>images/contenu/guide-prenoms/Salvatore-1-200000429.jpg</t>
  </si>
  <si>
    <t>images/contenu/guide-prenoms/Sam-1-200000430.jpg</t>
  </si>
  <si>
    <t>images/contenu/guide-prenoms/Samantha-1-200000431.jpg</t>
  </si>
  <si>
    <t>images/contenu/guide-prenoms/Sami  -1-200000432.jpg</t>
  </si>
  <si>
    <t>images/contenu/guide-prenoms/Samia-1-200000433.jpg</t>
  </si>
  <si>
    <t>images/contenu/guide-prenoms/Samuel-1-200000434.jpg</t>
  </si>
  <si>
    <t>images/contenu/guide-prenoms/Sandro-1-200000435.jpg</t>
  </si>
  <si>
    <t>images/contenu/guide-prenoms/Sasha-1-200000436.jpg</t>
  </si>
  <si>
    <t>images/contenu/guide-prenoms/Sauveur-1-200000437.jpg</t>
  </si>
  <si>
    <t>images/contenu/guide-prenoms/Sebastien-1-200000438.jpg</t>
  </si>
  <si>
    <t>images/contenu/guide-prenoms/Serge-1-200000439.jpg</t>
  </si>
  <si>
    <t>images/contenu/guide-prenoms/Simon-1-200000440.jpg</t>
  </si>
  <si>
    <t>images/contenu/guide-prenoms/Soan-1-200000441.jpg</t>
  </si>
  <si>
    <t>images/contenu/guide-prenoms/Sofiane-1-200000442.jpg</t>
  </si>
  <si>
    <t>images/contenu/guide-prenoms/Sohan-1-200000443.jpg</t>
  </si>
  <si>
    <t>images/contenu/guide-prenoms/Solal-1-200000444.jpg</t>
  </si>
  <si>
    <t>images/contenu/guide-prenoms/Soren-1-200000445.jpg</t>
  </si>
  <si>
    <t>images/contenu/guide-prenoms/Souleymane-1-200000446.jpg</t>
  </si>
  <si>
    <t>images/contenu/guide-prenoms/Stanislas-1-200000447.jpg</t>
  </si>
  <si>
    <t>images/contenu/guide-prenoms/Stephane-1-200000448.jpg</t>
  </si>
  <si>
    <t>images/contenu/guide-prenoms/Stephen-1-200000449.jpg</t>
  </si>
  <si>
    <t>images/contenu/guide-prenoms/Steven-1-200000450.jpg</t>
  </si>
  <si>
    <t>images/contenu/guide-prenoms/Swan-1-200000451.jpg</t>
  </si>
  <si>
    <t>images/contenu/guide-prenoms/Sylvain-1-200000452.jpg</t>
  </si>
  <si>
    <t>images/contenu/guide-prenoms/Tanguy-1-200000453.jpg</t>
  </si>
  <si>
    <t>images/contenu/guide-prenoms/Tao-1-200000454.jpg</t>
  </si>
  <si>
    <t>images/contenu/guide-prenoms/Teddy-1-200000455.jpg</t>
  </si>
  <si>
    <t>images/contenu/guide-prenoms/Teo-1-200000456.jpg</t>
  </si>
  <si>
    <t>images/contenu/guide-prenoms/Thibault-1-200000457.jpg</t>
  </si>
  <si>
    <t>images/contenu/guide-prenoms/Thierry-1-200000458.jpg</t>
  </si>
  <si>
    <t>images/contenu/guide-prenoms/Thimeo-1-200000459.jpg</t>
  </si>
  <si>
    <t>images/contenu/guide-prenoms/Thomas-1-200000460.jpg</t>
  </si>
  <si>
    <t>images/contenu/guide-prenoms/Tiago-1-200000461.jpg</t>
  </si>
  <si>
    <t>images/contenu/guide-prenoms/Tim-1-200000462.jpg</t>
  </si>
  <si>
    <t>images/contenu/guide-prenoms/Timeo-1-200000463.jpg</t>
  </si>
  <si>
    <t>images/contenu/guide-prenoms/Timothe-1-200000464.jpg</t>
  </si>
  <si>
    <t>images/contenu/guide-prenoms/Timothee-1-200000465.jpg</t>
  </si>
  <si>
    <t>images/contenu/guide-prenoms/Titouan-1-200000466.jpg</t>
  </si>
  <si>
    <t>images/contenu/guide-prenoms/Tom-1-200000467.jpg</t>
  </si>
  <si>
    <t>images/contenu/guide-prenoms/Tony-1-200000468.jpg</t>
  </si>
  <si>
    <t>images/contenu/guide-prenoms/Tristan-1-200000469.jpg</t>
  </si>
  <si>
    <t>images/contenu/guide-prenoms/Tymeo-1-200000470.jpg</t>
  </si>
  <si>
    <t>images/contenu/guide-prenoms/Ugo-1-200000471.jpg</t>
  </si>
  <si>
    <t>images/contenu/guide-prenoms/Ulysse-1-200000472.jpg</t>
  </si>
  <si>
    <t>images/contenu/guide-prenoms/Vadim-1-200000473.jpg</t>
  </si>
  <si>
    <t>images/contenu/guide-prenoms/Valentin-1-200000474.jpg</t>
  </si>
  <si>
    <t>images/contenu/guide-prenoms/Victor-1-200000475.jpg</t>
  </si>
  <si>
    <t>images/contenu/guide-prenoms/Vincent-1-200000476.jpg</t>
  </si>
  <si>
    <t>images/contenu/guide-prenoms/Vincenzo-1-200000477.jpg</t>
  </si>
  <si>
    <t>images/contenu/guide-prenoms/Virgile-1-200000478.jpg</t>
  </si>
  <si>
    <t>images/contenu/guide-prenoms/Wael-1-200000479.jpg</t>
  </si>
  <si>
    <t>images/contenu/guide-prenoms/Walid-1-200000480.jpg</t>
  </si>
  <si>
    <t>images/contenu/guide-prenoms/Walter-1-200000481.jpg</t>
  </si>
  <si>
    <t>images/contenu/guide-prenoms/Warren-1-200000482.jpg</t>
  </si>
  <si>
    <t>images/contenu/guide-prenoms/Wassim-1-200000483.jpg</t>
  </si>
  <si>
    <t>images/contenu/guide-prenoms/Wesley-1-200000484.jpg</t>
  </si>
  <si>
    <t>images/contenu/guide-prenoms/Wilfrid-1-200000485.jpg</t>
  </si>
  <si>
    <t>images/contenu/guide-prenoms/William-1-200000486.jpg</t>
  </si>
  <si>
    <t>images/contenu/guide-prenoms/Willy-1-200000487.jpg</t>
  </si>
  <si>
    <t>images/contenu/guide-prenoms/Xavier-1-200000488.jpg</t>
  </si>
  <si>
    <t>images/contenu/guide-prenoms/Yacine -1-200000489.jpg</t>
  </si>
  <si>
    <t>images/contenu/guide-prenoms/Yanis -1-200000490.jpg</t>
  </si>
  <si>
    <t>images/contenu/guide-prenoms/Yann-1-200000491.jpg</t>
  </si>
  <si>
    <t>images/contenu/guide-prenoms/Yannick-1-200000492.jpg</t>
  </si>
  <si>
    <t>images/contenu/guide-prenoms/Ylan-1-200000493.jpg</t>
  </si>
  <si>
    <t>images/contenu/guide-prenoms/Yoan-1-200000494.jpg</t>
  </si>
  <si>
    <t>images/contenu/guide-prenoms/Younes-1-200000495.jpg</t>
  </si>
  <si>
    <t>images/contenu/guide-prenoms/Youssef-1-200000496.jpg</t>
  </si>
  <si>
    <t>images/contenu/guide-prenoms/Yvan-1-200000497.jpg</t>
  </si>
  <si>
    <t>images/contenu/guide-prenoms/Yves-1-200000498.jpg</t>
  </si>
  <si>
    <t>images/contenu/guide-prenoms/Yvon-1-200000499.jpg</t>
  </si>
  <si>
    <t>images/contenu/guide-prenoms/Zakaria-1-200000500.jpg</t>
  </si>
  <si>
    <t>imageUrl</t>
  </si>
  <si>
    <t>MetaTitle</t>
  </si>
  <si>
    <t>MetaDescription</t>
  </si>
  <si>
    <t>MetaKeywords</t>
  </si>
  <si>
    <t>Titre-fiche</t>
  </si>
  <si>
    <t>ImageAlt</t>
  </si>
  <si>
    <t>ImageCaption</t>
  </si>
  <si>
    <t>Subtitle1</t>
  </si>
  <si>
    <t>Subtitle2</t>
  </si>
  <si>
    <t xml:space="preserve">Subtitle3 </t>
  </si>
  <si>
    <t>id</t>
  </si>
  <si>
    <t>Nombre caractère inférieur à 70</t>
  </si>
  <si>
    <t>Crédits photos</t>
  </si>
  <si>
    <t>Mots Content1</t>
  </si>
  <si>
    <t>Mots content2</t>
  </si>
  <si>
    <t>mots content3</t>
  </si>
  <si>
    <t xml:space="preserve">(Allan) </t>
  </si>
  <si>
    <t xml:space="preserve">(Charly) </t>
  </si>
  <si>
    <t xml:space="preserve">(Evann) </t>
  </si>
  <si>
    <t xml:space="preserve">(Ilhan) </t>
  </si>
  <si>
    <t xml:space="preserve"> (Leny) </t>
  </si>
  <si>
    <t xml:space="preserve">(Lionnel) </t>
  </si>
  <si>
    <t xml:space="preserve">(Rémy) </t>
  </si>
  <si>
    <t>(Samy)</t>
  </si>
  <si>
    <t xml:space="preserve">(Stephan) </t>
  </si>
  <si>
    <t>(Yassine)</t>
  </si>
  <si>
    <t>(Yannis)</t>
  </si>
  <si>
    <t xml:space="preserve">(Eliott, Elliot) </t>
  </si>
  <si>
    <t xml:space="preserve">(Erick, Erik) </t>
  </si>
  <si>
    <t xml:space="preserve">(Killian, Kylian, Kyllian) </t>
  </si>
  <si>
    <t xml:space="preserve">(Nolann, Nolhan) </t>
  </si>
  <si>
    <t>(Ryan, Rayane)</t>
  </si>
  <si>
    <t xml:space="preserve"> (Yoann, Yohan) </t>
  </si>
  <si>
    <t xml:space="preserve"> (Thiery) </t>
  </si>
  <si>
    <t xml:space="preserve"> (Theo) </t>
  </si>
  <si>
    <t xml:space="preserve"> (Thibaut)</t>
  </si>
  <si>
    <t xml:space="preserve"> (Rolland) </t>
  </si>
  <si>
    <t xml:space="preserve"> (Rafael) </t>
  </si>
  <si>
    <t xml:space="preserve"> (Mylan) </t>
  </si>
  <si>
    <t xml:space="preserve"> (Noah) </t>
  </si>
  <si>
    <t xml:space="preserve"> (Mohammed) </t>
  </si>
  <si>
    <t xml:space="preserve"> (Mickael) </t>
  </si>
  <si>
    <t xml:space="preserve"> (Melvyn) </t>
  </si>
  <si>
    <t xml:space="preserve"> (Mathieu) </t>
  </si>
  <si>
    <t xml:space="preserve">(Mathys, Matis, Matys) </t>
  </si>
  <si>
    <t xml:space="preserve"> (Mark) </t>
  </si>
  <si>
    <t xml:space="preserve"> (Lucas, Luka, Lukas) </t>
  </si>
  <si>
    <t xml:space="preserve"> (Lilyan) </t>
  </si>
  <si>
    <t xml:space="preserve"> (Freddy) </t>
  </si>
  <si>
    <t>caractères MetaDescription</t>
  </si>
  <si>
    <t>id parentcategory</t>
  </si>
  <si>
    <t>[prénom] et [nom] de la célébrité</t>
  </si>
  <si>
    <t>[prénom] [nom] de la célébrité et [profession]</t>
  </si>
  <si>
    <t>Prénom [prénom à remplir] – Guide des prénoms : [Extrait 2ème paragraphe (Histoire et caractère du prénom) à insérer]</t>
  </si>
  <si>
    <t xml:space="preserve">Content2 </t>
  </si>
  <si>
    <t>(150 mots)</t>
  </si>
  <si>
    <t xml:space="preserve">Content3 </t>
  </si>
  <si>
    <t>(50 mots)</t>
  </si>
  <si>
    <t>Commentaire</t>
  </si>
  <si>
    <t>cliquer sur la cellule puis sur la flèche pour choisir une sous catégorie</t>
  </si>
  <si>
    <t xml:space="preserve">Content1 </t>
  </si>
  <si>
    <t>sous-categorie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</si>
</sst>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19" borderId="2" xfId="0" applyFill="1" applyBorder="1"/>
    <xf numFmtId="0" fontId="0" fillId="6" borderId="1" xfId="0" applyFill="1" applyBorder="1"/>
    <xf numFmtId="0" fontId="0" fillId="7" borderId="1" xfId="0" applyFill="1" applyBorder="1"/>
    <xf numFmtId="0" fontId="0" fillId="2" borderId="1" xfId="0" applyFont="1" applyFill="1" applyBorder="1"/>
    <xf numFmtId="0" fontId="0" fillId="9" borderId="2" xfId="0" applyFill="1" applyBorder="1"/>
    <xf numFmtId="0" fontId="3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2" borderId="4" xfId="0" applyFont="1" applyFill="1" applyBorder="1"/>
    <xf numFmtId="0" fontId="3" fillId="12" borderId="7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2" fillId="19" borderId="6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4"/>
  <sheetViews>
    <sheetView tabSelected="1" topLeftCell="B4" zoomScale="85" zoomScaleNormal="85" workbookViewId="0">
      <selection activeCell="H22" sqref="H22"/>
    </sheetView>
  </sheetViews>
  <sheetFormatPr baseColWidth="10" defaultRowHeight="15" x14ac:dyDescent="0.25"/>
  <cols>
    <col min="1" max="1" width="12.85546875" customWidth="1"/>
    <col min="2" max="2" width="13.7109375" customWidth="1"/>
    <col min="3" max="3" width="13" customWidth="1"/>
    <col min="4" max="4" width="11.5703125" hidden="1" customWidth="1"/>
    <col min="5" max="5" width="13.85546875" hidden="1" customWidth="1"/>
    <col min="6" max="6" width="4" hidden="1" customWidth="1"/>
    <col min="7" max="7" width="12.7109375" hidden="1" customWidth="1"/>
    <col min="8" max="8" width="12.7109375" customWidth="1"/>
    <col min="9" max="9" width="27.85546875" customWidth="1"/>
    <col min="10" max="10" width="27.140625" customWidth="1"/>
    <col min="11" max="11" width="49.5703125" customWidth="1"/>
    <col min="12" max="12" width="53.28515625" customWidth="1"/>
    <col min="13" max="13" width="70.42578125" customWidth="1"/>
    <col min="14" max="14" width="15.140625" customWidth="1"/>
    <col min="15" max="15" width="40.85546875" customWidth="1"/>
    <col min="17" max="17" width="51.140625" customWidth="1"/>
    <col min="18" max="18" width="16.42578125" customWidth="1"/>
    <col min="19" max="20" width="62.42578125" customWidth="1"/>
    <col min="21" max="21" width="15.7109375" customWidth="1"/>
    <col min="22" max="22" width="20.28515625" customWidth="1"/>
    <col min="23" max="23" width="45.28515625" customWidth="1"/>
    <col min="24" max="24" width="44.28515625" customWidth="1"/>
    <col min="26" max="26" width="42.5703125" customWidth="1"/>
    <col min="27" max="27" width="43" customWidth="1"/>
    <col min="28" max="28" width="13.42578125" customWidth="1"/>
    <col min="29" max="29" width="34.42578125" customWidth="1"/>
    <col min="30" max="30" width="35.5703125" customWidth="1"/>
    <col min="31" max="31" width="13.7109375" bestFit="1" customWidth="1"/>
    <col min="32" max="32" width="13.85546875" bestFit="1" customWidth="1"/>
  </cols>
  <sheetData>
    <row r="1" spans="1:32" s="27" customFormat="1" ht="42.75" customHeight="1" x14ac:dyDescent="0.25">
      <c r="A1" s="26" t="s">
        <v>516</v>
      </c>
      <c r="B1" s="27" t="s">
        <v>517</v>
      </c>
      <c r="C1" s="27" t="s">
        <v>518</v>
      </c>
      <c r="D1" s="27" t="s">
        <v>520</v>
      </c>
      <c r="E1" s="27" t="s">
        <v>522</v>
      </c>
      <c r="G1" s="27" t="s">
        <v>537</v>
      </c>
      <c r="H1" s="27" t="s">
        <v>2050</v>
      </c>
      <c r="I1" s="28" t="s">
        <v>2101</v>
      </c>
      <c r="J1" s="28" t="s">
        <v>2090</v>
      </c>
      <c r="K1" s="27" t="s">
        <v>1038</v>
      </c>
      <c r="L1" s="27" t="s">
        <v>519</v>
      </c>
      <c r="M1" s="27" t="s">
        <v>2041</v>
      </c>
      <c r="N1" s="27" t="s">
        <v>2051</v>
      </c>
      <c r="O1" s="28" t="s">
        <v>2042</v>
      </c>
      <c r="P1" s="27" t="s">
        <v>2089</v>
      </c>
      <c r="Q1" s="27" t="s">
        <v>2043</v>
      </c>
      <c r="R1" s="27" t="s">
        <v>2044</v>
      </c>
      <c r="S1" s="27" t="s">
        <v>1539</v>
      </c>
      <c r="T1" s="27" t="s">
        <v>2040</v>
      </c>
      <c r="U1" s="28" t="s">
        <v>2045</v>
      </c>
      <c r="V1" s="28" t="s">
        <v>2046</v>
      </c>
      <c r="W1" s="27" t="s">
        <v>2047</v>
      </c>
      <c r="X1" s="28" t="s">
        <v>2100</v>
      </c>
      <c r="Y1" s="27" t="s">
        <v>2053</v>
      </c>
      <c r="Z1" s="27" t="s">
        <v>2048</v>
      </c>
      <c r="AA1" s="28" t="s">
        <v>2094</v>
      </c>
      <c r="AB1" s="27" t="s">
        <v>2054</v>
      </c>
      <c r="AC1" s="27" t="s">
        <v>2049</v>
      </c>
      <c r="AD1" s="28" t="s">
        <v>2096</v>
      </c>
      <c r="AE1" s="27" t="s">
        <v>2055</v>
      </c>
      <c r="AF1" s="28" t="s">
        <v>2052</v>
      </c>
    </row>
    <row r="2" spans="1:32" s="30" customFormat="1" ht="61.5" customHeight="1" thickBot="1" x14ac:dyDescent="0.3">
      <c r="A2" s="29" t="s">
        <v>2098</v>
      </c>
      <c r="I2" s="31" t="s">
        <v>2099</v>
      </c>
      <c r="J2" s="31"/>
      <c r="O2" s="31" t="s">
        <v>2093</v>
      </c>
      <c r="U2" s="31" t="s">
        <v>2091</v>
      </c>
      <c r="V2" s="31" t="s">
        <v>2092</v>
      </c>
      <c r="X2" s="31" t="s">
        <v>2097</v>
      </c>
      <c r="AA2" s="31" t="s">
        <v>2095</v>
      </c>
      <c r="AD2" s="31" t="s">
        <v>2097</v>
      </c>
      <c r="AF2" s="31"/>
    </row>
    <row r="3" spans="1:32" x14ac:dyDescent="0.25">
      <c r="A3" s="34" t="s">
        <v>510</v>
      </c>
      <c r="B3" s="25" t="s">
        <v>0</v>
      </c>
      <c r="D3" t="s">
        <v>521</v>
      </c>
      <c r="E3" t="str">
        <f>"000"</f>
        <v>000</v>
      </c>
      <c r="F3">
        <v>1</v>
      </c>
      <c r="G3" t="str">
        <f>D3&amp;E3&amp;F3</f>
        <v>1-200000001</v>
      </c>
      <c r="H3" t="s">
        <v>538</v>
      </c>
      <c r="I3" t="s">
        <v>524</v>
      </c>
      <c r="J3" t="str">
        <f>IF(I3="Prénoms Masculins Courts","4-200001",IF(I3="Prénoms Masculins Composés","4-200002",IF(I3="Prénoms Féminins Courts","4-200003",IF(I3="Prénoms Féminins Composés","4-200004","choisir une sous categorie"))))</f>
        <v>4-200001</v>
      </c>
      <c r="K3" t="str">
        <f>"Categories/sous-catégorie/"&amp;B3&amp;"-"&amp;G3</f>
        <v>Categories/sous-catégorie/Aaron-1-200000001</v>
      </c>
      <c r="L3" t="s">
        <v>1039</v>
      </c>
      <c r="M3" t="str">
        <f>"Prénom "&amp;B3&amp;C3&amp;" – Guide des prénoms – Le Parisien"</f>
        <v>Prénom Aaron – Guide des prénoms – Le Parisien</v>
      </c>
      <c r="N3">
        <f>LEN(M3)</f>
        <v>46</v>
      </c>
      <c r="P3">
        <f>LEN(O3)</f>
        <v>0</v>
      </c>
      <c r="Q3" t="str">
        <f>"prénom "&amp;B3&amp;", prenom "&amp;B3&amp;", "&amp;B3</f>
        <v>prénom Aaron, prenom Aaron, Aaron</v>
      </c>
      <c r="R3" t="str">
        <f>"Fiche prénom : "&amp;B3</f>
        <v>Fiche prénom : Aaron</v>
      </c>
      <c r="S3" t="str">
        <f t="shared" ref="S3:S66" si="0">"images/contenu/guide-prenoms/"&amp;B3&amp;"-"&amp;G3&amp;".jpg"</f>
        <v>images/contenu/guide-prenoms/Aaron-1-200000001.jpg</v>
      </c>
      <c r="T3" t="s">
        <v>1540</v>
      </c>
      <c r="W3" t="str">
        <f>B3&amp;" : Signification et origine du prénom"</f>
        <v>Aaron : Signification et origine du prénom</v>
      </c>
      <c r="Y3">
        <f>LEN(TRIM(X3))-LEN(SUBSTITUTE(TRIM(X3)," ",""))+1</f>
        <v>1</v>
      </c>
      <c r="Z3" t="str">
        <f>B3&amp;" : Histoire et caractère du prénom"</f>
        <v>Aaron : Histoire et caractère du prénom</v>
      </c>
      <c r="AA3" s="24"/>
      <c r="AB3">
        <f>LEN(TRIM(AA3))-LEN(SUBSTITUTE(TRIM(AA3)," ",""))+1</f>
        <v>1</v>
      </c>
      <c r="AC3" t="str">
        <f>B3&amp;" : Popularité du prénom"</f>
        <v>Aaron : Popularité du prénom</v>
      </c>
      <c r="AE3">
        <f>LEN(TRIM(AD3))-LEN(SUBSTITUTE(TRIM(AD3)," ",""))+1</f>
        <v>1</v>
      </c>
    </row>
    <row r="4" spans="1:32" x14ac:dyDescent="0.25">
      <c r="A4" s="34"/>
      <c r="B4" s="20" t="s">
        <v>1</v>
      </c>
      <c r="D4" t="s">
        <v>521</v>
      </c>
      <c r="E4" t="str">
        <f t="shared" ref="E4:E11" si="1">"000"</f>
        <v>000</v>
      </c>
      <c r="F4">
        <v>2</v>
      </c>
      <c r="G4" t="str">
        <f t="shared" ref="G4:G67" si="2">D4&amp;E4&amp;F4</f>
        <v>1-200000002</v>
      </c>
      <c r="H4" t="s">
        <v>539</v>
      </c>
      <c r="I4" t="s">
        <v>525</v>
      </c>
      <c r="J4" t="str">
        <f>IF(I4="Prénoms Masculins Courts","4-200001",IF(I4="Prénoms Masculins Composés","4-200002",IF(I4="Prénoms Féminins Courts","4-200003",IF(I4="Prénoms Féminins Composés","4-200004","choisir une sous categorie"))))</f>
        <v>4-200002</v>
      </c>
      <c r="K4" t="str">
        <f>"Categories/sous-catégorie/"&amp;B4&amp;"-"&amp;G4</f>
        <v>Categories/sous-catégorie/Abdel-1-200000002</v>
      </c>
      <c r="L4" t="s">
        <v>1040</v>
      </c>
      <c r="M4" t="str">
        <f t="shared" ref="M4:M67" si="3">"Prénom "&amp;B4&amp;C4&amp;" – Guide des prénoms – Le Parisien"</f>
        <v>Prénom Abdel – Guide des prénoms – Le Parisien</v>
      </c>
      <c r="N4">
        <f t="shared" ref="N4:N67" si="4">LEN(M4)</f>
        <v>46</v>
      </c>
      <c r="P4">
        <f t="shared" ref="P4:P67" si="5">LEN(O4)</f>
        <v>0</v>
      </c>
      <c r="Q4" t="str">
        <f t="shared" ref="Q4:Q67" si="6">"prénom "&amp;B4&amp;", prenom "&amp;B4&amp;", "&amp;B4</f>
        <v>prénom Abdel, prenom Abdel, Abdel</v>
      </c>
      <c r="R4" t="str">
        <f t="shared" ref="R4:R67" si="7">"Fiche prénom : "&amp;B4</f>
        <v>Fiche prénom : Abdel</v>
      </c>
      <c r="S4" t="str">
        <f t="shared" si="0"/>
        <v>images/contenu/guide-prenoms/Abdel-1-200000002.jpg</v>
      </c>
      <c r="T4" t="s">
        <v>1541</v>
      </c>
      <c r="W4" t="str">
        <f t="shared" ref="W4:W67" si="8">B4&amp;" : Signification et origine du prénom"</f>
        <v>Abdel : Signification et origine du prénom</v>
      </c>
      <c r="Y4">
        <f t="shared" ref="Y4:Y67" si="9">LEN(TRIM(X4))-LEN(SUBSTITUTE(TRIM(X4)," ",""))+1</f>
        <v>1</v>
      </c>
      <c r="Z4" t="str">
        <f t="shared" ref="Z4:Z67" si="10">B4&amp;" : Histoire et caractère du prénom"</f>
        <v>Abdel : Histoire et caractère du prénom</v>
      </c>
      <c r="AA4" s="24"/>
      <c r="AB4">
        <f t="shared" ref="AB4:AB67" si="11">LEN(TRIM(AA4))-LEN(SUBSTITUTE(TRIM(AA4)," ",""))+1</f>
        <v>1</v>
      </c>
      <c r="AC4" t="str">
        <f t="shared" ref="AC4:AC67" si="12">B4&amp;" : Popularité du prénom"</f>
        <v>Abdel : Popularité du prénom</v>
      </c>
      <c r="AE4">
        <f t="shared" ref="AE4:AE67" si="13">LEN(TRIM(AD4))-LEN(SUBSTITUTE(TRIM(AD4)," ",""))+1</f>
        <v>1</v>
      </c>
    </row>
    <row r="5" spans="1:32" x14ac:dyDescent="0.25">
      <c r="A5" s="34"/>
      <c r="B5" s="20" t="s">
        <v>2</v>
      </c>
      <c r="D5" t="s">
        <v>521</v>
      </c>
      <c r="E5" t="str">
        <f t="shared" si="1"/>
        <v>000</v>
      </c>
      <c r="F5">
        <v>3</v>
      </c>
      <c r="G5" t="str">
        <f t="shared" si="2"/>
        <v>1-200000003</v>
      </c>
      <c r="H5" t="s">
        <v>540</v>
      </c>
      <c r="J5" t="str">
        <f>IF(I5="Prénoms Masculins Courts","4-200001",IF(I5="Prénoms Masculins Composés","4-200002",IF(I5="Prénoms Féminins Courts","4-200003",IF(I5="Prénoms Féminins Composés","4-200004","choisir une sous categorie"))))</f>
        <v>choisir une sous categorie</v>
      </c>
      <c r="K5" t="str">
        <f t="shared" ref="K5:K68" si="14">"Categories/sous-catégorie/"&amp;B5&amp;"-"&amp;G5</f>
        <v>Categories/sous-catégorie/Abdelkader-1-200000003</v>
      </c>
      <c r="L5" t="s">
        <v>1041</v>
      </c>
      <c r="M5" t="str">
        <f t="shared" si="3"/>
        <v>Prénom Abdelkader – Guide des prénoms – Le Parisien</v>
      </c>
      <c r="N5">
        <f t="shared" si="4"/>
        <v>51</v>
      </c>
      <c r="P5">
        <f t="shared" si="5"/>
        <v>0</v>
      </c>
      <c r="Q5" t="str">
        <f t="shared" si="6"/>
        <v>prénom Abdelkader, prenom Abdelkader, Abdelkader</v>
      </c>
      <c r="R5" t="str">
        <f t="shared" si="7"/>
        <v>Fiche prénom : Abdelkader</v>
      </c>
      <c r="S5" t="str">
        <f t="shared" si="0"/>
        <v>images/contenu/guide-prenoms/Abdelkader-1-200000003.jpg</v>
      </c>
      <c r="T5" t="s">
        <v>1542</v>
      </c>
      <c r="U5" s="22"/>
      <c r="V5" s="23"/>
      <c r="W5" t="str">
        <f t="shared" si="8"/>
        <v>Abdelkader : Signification et origine du prénom</v>
      </c>
      <c r="Y5">
        <f t="shared" si="9"/>
        <v>1</v>
      </c>
      <c r="Z5" t="str">
        <f t="shared" si="10"/>
        <v>Abdelkader : Histoire et caractère du prénom</v>
      </c>
      <c r="AA5" s="24"/>
      <c r="AB5">
        <f t="shared" si="11"/>
        <v>1</v>
      </c>
      <c r="AC5" t="str">
        <f t="shared" si="12"/>
        <v>Abdelkader : Popularité du prénom</v>
      </c>
      <c r="AE5">
        <f t="shared" si="13"/>
        <v>1</v>
      </c>
    </row>
    <row r="6" spans="1:32" x14ac:dyDescent="0.25">
      <c r="A6" s="34"/>
      <c r="B6" s="20" t="s">
        <v>3</v>
      </c>
      <c r="D6" t="s">
        <v>521</v>
      </c>
      <c r="E6" t="str">
        <f t="shared" si="1"/>
        <v>000</v>
      </c>
      <c r="F6">
        <v>4</v>
      </c>
      <c r="G6" t="str">
        <f t="shared" si="2"/>
        <v>1-200000004</v>
      </c>
      <c r="H6" t="s">
        <v>541</v>
      </c>
      <c r="J6" t="str">
        <f>IF(I6="Prénoms Masculins Courts","4-200001",IF(I6="Prénoms Masculins Composés","4-200002",IF(I6="Prénoms Féminins Courts","4-200003",IF(I6="Prénoms Féminins Composés","4-200004","choisir une sous categorie"))))</f>
        <v>choisir une sous categorie</v>
      </c>
      <c r="K6" t="str">
        <f t="shared" si="14"/>
        <v>Categories/sous-catégorie/Abdelkrim-1-200000004</v>
      </c>
      <c r="L6" t="s">
        <v>1042</v>
      </c>
      <c r="M6" t="str">
        <f t="shared" si="3"/>
        <v>Prénom Abdelkrim – Guide des prénoms – Le Parisien</v>
      </c>
      <c r="N6">
        <f t="shared" si="4"/>
        <v>50</v>
      </c>
      <c r="P6">
        <f t="shared" si="5"/>
        <v>0</v>
      </c>
      <c r="Q6" t="str">
        <f t="shared" si="6"/>
        <v>prénom Abdelkrim, prenom Abdelkrim, Abdelkrim</v>
      </c>
      <c r="R6" t="str">
        <f t="shared" si="7"/>
        <v>Fiche prénom : Abdelkrim</v>
      </c>
      <c r="S6" t="str">
        <f t="shared" si="0"/>
        <v>images/contenu/guide-prenoms/Abdelkrim-1-200000004.jpg</v>
      </c>
      <c r="T6" t="s">
        <v>1543</v>
      </c>
      <c r="W6" t="str">
        <f t="shared" si="8"/>
        <v>Abdelkrim : Signification et origine du prénom</v>
      </c>
      <c r="Y6">
        <f t="shared" si="9"/>
        <v>1</v>
      </c>
      <c r="Z6" t="str">
        <f t="shared" si="10"/>
        <v>Abdelkrim : Histoire et caractère du prénom</v>
      </c>
      <c r="AA6" s="24"/>
      <c r="AB6">
        <f t="shared" si="11"/>
        <v>1</v>
      </c>
      <c r="AC6" t="str">
        <f t="shared" si="12"/>
        <v>Abdelkrim : Popularité du prénom</v>
      </c>
      <c r="AE6">
        <f t="shared" si="13"/>
        <v>1</v>
      </c>
    </row>
    <row r="7" spans="1:32" x14ac:dyDescent="0.25">
      <c r="A7" s="34"/>
      <c r="B7" s="20" t="s">
        <v>4</v>
      </c>
      <c r="D7" t="s">
        <v>521</v>
      </c>
      <c r="E7" t="str">
        <f t="shared" si="1"/>
        <v>000</v>
      </c>
      <c r="F7">
        <v>5</v>
      </c>
      <c r="G7" t="str">
        <f t="shared" si="2"/>
        <v>1-200000005</v>
      </c>
      <c r="H7" t="s">
        <v>542</v>
      </c>
      <c r="J7" t="str">
        <f t="shared" ref="J7:J70" si="15">IF(I7="Prénoms Masculins Courts","4-200001",IF(I7="Prénoms Masculins Composés","4-200002",IF(I7="Prénoms Féminins Courts","4-200003",IF(I7="Prénoms Féminins Composés","4-200004","choisir une sous categorie"))))</f>
        <v>choisir une sous categorie</v>
      </c>
      <c r="K7" t="str">
        <f t="shared" si="14"/>
        <v>Categories/sous-catégorie/Abel-1-200000005</v>
      </c>
      <c r="L7" t="s">
        <v>1043</v>
      </c>
      <c r="M7" t="str">
        <f t="shared" si="3"/>
        <v>Prénom Abel – Guide des prénoms – Le Parisien</v>
      </c>
      <c r="N7">
        <f t="shared" si="4"/>
        <v>45</v>
      </c>
      <c r="P7">
        <f t="shared" si="5"/>
        <v>0</v>
      </c>
      <c r="Q7" t="str">
        <f t="shared" si="6"/>
        <v>prénom Abel, prenom Abel, Abel</v>
      </c>
      <c r="R7" t="str">
        <f t="shared" si="7"/>
        <v>Fiche prénom : Abel</v>
      </c>
      <c r="S7" t="str">
        <f t="shared" si="0"/>
        <v>images/contenu/guide-prenoms/Abel-1-200000005.jpg</v>
      </c>
      <c r="T7" t="s">
        <v>1544</v>
      </c>
      <c r="W7" t="str">
        <f t="shared" si="8"/>
        <v>Abel : Signification et origine du prénom</v>
      </c>
      <c r="Y7">
        <f t="shared" si="9"/>
        <v>1</v>
      </c>
      <c r="Z7" t="str">
        <f t="shared" si="10"/>
        <v>Abel : Histoire et caractère du prénom</v>
      </c>
      <c r="AA7" s="24"/>
      <c r="AB7">
        <f t="shared" si="11"/>
        <v>1</v>
      </c>
      <c r="AC7" t="str">
        <f t="shared" si="12"/>
        <v>Abel : Popularité du prénom</v>
      </c>
      <c r="AE7">
        <f t="shared" si="13"/>
        <v>1</v>
      </c>
    </row>
    <row r="8" spans="1:32" x14ac:dyDescent="0.25">
      <c r="A8" s="34"/>
      <c r="B8" s="20" t="s">
        <v>5</v>
      </c>
      <c r="D8" t="s">
        <v>521</v>
      </c>
      <c r="E8" t="str">
        <f t="shared" si="1"/>
        <v>000</v>
      </c>
      <c r="F8">
        <v>6</v>
      </c>
      <c r="G8" t="str">
        <f t="shared" si="2"/>
        <v>1-200000006</v>
      </c>
      <c r="H8" t="s">
        <v>543</v>
      </c>
      <c r="J8" t="str">
        <f t="shared" si="15"/>
        <v>choisir une sous categorie</v>
      </c>
      <c r="K8" t="str">
        <f t="shared" si="14"/>
        <v>Categories/sous-catégorie/Achille-1-200000006</v>
      </c>
      <c r="L8" t="s">
        <v>1044</v>
      </c>
      <c r="M8" t="str">
        <f t="shared" si="3"/>
        <v>Prénom Achille – Guide des prénoms – Le Parisien</v>
      </c>
      <c r="N8">
        <f t="shared" si="4"/>
        <v>48</v>
      </c>
      <c r="P8">
        <f t="shared" si="5"/>
        <v>0</v>
      </c>
      <c r="Q8" t="str">
        <f t="shared" si="6"/>
        <v>prénom Achille, prenom Achille, Achille</v>
      </c>
      <c r="R8" t="str">
        <f t="shared" si="7"/>
        <v>Fiche prénom : Achille</v>
      </c>
      <c r="S8" t="str">
        <f t="shared" si="0"/>
        <v>images/contenu/guide-prenoms/Achille-1-200000006.jpg</v>
      </c>
      <c r="T8" t="s">
        <v>1545</v>
      </c>
      <c r="W8" t="str">
        <f t="shared" si="8"/>
        <v>Achille : Signification et origine du prénom</v>
      </c>
      <c r="Y8">
        <f t="shared" si="9"/>
        <v>1</v>
      </c>
      <c r="Z8" t="str">
        <f t="shared" si="10"/>
        <v>Achille : Histoire et caractère du prénom</v>
      </c>
      <c r="AA8" s="24"/>
      <c r="AB8">
        <f t="shared" si="11"/>
        <v>1</v>
      </c>
      <c r="AC8" t="str">
        <f t="shared" si="12"/>
        <v>Achille : Popularité du prénom</v>
      </c>
      <c r="AE8">
        <f t="shared" si="13"/>
        <v>1</v>
      </c>
    </row>
    <row r="9" spans="1:32" x14ac:dyDescent="0.25">
      <c r="A9" s="34"/>
      <c r="B9" s="20" t="s">
        <v>6</v>
      </c>
      <c r="D9" t="s">
        <v>521</v>
      </c>
      <c r="E9" t="str">
        <f t="shared" si="1"/>
        <v>000</v>
      </c>
      <c r="F9">
        <v>7</v>
      </c>
      <c r="G9" t="str">
        <f t="shared" si="2"/>
        <v>1-200000007</v>
      </c>
      <c r="H9" t="s">
        <v>544</v>
      </c>
      <c r="J9" t="str">
        <f t="shared" si="15"/>
        <v>choisir une sous categorie</v>
      </c>
      <c r="K9" t="str">
        <f t="shared" si="14"/>
        <v>Categories/sous-catégorie/Adam-1-200000007</v>
      </c>
      <c r="L9" t="s">
        <v>1045</v>
      </c>
      <c r="M9" t="str">
        <f t="shared" si="3"/>
        <v>Prénom Adam – Guide des prénoms – Le Parisien</v>
      </c>
      <c r="N9">
        <f t="shared" si="4"/>
        <v>45</v>
      </c>
      <c r="P9">
        <f t="shared" si="5"/>
        <v>0</v>
      </c>
      <c r="Q9" t="str">
        <f t="shared" si="6"/>
        <v>prénom Adam, prenom Adam, Adam</v>
      </c>
      <c r="R9" t="str">
        <f t="shared" si="7"/>
        <v>Fiche prénom : Adam</v>
      </c>
      <c r="S9" t="str">
        <f t="shared" si="0"/>
        <v>images/contenu/guide-prenoms/Adam-1-200000007.jpg</v>
      </c>
      <c r="T9" t="s">
        <v>1546</v>
      </c>
      <c r="W9" t="str">
        <f t="shared" si="8"/>
        <v>Adam : Signification et origine du prénom</v>
      </c>
      <c r="Y9">
        <f t="shared" si="9"/>
        <v>1</v>
      </c>
      <c r="Z9" t="str">
        <f t="shared" si="10"/>
        <v>Adam : Histoire et caractère du prénom</v>
      </c>
      <c r="AA9" s="24"/>
      <c r="AB9">
        <f t="shared" si="11"/>
        <v>1</v>
      </c>
      <c r="AC9" t="str">
        <f t="shared" si="12"/>
        <v>Adam : Popularité du prénom</v>
      </c>
      <c r="AE9">
        <f t="shared" si="13"/>
        <v>1</v>
      </c>
    </row>
    <row r="10" spans="1:32" x14ac:dyDescent="0.25">
      <c r="A10" s="34"/>
      <c r="B10" s="20" t="s">
        <v>7</v>
      </c>
      <c r="D10" t="s">
        <v>521</v>
      </c>
      <c r="E10" t="str">
        <f t="shared" si="1"/>
        <v>000</v>
      </c>
      <c r="F10">
        <v>8</v>
      </c>
      <c r="G10" t="str">
        <f t="shared" si="2"/>
        <v>1-200000008</v>
      </c>
      <c r="H10" t="s">
        <v>545</v>
      </c>
      <c r="J10" t="str">
        <f t="shared" si="15"/>
        <v>choisir une sous categorie</v>
      </c>
      <c r="K10" t="str">
        <f t="shared" si="14"/>
        <v>Categories/sous-catégorie/Adem-1-200000008</v>
      </c>
      <c r="L10" t="s">
        <v>1046</v>
      </c>
      <c r="M10" t="str">
        <f t="shared" si="3"/>
        <v>Prénom Adem – Guide des prénoms – Le Parisien</v>
      </c>
      <c r="N10">
        <f t="shared" si="4"/>
        <v>45</v>
      </c>
      <c r="P10">
        <f t="shared" si="5"/>
        <v>0</v>
      </c>
      <c r="Q10" t="str">
        <f t="shared" si="6"/>
        <v>prénom Adem, prenom Adem, Adem</v>
      </c>
      <c r="R10" t="str">
        <f t="shared" si="7"/>
        <v>Fiche prénom : Adem</v>
      </c>
      <c r="S10" t="str">
        <f t="shared" si="0"/>
        <v>images/contenu/guide-prenoms/Adem-1-200000008.jpg</v>
      </c>
      <c r="T10" t="s">
        <v>1547</v>
      </c>
      <c r="W10" t="str">
        <f t="shared" si="8"/>
        <v>Adem : Signification et origine du prénom</v>
      </c>
      <c r="Y10">
        <f t="shared" si="9"/>
        <v>1</v>
      </c>
      <c r="Z10" t="str">
        <f t="shared" si="10"/>
        <v>Adem : Histoire et caractère du prénom</v>
      </c>
      <c r="AA10" s="24"/>
      <c r="AB10">
        <f t="shared" si="11"/>
        <v>1</v>
      </c>
      <c r="AC10" t="str">
        <f t="shared" si="12"/>
        <v>Adem : Popularité du prénom</v>
      </c>
      <c r="AE10">
        <f t="shared" si="13"/>
        <v>1</v>
      </c>
    </row>
    <row r="11" spans="1:32" x14ac:dyDescent="0.25">
      <c r="A11" s="34"/>
      <c r="B11" s="20" t="s">
        <v>8</v>
      </c>
      <c r="D11" t="s">
        <v>521</v>
      </c>
      <c r="E11" t="str">
        <f t="shared" si="1"/>
        <v>000</v>
      </c>
      <c r="F11">
        <v>9</v>
      </c>
      <c r="G11" t="str">
        <f t="shared" si="2"/>
        <v>1-200000009</v>
      </c>
      <c r="H11" t="s">
        <v>546</v>
      </c>
      <c r="J11" t="str">
        <f t="shared" si="15"/>
        <v>choisir une sous categorie</v>
      </c>
      <c r="K11" t="str">
        <f t="shared" si="14"/>
        <v>Categories/sous-catégorie/Adrien-1-200000009</v>
      </c>
      <c r="L11" t="s">
        <v>1047</v>
      </c>
      <c r="M11" t="str">
        <f t="shared" si="3"/>
        <v>Prénom Adrien – Guide des prénoms – Le Parisien</v>
      </c>
      <c r="N11">
        <f t="shared" si="4"/>
        <v>47</v>
      </c>
      <c r="P11">
        <f t="shared" si="5"/>
        <v>0</v>
      </c>
      <c r="Q11" t="str">
        <f t="shared" si="6"/>
        <v>prénom Adrien, prenom Adrien, Adrien</v>
      </c>
      <c r="R11" t="str">
        <f t="shared" si="7"/>
        <v>Fiche prénom : Adrien</v>
      </c>
      <c r="S11" t="str">
        <f t="shared" si="0"/>
        <v>images/contenu/guide-prenoms/Adrien-1-200000009.jpg</v>
      </c>
      <c r="T11" t="s">
        <v>1548</v>
      </c>
      <c r="W11" t="str">
        <f t="shared" si="8"/>
        <v>Adrien : Signification et origine du prénom</v>
      </c>
      <c r="Y11">
        <f t="shared" si="9"/>
        <v>1</v>
      </c>
      <c r="Z11" t="str">
        <f t="shared" si="10"/>
        <v>Adrien : Histoire et caractère du prénom</v>
      </c>
      <c r="AA11" s="24"/>
      <c r="AB11">
        <f t="shared" si="11"/>
        <v>1</v>
      </c>
      <c r="AC11" t="str">
        <f t="shared" si="12"/>
        <v>Adrien : Popularité du prénom</v>
      </c>
      <c r="AE11">
        <f t="shared" si="13"/>
        <v>1</v>
      </c>
    </row>
    <row r="12" spans="1:32" x14ac:dyDescent="0.25">
      <c r="A12" s="34"/>
      <c r="B12" s="20" t="s">
        <v>9</v>
      </c>
      <c r="D12" t="s">
        <v>521</v>
      </c>
      <c r="E12" t="str">
        <f>"00"</f>
        <v>00</v>
      </c>
      <c r="F12">
        <v>10</v>
      </c>
      <c r="G12" t="str">
        <f t="shared" si="2"/>
        <v>1-200000010</v>
      </c>
      <c r="H12" t="s">
        <v>547</v>
      </c>
      <c r="J12" t="str">
        <f t="shared" si="15"/>
        <v>choisir une sous categorie</v>
      </c>
      <c r="K12" t="str">
        <f t="shared" si="14"/>
        <v>Categories/sous-catégorie/Ahmed-1-200000010</v>
      </c>
      <c r="L12" t="s">
        <v>1048</v>
      </c>
      <c r="M12" t="str">
        <f t="shared" si="3"/>
        <v>Prénom Ahmed – Guide des prénoms – Le Parisien</v>
      </c>
      <c r="N12">
        <f t="shared" si="4"/>
        <v>46</v>
      </c>
      <c r="P12">
        <f t="shared" si="5"/>
        <v>0</v>
      </c>
      <c r="Q12" t="str">
        <f t="shared" si="6"/>
        <v>prénom Ahmed, prenom Ahmed, Ahmed</v>
      </c>
      <c r="R12" t="str">
        <f t="shared" si="7"/>
        <v>Fiche prénom : Ahmed</v>
      </c>
      <c r="S12" t="str">
        <f t="shared" si="0"/>
        <v>images/contenu/guide-prenoms/Ahmed-1-200000010.jpg</v>
      </c>
      <c r="T12" t="s">
        <v>1549</v>
      </c>
      <c r="W12" t="str">
        <f t="shared" si="8"/>
        <v>Ahmed : Signification et origine du prénom</v>
      </c>
      <c r="Y12">
        <f t="shared" si="9"/>
        <v>1</v>
      </c>
      <c r="Z12" t="str">
        <f t="shared" si="10"/>
        <v>Ahmed : Histoire et caractère du prénom</v>
      </c>
      <c r="AA12" s="24"/>
      <c r="AB12">
        <f t="shared" si="11"/>
        <v>1</v>
      </c>
      <c r="AC12" t="str">
        <f t="shared" si="12"/>
        <v>Ahmed : Popularité du prénom</v>
      </c>
      <c r="AE12">
        <f t="shared" si="13"/>
        <v>1</v>
      </c>
    </row>
    <row r="13" spans="1:32" x14ac:dyDescent="0.25">
      <c r="A13" s="34"/>
      <c r="B13" s="20" t="s">
        <v>10</v>
      </c>
      <c r="D13" t="s">
        <v>521</v>
      </c>
      <c r="E13" t="str">
        <f t="shared" ref="E13:E76" si="16">"00"</f>
        <v>00</v>
      </c>
      <c r="F13">
        <v>11</v>
      </c>
      <c r="G13" t="str">
        <f t="shared" si="2"/>
        <v>1-200000011</v>
      </c>
      <c r="H13" t="s">
        <v>548</v>
      </c>
      <c r="J13" t="str">
        <f t="shared" si="15"/>
        <v>choisir une sous categorie</v>
      </c>
      <c r="K13" t="str">
        <f t="shared" si="14"/>
        <v>Categories/sous-catégorie/Aime-1-200000011</v>
      </c>
      <c r="L13" t="s">
        <v>1049</v>
      </c>
      <c r="M13" t="str">
        <f t="shared" si="3"/>
        <v>Prénom Aime – Guide des prénoms – Le Parisien</v>
      </c>
      <c r="N13">
        <f t="shared" si="4"/>
        <v>45</v>
      </c>
      <c r="P13">
        <f t="shared" si="5"/>
        <v>0</v>
      </c>
      <c r="Q13" t="str">
        <f t="shared" si="6"/>
        <v>prénom Aime, prenom Aime, Aime</v>
      </c>
      <c r="R13" t="str">
        <f t="shared" si="7"/>
        <v>Fiche prénom : Aime</v>
      </c>
      <c r="S13" t="str">
        <f t="shared" si="0"/>
        <v>images/contenu/guide-prenoms/Aime-1-200000011.jpg</v>
      </c>
      <c r="T13" t="s">
        <v>1550</v>
      </c>
      <c r="W13" t="str">
        <f t="shared" si="8"/>
        <v>Aime : Signification et origine du prénom</v>
      </c>
      <c r="Y13">
        <f t="shared" si="9"/>
        <v>1</v>
      </c>
      <c r="Z13" t="str">
        <f t="shared" si="10"/>
        <v>Aime : Histoire et caractère du prénom</v>
      </c>
      <c r="AA13" s="24"/>
      <c r="AB13">
        <f t="shared" si="11"/>
        <v>1</v>
      </c>
      <c r="AC13" t="str">
        <f t="shared" si="12"/>
        <v>Aime : Popularité du prénom</v>
      </c>
      <c r="AE13">
        <f t="shared" si="13"/>
        <v>1</v>
      </c>
    </row>
    <row r="14" spans="1:32" x14ac:dyDescent="0.25">
      <c r="A14" s="34"/>
      <c r="B14" s="20" t="s">
        <v>11</v>
      </c>
      <c r="D14" t="s">
        <v>521</v>
      </c>
      <c r="E14" t="str">
        <f t="shared" si="16"/>
        <v>00</v>
      </c>
      <c r="F14">
        <v>12</v>
      </c>
      <c r="G14" t="str">
        <f t="shared" si="2"/>
        <v>1-200000012</v>
      </c>
      <c r="H14" t="s">
        <v>549</v>
      </c>
      <c r="J14" t="str">
        <f t="shared" si="15"/>
        <v>choisir une sous categorie</v>
      </c>
      <c r="K14" t="str">
        <f t="shared" si="14"/>
        <v>Categories/sous-catégorie/Alain-1-200000012</v>
      </c>
      <c r="L14" t="s">
        <v>1050</v>
      </c>
      <c r="M14" t="str">
        <f t="shared" si="3"/>
        <v>Prénom Alain – Guide des prénoms – Le Parisien</v>
      </c>
      <c r="N14">
        <f t="shared" si="4"/>
        <v>46</v>
      </c>
      <c r="P14">
        <f t="shared" si="5"/>
        <v>0</v>
      </c>
      <c r="Q14" t="str">
        <f t="shared" si="6"/>
        <v>prénom Alain, prenom Alain, Alain</v>
      </c>
      <c r="R14" t="str">
        <f t="shared" si="7"/>
        <v>Fiche prénom : Alain</v>
      </c>
      <c r="S14" t="str">
        <f t="shared" si="0"/>
        <v>images/contenu/guide-prenoms/Alain-1-200000012.jpg</v>
      </c>
      <c r="T14" t="s">
        <v>1551</v>
      </c>
      <c r="W14" t="str">
        <f t="shared" si="8"/>
        <v>Alain : Signification et origine du prénom</v>
      </c>
      <c r="Y14">
        <f t="shared" si="9"/>
        <v>1</v>
      </c>
      <c r="Z14" t="str">
        <f t="shared" si="10"/>
        <v>Alain : Histoire et caractère du prénom</v>
      </c>
      <c r="AA14" s="24"/>
      <c r="AB14">
        <f t="shared" si="11"/>
        <v>1</v>
      </c>
      <c r="AC14" t="str">
        <f t="shared" si="12"/>
        <v>Alain : Popularité du prénom</v>
      </c>
      <c r="AE14">
        <f t="shared" si="13"/>
        <v>1</v>
      </c>
    </row>
    <row r="15" spans="1:32" x14ac:dyDescent="0.25">
      <c r="A15" s="34"/>
      <c r="B15" s="20" t="s">
        <v>12</v>
      </c>
      <c r="C15" t="s">
        <v>2056</v>
      </c>
      <c r="D15" t="s">
        <v>521</v>
      </c>
      <c r="E15" t="str">
        <f t="shared" si="16"/>
        <v>00</v>
      </c>
      <c r="F15">
        <v>13</v>
      </c>
      <c r="G15" t="str">
        <f t="shared" si="2"/>
        <v>1-200000013</v>
      </c>
      <c r="H15" t="s">
        <v>550</v>
      </c>
      <c r="J15" t="str">
        <f t="shared" si="15"/>
        <v>choisir une sous categorie</v>
      </c>
      <c r="K15" t="str">
        <f t="shared" si="14"/>
        <v>Categories/sous-catégorie/Alan -1-200000013</v>
      </c>
      <c r="L15" t="s">
        <v>1051</v>
      </c>
      <c r="M15" t="str">
        <f t="shared" si="3"/>
        <v>Prénom Alan (Allan)  – Guide des prénoms – Le Parisien</v>
      </c>
      <c r="N15">
        <f t="shared" si="4"/>
        <v>54</v>
      </c>
      <c r="P15">
        <f t="shared" si="5"/>
        <v>0</v>
      </c>
      <c r="Q15" t="str">
        <f t="shared" si="6"/>
        <v xml:space="preserve">prénom Alan , prenom Alan , Alan </v>
      </c>
      <c r="R15" t="str">
        <f t="shared" si="7"/>
        <v xml:space="preserve">Fiche prénom : Alan </v>
      </c>
      <c r="S15" t="str">
        <f t="shared" si="0"/>
        <v>images/contenu/guide-prenoms/Alan -1-200000013.jpg</v>
      </c>
      <c r="T15" t="s">
        <v>1552</v>
      </c>
      <c r="W15" t="str">
        <f t="shared" si="8"/>
        <v>Alan  : Signification et origine du prénom</v>
      </c>
      <c r="Y15">
        <f t="shared" si="9"/>
        <v>1</v>
      </c>
      <c r="Z15" t="str">
        <f t="shared" si="10"/>
        <v>Alan  : Histoire et caractère du prénom</v>
      </c>
      <c r="AA15" s="24"/>
      <c r="AB15">
        <f t="shared" si="11"/>
        <v>1</v>
      </c>
      <c r="AC15" t="str">
        <f t="shared" si="12"/>
        <v>Alan  : Popularité du prénom</v>
      </c>
      <c r="AE15">
        <f t="shared" si="13"/>
        <v>1</v>
      </c>
    </row>
    <row r="16" spans="1:32" x14ac:dyDescent="0.25">
      <c r="A16" s="34"/>
      <c r="B16" s="20" t="s">
        <v>13</v>
      </c>
      <c r="D16" t="s">
        <v>521</v>
      </c>
      <c r="E16" t="str">
        <f t="shared" si="16"/>
        <v>00</v>
      </c>
      <c r="F16">
        <v>14</v>
      </c>
      <c r="G16" t="str">
        <f t="shared" si="2"/>
        <v>1-200000014</v>
      </c>
      <c r="H16" t="s">
        <v>551</v>
      </c>
      <c r="J16" t="str">
        <f t="shared" si="15"/>
        <v>choisir une sous categorie</v>
      </c>
      <c r="K16" t="str">
        <f t="shared" si="14"/>
        <v>Categories/sous-catégorie/Alban-1-200000014</v>
      </c>
      <c r="L16" t="s">
        <v>1052</v>
      </c>
      <c r="M16" t="str">
        <f t="shared" si="3"/>
        <v>Prénom Alban – Guide des prénoms – Le Parisien</v>
      </c>
      <c r="N16">
        <f t="shared" si="4"/>
        <v>46</v>
      </c>
      <c r="P16">
        <f t="shared" si="5"/>
        <v>0</v>
      </c>
      <c r="Q16" t="str">
        <f t="shared" si="6"/>
        <v>prénom Alban, prenom Alban, Alban</v>
      </c>
      <c r="R16" t="str">
        <f t="shared" si="7"/>
        <v>Fiche prénom : Alban</v>
      </c>
      <c r="S16" t="str">
        <f t="shared" si="0"/>
        <v>images/contenu/guide-prenoms/Alban-1-200000014.jpg</v>
      </c>
      <c r="T16" t="s">
        <v>1553</v>
      </c>
      <c r="W16" t="str">
        <f t="shared" si="8"/>
        <v>Alban : Signification et origine du prénom</v>
      </c>
      <c r="Y16">
        <f t="shared" si="9"/>
        <v>1</v>
      </c>
      <c r="Z16" t="str">
        <f t="shared" si="10"/>
        <v>Alban : Histoire et caractère du prénom</v>
      </c>
      <c r="AA16" s="24"/>
      <c r="AB16">
        <f t="shared" si="11"/>
        <v>1</v>
      </c>
      <c r="AC16" t="str">
        <f t="shared" si="12"/>
        <v>Alban : Popularité du prénom</v>
      </c>
      <c r="AE16">
        <f t="shared" si="13"/>
        <v>1</v>
      </c>
    </row>
    <row r="17" spans="1:31" x14ac:dyDescent="0.25">
      <c r="A17" s="34"/>
      <c r="B17" s="20" t="s">
        <v>14</v>
      </c>
      <c r="D17" t="s">
        <v>521</v>
      </c>
      <c r="E17" t="str">
        <f t="shared" si="16"/>
        <v>00</v>
      </c>
      <c r="F17">
        <v>15</v>
      </c>
      <c r="G17" t="str">
        <f t="shared" si="2"/>
        <v>1-200000015</v>
      </c>
      <c r="H17" t="s">
        <v>552</v>
      </c>
      <c r="J17" t="str">
        <f t="shared" si="15"/>
        <v>choisir une sous categorie</v>
      </c>
      <c r="K17" t="str">
        <f t="shared" si="14"/>
        <v>Categories/sous-catégorie/Albert-1-200000015</v>
      </c>
      <c r="L17" t="s">
        <v>1053</v>
      </c>
      <c r="M17" t="str">
        <f t="shared" si="3"/>
        <v>Prénom Albert – Guide des prénoms – Le Parisien</v>
      </c>
      <c r="N17">
        <f t="shared" si="4"/>
        <v>47</v>
      </c>
      <c r="P17">
        <f t="shared" si="5"/>
        <v>0</v>
      </c>
      <c r="Q17" t="str">
        <f t="shared" si="6"/>
        <v>prénom Albert, prenom Albert, Albert</v>
      </c>
      <c r="R17" t="str">
        <f t="shared" si="7"/>
        <v>Fiche prénom : Albert</v>
      </c>
      <c r="S17" t="str">
        <f t="shared" si="0"/>
        <v>images/contenu/guide-prenoms/Albert-1-200000015.jpg</v>
      </c>
      <c r="T17" t="s">
        <v>1554</v>
      </c>
      <c r="W17" t="str">
        <f t="shared" si="8"/>
        <v>Albert : Signification et origine du prénom</v>
      </c>
      <c r="Y17">
        <f t="shared" si="9"/>
        <v>1</v>
      </c>
      <c r="Z17" t="str">
        <f t="shared" si="10"/>
        <v>Albert : Histoire et caractère du prénom</v>
      </c>
      <c r="AA17" s="24"/>
      <c r="AB17">
        <f t="shared" si="11"/>
        <v>1</v>
      </c>
      <c r="AC17" t="str">
        <f t="shared" si="12"/>
        <v>Albert : Popularité du prénom</v>
      </c>
      <c r="AE17">
        <f t="shared" si="13"/>
        <v>1</v>
      </c>
    </row>
    <row r="18" spans="1:31" x14ac:dyDescent="0.25">
      <c r="A18" s="34"/>
      <c r="B18" s="20" t="s">
        <v>15</v>
      </c>
      <c r="D18" t="s">
        <v>521</v>
      </c>
      <c r="E18" t="str">
        <f t="shared" si="16"/>
        <v>00</v>
      </c>
      <c r="F18">
        <v>16</v>
      </c>
      <c r="G18" t="str">
        <f t="shared" si="2"/>
        <v>1-200000016</v>
      </c>
      <c r="H18" t="s">
        <v>553</v>
      </c>
      <c r="J18" t="str">
        <f t="shared" si="15"/>
        <v>choisir une sous categorie</v>
      </c>
      <c r="K18" t="str">
        <f t="shared" si="14"/>
        <v>Categories/sous-catégorie/Aldo-1-200000016</v>
      </c>
      <c r="L18" t="s">
        <v>1054</v>
      </c>
      <c r="M18" t="str">
        <f t="shared" si="3"/>
        <v>Prénom Aldo – Guide des prénoms – Le Parisien</v>
      </c>
      <c r="N18">
        <f t="shared" si="4"/>
        <v>45</v>
      </c>
      <c r="P18">
        <f t="shared" si="5"/>
        <v>0</v>
      </c>
      <c r="Q18" t="str">
        <f t="shared" si="6"/>
        <v>prénom Aldo, prenom Aldo, Aldo</v>
      </c>
      <c r="R18" t="str">
        <f t="shared" si="7"/>
        <v>Fiche prénom : Aldo</v>
      </c>
      <c r="S18" t="str">
        <f t="shared" si="0"/>
        <v>images/contenu/guide-prenoms/Aldo-1-200000016.jpg</v>
      </c>
      <c r="T18" t="s">
        <v>1555</v>
      </c>
      <c r="W18" t="str">
        <f t="shared" si="8"/>
        <v>Aldo : Signification et origine du prénom</v>
      </c>
      <c r="Y18">
        <f t="shared" si="9"/>
        <v>1</v>
      </c>
      <c r="Z18" t="str">
        <f t="shared" si="10"/>
        <v>Aldo : Histoire et caractère du prénom</v>
      </c>
      <c r="AA18" s="24"/>
      <c r="AB18">
        <f t="shared" si="11"/>
        <v>1</v>
      </c>
      <c r="AC18" t="str">
        <f t="shared" si="12"/>
        <v>Aldo : Popularité du prénom</v>
      </c>
      <c r="AE18">
        <f t="shared" si="13"/>
        <v>1</v>
      </c>
    </row>
    <row r="19" spans="1:31" x14ac:dyDescent="0.25">
      <c r="A19" s="34"/>
      <c r="B19" s="20" t="s">
        <v>16</v>
      </c>
      <c r="D19" t="s">
        <v>521</v>
      </c>
      <c r="E19" t="str">
        <f t="shared" si="16"/>
        <v>00</v>
      </c>
      <c r="F19">
        <v>17</v>
      </c>
      <c r="G19" t="str">
        <f t="shared" si="2"/>
        <v>1-200000017</v>
      </c>
      <c r="H19" t="s">
        <v>554</v>
      </c>
      <c r="J19" t="str">
        <f t="shared" si="15"/>
        <v>choisir une sous categorie</v>
      </c>
      <c r="K19" t="str">
        <f t="shared" si="14"/>
        <v>Categories/sous-catégorie/Alessandro-1-200000017</v>
      </c>
      <c r="L19" t="s">
        <v>1055</v>
      </c>
      <c r="M19" t="str">
        <f t="shared" si="3"/>
        <v>Prénom Alessandro – Guide des prénoms – Le Parisien</v>
      </c>
      <c r="N19">
        <f t="shared" si="4"/>
        <v>51</v>
      </c>
      <c r="P19">
        <f t="shared" si="5"/>
        <v>0</v>
      </c>
      <c r="Q19" t="str">
        <f t="shared" si="6"/>
        <v>prénom Alessandro, prenom Alessandro, Alessandro</v>
      </c>
      <c r="R19" t="str">
        <f t="shared" si="7"/>
        <v>Fiche prénom : Alessandro</v>
      </c>
      <c r="S19" t="str">
        <f t="shared" si="0"/>
        <v>images/contenu/guide-prenoms/Alessandro-1-200000017.jpg</v>
      </c>
      <c r="T19" t="s">
        <v>1556</v>
      </c>
      <c r="W19" t="str">
        <f t="shared" si="8"/>
        <v>Alessandro : Signification et origine du prénom</v>
      </c>
      <c r="Y19">
        <f t="shared" si="9"/>
        <v>1</v>
      </c>
      <c r="Z19" t="str">
        <f t="shared" si="10"/>
        <v>Alessandro : Histoire et caractère du prénom</v>
      </c>
      <c r="AA19" s="24"/>
      <c r="AB19">
        <f t="shared" si="11"/>
        <v>1</v>
      </c>
      <c r="AC19" t="str">
        <f t="shared" si="12"/>
        <v>Alessandro : Popularité du prénom</v>
      </c>
      <c r="AE19">
        <f t="shared" si="13"/>
        <v>1</v>
      </c>
    </row>
    <row r="20" spans="1:31" x14ac:dyDescent="0.25">
      <c r="A20" s="34"/>
      <c r="B20" s="20" t="s">
        <v>17</v>
      </c>
      <c r="D20" t="s">
        <v>521</v>
      </c>
      <c r="E20" t="str">
        <f t="shared" si="16"/>
        <v>00</v>
      </c>
      <c r="F20">
        <v>18</v>
      </c>
      <c r="G20" t="str">
        <f t="shared" si="2"/>
        <v>1-200000018</v>
      </c>
      <c r="H20" t="s">
        <v>555</v>
      </c>
      <c r="J20" t="str">
        <f t="shared" si="15"/>
        <v>choisir une sous categorie</v>
      </c>
      <c r="K20" t="str">
        <f t="shared" si="14"/>
        <v>Categories/sous-catégorie/Alessio-1-200000018</v>
      </c>
      <c r="L20" t="s">
        <v>1056</v>
      </c>
      <c r="M20" t="str">
        <f t="shared" si="3"/>
        <v>Prénom Alessio – Guide des prénoms – Le Parisien</v>
      </c>
      <c r="N20">
        <f t="shared" si="4"/>
        <v>48</v>
      </c>
      <c r="P20">
        <f t="shared" si="5"/>
        <v>0</v>
      </c>
      <c r="Q20" t="str">
        <f t="shared" si="6"/>
        <v>prénom Alessio, prenom Alessio, Alessio</v>
      </c>
      <c r="R20" t="str">
        <f t="shared" si="7"/>
        <v>Fiche prénom : Alessio</v>
      </c>
      <c r="S20" t="str">
        <f t="shared" si="0"/>
        <v>images/contenu/guide-prenoms/Alessio-1-200000018.jpg</v>
      </c>
      <c r="T20" t="s">
        <v>1557</v>
      </c>
      <c r="W20" t="str">
        <f t="shared" si="8"/>
        <v>Alessio : Signification et origine du prénom</v>
      </c>
      <c r="Y20">
        <f t="shared" si="9"/>
        <v>1</v>
      </c>
      <c r="Z20" t="str">
        <f t="shared" si="10"/>
        <v>Alessio : Histoire et caractère du prénom</v>
      </c>
      <c r="AA20" s="24"/>
      <c r="AB20">
        <f t="shared" si="11"/>
        <v>1</v>
      </c>
      <c r="AC20" t="str">
        <f t="shared" si="12"/>
        <v>Alessio : Popularité du prénom</v>
      </c>
      <c r="AE20">
        <f t="shared" si="13"/>
        <v>1</v>
      </c>
    </row>
    <row r="21" spans="1:31" x14ac:dyDescent="0.25">
      <c r="A21" s="34"/>
      <c r="B21" s="20" t="s">
        <v>18</v>
      </c>
      <c r="D21" t="s">
        <v>521</v>
      </c>
      <c r="E21" t="str">
        <f t="shared" si="16"/>
        <v>00</v>
      </c>
      <c r="F21">
        <v>19</v>
      </c>
      <c r="G21" t="str">
        <f t="shared" si="2"/>
        <v>1-200000019</v>
      </c>
      <c r="H21" t="s">
        <v>556</v>
      </c>
      <c r="J21" t="str">
        <f t="shared" si="15"/>
        <v>choisir une sous categorie</v>
      </c>
      <c r="K21" t="str">
        <f t="shared" si="14"/>
        <v>Categories/sous-catégorie/Alex-1-200000019</v>
      </c>
      <c r="L21" t="s">
        <v>1057</v>
      </c>
      <c r="M21" t="str">
        <f t="shared" si="3"/>
        <v>Prénom Alex – Guide des prénoms – Le Parisien</v>
      </c>
      <c r="N21">
        <f t="shared" si="4"/>
        <v>45</v>
      </c>
      <c r="P21">
        <f t="shared" si="5"/>
        <v>0</v>
      </c>
      <c r="Q21" t="str">
        <f t="shared" si="6"/>
        <v>prénom Alex, prenom Alex, Alex</v>
      </c>
      <c r="R21" t="str">
        <f t="shared" si="7"/>
        <v>Fiche prénom : Alex</v>
      </c>
      <c r="S21" t="str">
        <f t="shared" si="0"/>
        <v>images/contenu/guide-prenoms/Alex-1-200000019.jpg</v>
      </c>
      <c r="T21" t="s">
        <v>1558</v>
      </c>
      <c r="W21" t="str">
        <f t="shared" si="8"/>
        <v>Alex : Signification et origine du prénom</v>
      </c>
      <c r="Y21">
        <f t="shared" si="9"/>
        <v>1</v>
      </c>
      <c r="Z21" t="str">
        <f t="shared" si="10"/>
        <v>Alex : Histoire et caractère du prénom</v>
      </c>
      <c r="AA21" s="24"/>
      <c r="AB21">
        <f t="shared" si="11"/>
        <v>1</v>
      </c>
      <c r="AC21" t="str">
        <f t="shared" si="12"/>
        <v>Alex : Popularité du prénom</v>
      </c>
      <c r="AE21">
        <f t="shared" si="13"/>
        <v>1</v>
      </c>
    </row>
    <row r="22" spans="1:31" x14ac:dyDescent="0.25">
      <c r="A22" s="34"/>
      <c r="B22" s="20" t="s">
        <v>19</v>
      </c>
      <c r="D22" t="s">
        <v>521</v>
      </c>
      <c r="E22" t="str">
        <f t="shared" si="16"/>
        <v>00</v>
      </c>
      <c r="F22">
        <v>20</v>
      </c>
      <c r="G22" t="str">
        <f t="shared" si="2"/>
        <v>1-200000020</v>
      </c>
      <c r="H22" t="s">
        <v>557</v>
      </c>
      <c r="J22" t="str">
        <f t="shared" si="15"/>
        <v>choisir une sous categorie</v>
      </c>
      <c r="K22" t="str">
        <f t="shared" si="14"/>
        <v>Categories/sous-catégorie/Alexandra-1-200000020</v>
      </c>
      <c r="L22" t="s">
        <v>1058</v>
      </c>
      <c r="M22" t="str">
        <f t="shared" si="3"/>
        <v>Prénom Alexandra – Guide des prénoms – Le Parisien</v>
      </c>
      <c r="N22">
        <f t="shared" si="4"/>
        <v>50</v>
      </c>
      <c r="P22">
        <f t="shared" si="5"/>
        <v>0</v>
      </c>
      <c r="Q22" t="str">
        <f t="shared" si="6"/>
        <v>prénom Alexandra, prenom Alexandra, Alexandra</v>
      </c>
      <c r="R22" t="str">
        <f t="shared" si="7"/>
        <v>Fiche prénom : Alexandra</v>
      </c>
      <c r="S22" t="str">
        <f t="shared" si="0"/>
        <v>images/contenu/guide-prenoms/Alexandra-1-200000020.jpg</v>
      </c>
      <c r="T22" t="s">
        <v>1559</v>
      </c>
      <c r="W22" t="str">
        <f t="shared" si="8"/>
        <v>Alexandra : Signification et origine du prénom</v>
      </c>
      <c r="Y22">
        <f t="shared" si="9"/>
        <v>1</v>
      </c>
      <c r="Z22" t="str">
        <f t="shared" si="10"/>
        <v>Alexandra : Histoire et caractère du prénom</v>
      </c>
      <c r="AA22" s="24"/>
      <c r="AB22">
        <f t="shared" si="11"/>
        <v>1</v>
      </c>
      <c r="AC22" t="str">
        <f t="shared" si="12"/>
        <v>Alexandra : Popularité du prénom</v>
      </c>
      <c r="AE22">
        <f t="shared" si="13"/>
        <v>1</v>
      </c>
    </row>
    <row r="23" spans="1:31" x14ac:dyDescent="0.25">
      <c r="A23" s="34"/>
      <c r="B23" s="20" t="s">
        <v>20</v>
      </c>
      <c r="D23" t="s">
        <v>521</v>
      </c>
      <c r="E23" t="str">
        <f t="shared" si="16"/>
        <v>00</v>
      </c>
      <c r="F23">
        <v>21</v>
      </c>
      <c r="G23" t="str">
        <f t="shared" si="2"/>
        <v>1-200000021</v>
      </c>
      <c r="H23" t="s">
        <v>558</v>
      </c>
      <c r="J23" t="str">
        <f t="shared" si="15"/>
        <v>choisir une sous categorie</v>
      </c>
      <c r="K23" t="str">
        <f t="shared" si="14"/>
        <v>Categories/sous-catégorie/Alexandre-1-200000021</v>
      </c>
      <c r="L23" t="s">
        <v>1059</v>
      </c>
      <c r="M23" t="str">
        <f t="shared" si="3"/>
        <v>Prénom Alexandre – Guide des prénoms – Le Parisien</v>
      </c>
      <c r="N23">
        <f t="shared" si="4"/>
        <v>50</v>
      </c>
      <c r="P23">
        <f t="shared" si="5"/>
        <v>0</v>
      </c>
      <c r="Q23" t="str">
        <f t="shared" si="6"/>
        <v>prénom Alexandre, prenom Alexandre, Alexandre</v>
      </c>
      <c r="R23" t="str">
        <f t="shared" si="7"/>
        <v>Fiche prénom : Alexandre</v>
      </c>
      <c r="S23" t="str">
        <f t="shared" si="0"/>
        <v>images/contenu/guide-prenoms/Alexandre-1-200000021.jpg</v>
      </c>
      <c r="T23" t="s">
        <v>1560</v>
      </c>
      <c r="W23" t="str">
        <f t="shared" si="8"/>
        <v>Alexandre : Signification et origine du prénom</v>
      </c>
      <c r="Y23">
        <f t="shared" si="9"/>
        <v>1</v>
      </c>
      <c r="Z23" t="str">
        <f t="shared" si="10"/>
        <v>Alexandre : Histoire et caractère du prénom</v>
      </c>
      <c r="AA23" s="24"/>
      <c r="AB23">
        <f t="shared" si="11"/>
        <v>1</v>
      </c>
      <c r="AC23" t="str">
        <f t="shared" si="12"/>
        <v>Alexandre : Popularité du prénom</v>
      </c>
      <c r="AE23">
        <f t="shared" si="13"/>
        <v>1</v>
      </c>
    </row>
    <row r="24" spans="1:31" x14ac:dyDescent="0.25">
      <c r="A24" s="34"/>
      <c r="B24" s="20" t="s">
        <v>21</v>
      </c>
      <c r="D24" t="s">
        <v>521</v>
      </c>
      <c r="E24" t="str">
        <f t="shared" si="16"/>
        <v>00</v>
      </c>
      <c r="F24">
        <v>22</v>
      </c>
      <c r="G24" t="str">
        <f t="shared" si="2"/>
        <v>1-200000022</v>
      </c>
      <c r="H24" t="s">
        <v>559</v>
      </c>
      <c r="J24" t="str">
        <f t="shared" si="15"/>
        <v>choisir une sous categorie</v>
      </c>
      <c r="K24" t="str">
        <f t="shared" si="14"/>
        <v>Categories/sous-catégorie/Alexis-1-200000022</v>
      </c>
      <c r="L24" t="s">
        <v>1060</v>
      </c>
      <c r="M24" t="str">
        <f t="shared" si="3"/>
        <v>Prénom Alexis – Guide des prénoms – Le Parisien</v>
      </c>
      <c r="N24">
        <f t="shared" si="4"/>
        <v>47</v>
      </c>
      <c r="P24">
        <f t="shared" si="5"/>
        <v>0</v>
      </c>
      <c r="Q24" t="str">
        <f t="shared" si="6"/>
        <v>prénom Alexis, prenom Alexis, Alexis</v>
      </c>
      <c r="R24" t="str">
        <f t="shared" si="7"/>
        <v>Fiche prénom : Alexis</v>
      </c>
      <c r="S24" t="str">
        <f t="shared" si="0"/>
        <v>images/contenu/guide-prenoms/Alexis-1-200000022.jpg</v>
      </c>
      <c r="T24" t="s">
        <v>1561</v>
      </c>
      <c r="W24" t="str">
        <f t="shared" si="8"/>
        <v>Alexis : Signification et origine du prénom</v>
      </c>
      <c r="Y24">
        <f t="shared" si="9"/>
        <v>1</v>
      </c>
      <c r="Z24" t="str">
        <f t="shared" si="10"/>
        <v>Alexis : Histoire et caractère du prénom</v>
      </c>
      <c r="AA24" s="24"/>
      <c r="AB24">
        <f t="shared" si="11"/>
        <v>1</v>
      </c>
      <c r="AC24" t="str">
        <f t="shared" si="12"/>
        <v>Alexis : Popularité du prénom</v>
      </c>
      <c r="AE24">
        <f t="shared" si="13"/>
        <v>1</v>
      </c>
    </row>
    <row r="25" spans="1:31" x14ac:dyDescent="0.25">
      <c r="A25" s="34"/>
      <c r="B25" s="20" t="s">
        <v>22</v>
      </c>
      <c r="D25" t="s">
        <v>521</v>
      </c>
      <c r="E25" t="str">
        <f t="shared" si="16"/>
        <v>00</v>
      </c>
      <c r="F25">
        <v>23</v>
      </c>
      <c r="G25" t="str">
        <f t="shared" si="2"/>
        <v>1-200000023</v>
      </c>
      <c r="H25" t="s">
        <v>560</v>
      </c>
      <c r="J25" t="str">
        <f t="shared" si="15"/>
        <v>choisir une sous categorie</v>
      </c>
      <c r="K25" t="str">
        <f t="shared" si="14"/>
        <v>Categories/sous-catégorie/Alfred-1-200000023</v>
      </c>
      <c r="L25" t="s">
        <v>1061</v>
      </c>
      <c r="M25" t="str">
        <f t="shared" si="3"/>
        <v>Prénom Alfred – Guide des prénoms – Le Parisien</v>
      </c>
      <c r="N25">
        <f t="shared" si="4"/>
        <v>47</v>
      </c>
      <c r="P25">
        <f t="shared" si="5"/>
        <v>0</v>
      </c>
      <c r="Q25" t="str">
        <f t="shared" si="6"/>
        <v>prénom Alfred, prenom Alfred, Alfred</v>
      </c>
      <c r="R25" t="str">
        <f t="shared" si="7"/>
        <v>Fiche prénom : Alfred</v>
      </c>
      <c r="S25" t="str">
        <f t="shared" si="0"/>
        <v>images/contenu/guide-prenoms/Alfred-1-200000023.jpg</v>
      </c>
      <c r="T25" t="s">
        <v>1562</v>
      </c>
      <c r="W25" t="str">
        <f t="shared" si="8"/>
        <v>Alfred : Signification et origine du prénom</v>
      </c>
      <c r="Y25">
        <f t="shared" si="9"/>
        <v>1</v>
      </c>
      <c r="Z25" t="str">
        <f t="shared" si="10"/>
        <v>Alfred : Histoire et caractère du prénom</v>
      </c>
      <c r="AA25" s="24"/>
      <c r="AB25">
        <f t="shared" si="11"/>
        <v>1</v>
      </c>
      <c r="AC25" t="str">
        <f t="shared" si="12"/>
        <v>Alfred : Popularité du prénom</v>
      </c>
      <c r="AE25">
        <f t="shared" si="13"/>
        <v>1</v>
      </c>
    </row>
    <row r="26" spans="1:31" x14ac:dyDescent="0.25">
      <c r="A26" s="34"/>
      <c r="B26" s="20" t="s">
        <v>23</v>
      </c>
      <c r="D26" t="s">
        <v>521</v>
      </c>
      <c r="E26" t="str">
        <f t="shared" si="16"/>
        <v>00</v>
      </c>
      <c r="F26">
        <v>24</v>
      </c>
      <c r="G26" t="str">
        <f t="shared" si="2"/>
        <v>1-200000024</v>
      </c>
      <c r="H26" t="s">
        <v>561</v>
      </c>
      <c r="J26" t="str">
        <f t="shared" si="15"/>
        <v>choisir une sous categorie</v>
      </c>
      <c r="K26" t="str">
        <f t="shared" si="14"/>
        <v>Categories/sous-catégorie/Ali-1-200000024</v>
      </c>
      <c r="L26" t="s">
        <v>1062</v>
      </c>
      <c r="M26" t="str">
        <f t="shared" si="3"/>
        <v>Prénom Ali – Guide des prénoms – Le Parisien</v>
      </c>
      <c r="N26">
        <f t="shared" si="4"/>
        <v>44</v>
      </c>
      <c r="P26">
        <f t="shared" si="5"/>
        <v>0</v>
      </c>
      <c r="Q26" t="str">
        <f t="shared" si="6"/>
        <v>prénom Ali, prenom Ali, Ali</v>
      </c>
      <c r="R26" t="str">
        <f t="shared" si="7"/>
        <v>Fiche prénom : Ali</v>
      </c>
      <c r="S26" t="str">
        <f t="shared" si="0"/>
        <v>images/contenu/guide-prenoms/Ali-1-200000024.jpg</v>
      </c>
      <c r="T26" t="s">
        <v>1563</v>
      </c>
      <c r="W26" t="str">
        <f t="shared" si="8"/>
        <v>Ali : Signification et origine du prénom</v>
      </c>
      <c r="Y26">
        <f t="shared" si="9"/>
        <v>1</v>
      </c>
      <c r="Z26" t="str">
        <f t="shared" si="10"/>
        <v>Ali : Histoire et caractère du prénom</v>
      </c>
      <c r="AA26" s="24"/>
      <c r="AB26">
        <f t="shared" si="11"/>
        <v>1</v>
      </c>
      <c r="AC26" t="str">
        <f t="shared" si="12"/>
        <v>Ali : Popularité du prénom</v>
      </c>
      <c r="AE26">
        <f t="shared" si="13"/>
        <v>1</v>
      </c>
    </row>
    <row r="27" spans="1:31" x14ac:dyDescent="0.25">
      <c r="A27" s="34"/>
      <c r="B27" s="20" t="s">
        <v>24</v>
      </c>
      <c r="D27" t="s">
        <v>521</v>
      </c>
      <c r="E27" t="str">
        <f t="shared" si="16"/>
        <v>00</v>
      </c>
      <c r="F27">
        <v>25</v>
      </c>
      <c r="G27" t="str">
        <f t="shared" si="2"/>
        <v>1-200000025</v>
      </c>
      <c r="H27" t="s">
        <v>562</v>
      </c>
      <c r="J27" t="str">
        <f t="shared" si="15"/>
        <v>choisir une sous categorie</v>
      </c>
      <c r="K27" t="str">
        <f t="shared" si="14"/>
        <v>Categories/sous-catégorie/Alphonse-1-200000025</v>
      </c>
      <c r="L27" t="s">
        <v>1063</v>
      </c>
      <c r="M27" t="str">
        <f t="shared" si="3"/>
        <v>Prénom Alphonse – Guide des prénoms – Le Parisien</v>
      </c>
      <c r="N27">
        <f t="shared" si="4"/>
        <v>49</v>
      </c>
      <c r="P27">
        <f t="shared" si="5"/>
        <v>0</v>
      </c>
      <c r="Q27" t="str">
        <f t="shared" si="6"/>
        <v>prénom Alphonse, prenom Alphonse, Alphonse</v>
      </c>
      <c r="R27" t="str">
        <f t="shared" si="7"/>
        <v>Fiche prénom : Alphonse</v>
      </c>
      <c r="S27" t="str">
        <f t="shared" si="0"/>
        <v>images/contenu/guide-prenoms/Alphonse-1-200000025.jpg</v>
      </c>
      <c r="T27" t="s">
        <v>1564</v>
      </c>
      <c r="W27" t="str">
        <f t="shared" si="8"/>
        <v>Alphonse : Signification et origine du prénom</v>
      </c>
      <c r="Y27">
        <f t="shared" si="9"/>
        <v>1</v>
      </c>
      <c r="Z27" t="str">
        <f t="shared" si="10"/>
        <v>Alphonse : Histoire et caractère du prénom</v>
      </c>
      <c r="AA27" s="24"/>
      <c r="AB27">
        <f t="shared" si="11"/>
        <v>1</v>
      </c>
      <c r="AC27" t="str">
        <f t="shared" si="12"/>
        <v>Alphonse : Popularité du prénom</v>
      </c>
      <c r="AE27">
        <f t="shared" si="13"/>
        <v>1</v>
      </c>
    </row>
    <row r="28" spans="1:31" x14ac:dyDescent="0.25">
      <c r="A28" s="35" t="s">
        <v>509</v>
      </c>
      <c r="B28" s="1" t="s">
        <v>25</v>
      </c>
      <c r="D28" t="s">
        <v>521</v>
      </c>
      <c r="E28" t="str">
        <f t="shared" si="16"/>
        <v>00</v>
      </c>
      <c r="F28">
        <v>26</v>
      </c>
      <c r="G28" t="str">
        <f t="shared" si="2"/>
        <v>1-200000026</v>
      </c>
      <c r="H28" t="s">
        <v>563</v>
      </c>
      <c r="J28" t="str">
        <f t="shared" si="15"/>
        <v>choisir une sous categorie</v>
      </c>
      <c r="K28" t="str">
        <f t="shared" si="14"/>
        <v>Categories/sous-catégorie/Amar-1-200000026</v>
      </c>
      <c r="L28" t="s">
        <v>1064</v>
      </c>
      <c r="M28" t="str">
        <f t="shared" si="3"/>
        <v>Prénom Amar – Guide des prénoms – Le Parisien</v>
      </c>
      <c r="N28">
        <f t="shared" si="4"/>
        <v>45</v>
      </c>
      <c r="P28">
        <f t="shared" si="5"/>
        <v>0</v>
      </c>
      <c r="Q28" t="str">
        <f t="shared" si="6"/>
        <v>prénom Amar, prenom Amar, Amar</v>
      </c>
      <c r="R28" t="str">
        <f t="shared" si="7"/>
        <v>Fiche prénom : Amar</v>
      </c>
      <c r="S28" t="str">
        <f t="shared" si="0"/>
        <v>images/contenu/guide-prenoms/Amar-1-200000026.jpg</v>
      </c>
      <c r="T28" t="s">
        <v>1565</v>
      </c>
      <c r="W28" t="str">
        <f t="shared" si="8"/>
        <v>Amar : Signification et origine du prénom</v>
      </c>
      <c r="Y28">
        <f t="shared" si="9"/>
        <v>1</v>
      </c>
      <c r="Z28" t="str">
        <f t="shared" si="10"/>
        <v>Amar : Histoire et caractère du prénom</v>
      </c>
      <c r="AA28" s="24"/>
      <c r="AB28">
        <f t="shared" si="11"/>
        <v>1</v>
      </c>
      <c r="AC28" t="str">
        <f t="shared" si="12"/>
        <v>Amar : Popularité du prénom</v>
      </c>
      <c r="AE28">
        <f t="shared" si="13"/>
        <v>1</v>
      </c>
    </row>
    <row r="29" spans="1:31" x14ac:dyDescent="0.25">
      <c r="A29" s="36"/>
      <c r="B29" s="1" t="s">
        <v>26</v>
      </c>
      <c r="D29" t="s">
        <v>521</v>
      </c>
      <c r="E29" t="str">
        <f t="shared" si="16"/>
        <v>00</v>
      </c>
      <c r="F29">
        <v>27</v>
      </c>
      <c r="G29" t="str">
        <f t="shared" si="2"/>
        <v>1-200000027</v>
      </c>
      <c r="H29" t="s">
        <v>564</v>
      </c>
      <c r="J29" t="str">
        <f t="shared" si="15"/>
        <v>choisir une sous categorie</v>
      </c>
      <c r="K29" t="str">
        <f t="shared" si="14"/>
        <v>Categories/sous-catégorie/Amaury-1-200000027</v>
      </c>
      <c r="L29" t="s">
        <v>1065</v>
      </c>
      <c r="M29" t="str">
        <f t="shared" si="3"/>
        <v>Prénom Amaury – Guide des prénoms – Le Parisien</v>
      </c>
      <c r="N29">
        <f t="shared" si="4"/>
        <v>47</v>
      </c>
      <c r="P29">
        <f t="shared" si="5"/>
        <v>0</v>
      </c>
      <c r="Q29" t="str">
        <f t="shared" si="6"/>
        <v>prénom Amaury, prenom Amaury, Amaury</v>
      </c>
      <c r="R29" t="str">
        <f t="shared" si="7"/>
        <v>Fiche prénom : Amaury</v>
      </c>
      <c r="S29" t="str">
        <f t="shared" si="0"/>
        <v>images/contenu/guide-prenoms/Amaury-1-200000027.jpg</v>
      </c>
      <c r="T29" t="s">
        <v>1566</v>
      </c>
      <c r="W29" t="str">
        <f t="shared" si="8"/>
        <v>Amaury : Signification et origine du prénom</v>
      </c>
      <c r="Y29">
        <f t="shared" si="9"/>
        <v>1</v>
      </c>
      <c r="Z29" t="str">
        <f t="shared" si="10"/>
        <v>Amaury : Histoire et caractère du prénom</v>
      </c>
      <c r="AA29" s="24"/>
      <c r="AB29">
        <f t="shared" si="11"/>
        <v>1</v>
      </c>
      <c r="AC29" t="str">
        <f t="shared" si="12"/>
        <v>Amaury : Popularité du prénom</v>
      </c>
      <c r="AE29">
        <f t="shared" si="13"/>
        <v>1</v>
      </c>
    </row>
    <row r="30" spans="1:31" x14ac:dyDescent="0.25">
      <c r="A30" s="36"/>
      <c r="B30" s="1" t="s">
        <v>27</v>
      </c>
      <c r="D30" t="s">
        <v>521</v>
      </c>
      <c r="E30" t="str">
        <f t="shared" si="16"/>
        <v>00</v>
      </c>
      <c r="F30">
        <v>28</v>
      </c>
      <c r="G30" t="str">
        <f t="shared" si="2"/>
        <v>1-200000028</v>
      </c>
      <c r="H30" t="s">
        <v>565</v>
      </c>
      <c r="J30" t="str">
        <f t="shared" si="15"/>
        <v>choisir une sous categorie</v>
      </c>
      <c r="K30" t="str">
        <f t="shared" si="14"/>
        <v>Categories/sous-catégorie/Amine-1-200000028</v>
      </c>
      <c r="L30" t="s">
        <v>1066</v>
      </c>
      <c r="M30" t="str">
        <f t="shared" si="3"/>
        <v>Prénom Amine – Guide des prénoms – Le Parisien</v>
      </c>
      <c r="N30">
        <f t="shared" si="4"/>
        <v>46</v>
      </c>
      <c r="P30">
        <f t="shared" si="5"/>
        <v>0</v>
      </c>
      <c r="Q30" t="str">
        <f t="shared" si="6"/>
        <v>prénom Amine, prenom Amine, Amine</v>
      </c>
      <c r="R30" t="str">
        <f t="shared" si="7"/>
        <v>Fiche prénom : Amine</v>
      </c>
      <c r="S30" t="str">
        <f t="shared" si="0"/>
        <v>images/contenu/guide-prenoms/Amine-1-200000028.jpg</v>
      </c>
      <c r="T30" t="s">
        <v>1567</v>
      </c>
      <c r="W30" t="str">
        <f t="shared" si="8"/>
        <v>Amine : Signification et origine du prénom</v>
      </c>
      <c r="Y30">
        <f t="shared" si="9"/>
        <v>1</v>
      </c>
      <c r="Z30" t="str">
        <f t="shared" si="10"/>
        <v>Amine : Histoire et caractère du prénom</v>
      </c>
      <c r="AA30" s="24"/>
      <c r="AB30">
        <f t="shared" si="11"/>
        <v>1</v>
      </c>
      <c r="AC30" t="str">
        <f t="shared" si="12"/>
        <v>Amine : Popularité du prénom</v>
      </c>
      <c r="AE30">
        <f t="shared" si="13"/>
        <v>1</v>
      </c>
    </row>
    <row r="31" spans="1:31" x14ac:dyDescent="0.25">
      <c r="A31" s="36"/>
      <c r="B31" s="1" t="s">
        <v>28</v>
      </c>
      <c r="D31" t="s">
        <v>521</v>
      </c>
      <c r="E31" t="str">
        <f t="shared" si="16"/>
        <v>00</v>
      </c>
      <c r="F31">
        <v>29</v>
      </c>
      <c r="G31" t="str">
        <f t="shared" si="2"/>
        <v>1-200000029</v>
      </c>
      <c r="H31" t="s">
        <v>566</v>
      </c>
      <c r="J31" t="str">
        <f t="shared" si="15"/>
        <v>choisir une sous categorie</v>
      </c>
      <c r="K31" t="str">
        <f t="shared" si="14"/>
        <v>Categories/sous-catégorie/Amir-1-200000029</v>
      </c>
      <c r="L31" t="s">
        <v>1067</v>
      </c>
      <c r="M31" t="str">
        <f t="shared" si="3"/>
        <v>Prénom Amir – Guide des prénoms – Le Parisien</v>
      </c>
      <c r="N31">
        <f t="shared" si="4"/>
        <v>45</v>
      </c>
      <c r="P31">
        <f t="shared" si="5"/>
        <v>0</v>
      </c>
      <c r="Q31" t="str">
        <f t="shared" si="6"/>
        <v>prénom Amir, prenom Amir, Amir</v>
      </c>
      <c r="R31" t="str">
        <f t="shared" si="7"/>
        <v>Fiche prénom : Amir</v>
      </c>
      <c r="S31" t="str">
        <f t="shared" si="0"/>
        <v>images/contenu/guide-prenoms/Amir-1-200000029.jpg</v>
      </c>
      <c r="T31" t="s">
        <v>1568</v>
      </c>
      <c r="W31" t="str">
        <f t="shared" si="8"/>
        <v>Amir : Signification et origine du prénom</v>
      </c>
      <c r="Y31">
        <f t="shared" si="9"/>
        <v>1</v>
      </c>
      <c r="Z31" t="str">
        <f t="shared" si="10"/>
        <v>Amir : Histoire et caractère du prénom</v>
      </c>
      <c r="AA31" s="24"/>
      <c r="AB31">
        <f t="shared" si="11"/>
        <v>1</v>
      </c>
      <c r="AC31" t="str">
        <f t="shared" si="12"/>
        <v>Amir : Popularité du prénom</v>
      </c>
      <c r="AE31">
        <f t="shared" si="13"/>
        <v>1</v>
      </c>
    </row>
    <row r="32" spans="1:31" x14ac:dyDescent="0.25">
      <c r="A32" s="36"/>
      <c r="B32" s="1" t="s">
        <v>29</v>
      </c>
      <c r="D32" t="s">
        <v>521</v>
      </c>
      <c r="E32" t="str">
        <f t="shared" si="16"/>
        <v>00</v>
      </c>
      <c r="F32">
        <v>30</v>
      </c>
      <c r="G32" t="str">
        <f t="shared" si="2"/>
        <v>1-200000030</v>
      </c>
      <c r="H32" t="s">
        <v>567</v>
      </c>
      <c r="J32" t="str">
        <f t="shared" si="15"/>
        <v>choisir une sous categorie</v>
      </c>
      <c r="K32" t="str">
        <f t="shared" si="14"/>
        <v>Categories/sous-catégorie/Anas-1-200000030</v>
      </c>
      <c r="L32" t="s">
        <v>1068</v>
      </c>
      <c r="M32" t="str">
        <f t="shared" si="3"/>
        <v>Prénom Anas – Guide des prénoms – Le Parisien</v>
      </c>
      <c r="N32">
        <f t="shared" si="4"/>
        <v>45</v>
      </c>
      <c r="P32">
        <f t="shared" si="5"/>
        <v>0</v>
      </c>
      <c r="Q32" t="str">
        <f t="shared" si="6"/>
        <v>prénom Anas, prenom Anas, Anas</v>
      </c>
      <c r="R32" t="str">
        <f t="shared" si="7"/>
        <v>Fiche prénom : Anas</v>
      </c>
      <c r="S32" t="str">
        <f t="shared" si="0"/>
        <v>images/contenu/guide-prenoms/Anas-1-200000030.jpg</v>
      </c>
      <c r="T32" t="s">
        <v>1569</v>
      </c>
      <c r="W32" t="str">
        <f t="shared" si="8"/>
        <v>Anas : Signification et origine du prénom</v>
      </c>
      <c r="Y32">
        <f t="shared" si="9"/>
        <v>1</v>
      </c>
      <c r="Z32" t="str">
        <f t="shared" si="10"/>
        <v>Anas : Histoire et caractère du prénom</v>
      </c>
      <c r="AA32" s="24"/>
      <c r="AB32">
        <f t="shared" si="11"/>
        <v>1</v>
      </c>
      <c r="AC32" t="str">
        <f t="shared" si="12"/>
        <v>Anas : Popularité du prénom</v>
      </c>
      <c r="AE32">
        <f t="shared" si="13"/>
        <v>1</v>
      </c>
    </row>
    <row r="33" spans="1:31" x14ac:dyDescent="0.25">
      <c r="A33" s="36"/>
      <c r="B33" s="1" t="s">
        <v>30</v>
      </c>
      <c r="D33" t="s">
        <v>521</v>
      </c>
      <c r="E33" t="str">
        <f t="shared" si="16"/>
        <v>00</v>
      </c>
      <c r="F33">
        <v>31</v>
      </c>
      <c r="G33" t="str">
        <f t="shared" si="2"/>
        <v>1-200000031</v>
      </c>
      <c r="H33" t="s">
        <v>568</v>
      </c>
      <c r="J33" t="str">
        <f t="shared" si="15"/>
        <v>choisir une sous categorie</v>
      </c>
      <c r="K33" t="str">
        <f t="shared" si="14"/>
        <v>Categories/sous-catégorie/Anatole-1-200000031</v>
      </c>
      <c r="L33" t="s">
        <v>1069</v>
      </c>
      <c r="M33" t="str">
        <f t="shared" si="3"/>
        <v>Prénom Anatole – Guide des prénoms – Le Parisien</v>
      </c>
      <c r="N33">
        <f t="shared" si="4"/>
        <v>48</v>
      </c>
      <c r="P33">
        <f t="shared" si="5"/>
        <v>0</v>
      </c>
      <c r="Q33" t="str">
        <f t="shared" si="6"/>
        <v>prénom Anatole, prenom Anatole, Anatole</v>
      </c>
      <c r="R33" t="str">
        <f t="shared" si="7"/>
        <v>Fiche prénom : Anatole</v>
      </c>
      <c r="S33" t="str">
        <f t="shared" si="0"/>
        <v>images/contenu/guide-prenoms/Anatole-1-200000031.jpg</v>
      </c>
      <c r="T33" t="s">
        <v>1570</v>
      </c>
      <c r="W33" t="str">
        <f t="shared" si="8"/>
        <v>Anatole : Signification et origine du prénom</v>
      </c>
      <c r="Y33">
        <f t="shared" si="9"/>
        <v>1</v>
      </c>
      <c r="Z33" t="str">
        <f t="shared" si="10"/>
        <v>Anatole : Histoire et caractère du prénom</v>
      </c>
      <c r="AA33" s="24"/>
      <c r="AB33">
        <f t="shared" si="11"/>
        <v>1</v>
      </c>
      <c r="AC33" t="str">
        <f t="shared" si="12"/>
        <v>Anatole : Popularité du prénom</v>
      </c>
      <c r="AE33">
        <f t="shared" si="13"/>
        <v>1</v>
      </c>
    </row>
    <row r="34" spans="1:31" x14ac:dyDescent="0.25">
      <c r="A34" s="36"/>
      <c r="B34" s="1" t="s">
        <v>31</v>
      </c>
      <c r="D34" t="s">
        <v>521</v>
      </c>
      <c r="E34" t="str">
        <f t="shared" si="16"/>
        <v>00</v>
      </c>
      <c r="F34">
        <v>32</v>
      </c>
      <c r="G34" t="str">
        <f t="shared" si="2"/>
        <v>1-200000032</v>
      </c>
      <c r="H34" t="s">
        <v>569</v>
      </c>
      <c r="J34" t="str">
        <f t="shared" si="15"/>
        <v>choisir une sous categorie</v>
      </c>
      <c r="K34" t="str">
        <f t="shared" si="14"/>
        <v>Categories/sous-catégorie/André-1-200000032</v>
      </c>
      <c r="L34" t="s">
        <v>1070</v>
      </c>
      <c r="M34" t="str">
        <f t="shared" si="3"/>
        <v>Prénom André – Guide des prénoms – Le Parisien</v>
      </c>
      <c r="N34">
        <f t="shared" si="4"/>
        <v>46</v>
      </c>
      <c r="P34">
        <f t="shared" si="5"/>
        <v>0</v>
      </c>
      <c r="Q34" t="str">
        <f t="shared" si="6"/>
        <v>prénom André, prenom André, André</v>
      </c>
      <c r="R34" t="str">
        <f t="shared" si="7"/>
        <v>Fiche prénom : André</v>
      </c>
      <c r="S34" t="str">
        <f t="shared" si="0"/>
        <v>images/contenu/guide-prenoms/André-1-200000032.jpg</v>
      </c>
      <c r="T34" t="s">
        <v>1571</v>
      </c>
      <c r="W34" t="str">
        <f t="shared" si="8"/>
        <v>André : Signification et origine du prénom</v>
      </c>
      <c r="Y34">
        <f t="shared" si="9"/>
        <v>1</v>
      </c>
      <c r="Z34" t="str">
        <f t="shared" si="10"/>
        <v>André : Histoire et caractère du prénom</v>
      </c>
      <c r="AA34" s="24"/>
      <c r="AB34">
        <f t="shared" si="11"/>
        <v>1</v>
      </c>
      <c r="AC34" t="str">
        <f t="shared" si="12"/>
        <v>André : Popularité du prénom</v>
      </c>
      <c r="AE34">
        <f t="shared" si="13"/>
        <v>1</v>
      </c>
    </row>
    <row r="35" spans="1:31" x14ac:dyDescent="0.25">
      <c r="A35" s="36"/>
      <c r="B35" s="1" t="s">
        <v>32</v>
      </c>
      <c r="D35" t="s">
        <v>521</v>
      </c>
      <c r="E35" t="str">
        <f t="shared" si="16"/>
        <v>00</v>
      </c>
      <c r="F35">
        <v>33</v>
      </c>
      <c r="G35" t="str">
        <f t="shared" si="2"/>
        <v>1-200000033</v>
      </c>
      <c r="H35" t="s">
        <v>570</v>
      </c>
      <c r="J35" t="str">
        <f t="shared" si="15"/>
        <v>choisir une sous categorie</v>
      </c>
      <c r="K35" t="str">
        <f t="shared" si="14"/>
        <v>Categories/sous-catégorie/Andrea-1-200000033</v>
      </c>
      <c r="L35" t="s">
        <v>1071</v>
      </c>
      <c r="M35" t="str">
        <f t="shared" si="3"/>
        <v>Prénom Andrea – Guide des prénoms – Le Parisien</v>
      </c>
      <c r="N35">
        <f t="shared" si="4"/>
        <v>47</v>
      </c>
      <c r="P35">
        <f t="shared" si="5"/>
        <v>0</v>
      </c>
      <c r="Q35" t="str">
        <f t="shared" si="6"/>
        <v>prénom Andrea, prenom Andrea, Andrea</v>
      </c>
      <c r="R35" t="str">
        <f t="shared" si="7"/>
        <v>Fiche prénom : Andrea</v>
      </c>
      <c r="S35" t="str">
        <f t="shared" si="0"/>
        <v>images/contenu/guide-prenoms/Andrea-1-200000033.jpg</v>
      </c>
      <c r="T35" t="s">
        <v>1572</v>
      </c>
      <c r="W35" t="str">
        <f t="shared" si="8"/>
        <v>Andrea : Signification et origine du prénom</v>
      </c>
      <c r="Y35">
        <f t="shared" si="9"/>
        <v>1</v>
      </c>
      <c r="Z35" t="str">
        <f t="shared" si="10"/>
        <v>Andrea : Histoire et caractère du prénom</v>
      </c>
      <c r="AA35" s="24"/>
      <c r="AB35">
        <f t="shared" si="11"/>
        <v>1</v>
      </c>
      <c r="AC35" t="str">
        <f t="shared" si="12"/>
        <v>Andrea : Popularité du prénom</v>
      </c>
      <c r="AE35">
        <f t="shared" si="13"/>
        <v>1</v>
      </c>
    </row>
    <row r="36" spans="1:31" x14ac:dyDescent="0.25">
      <c r="A36" s="36"/>
      <c r="B36" s="1" t="s">
        <v>33</v>
      </c>
      <c r="D36" t="s">
        <v>521</v>
      </c>
      <c r="E36" t="str">
        <f t="shared" si="16"/>
        <v>00</v>
      </c>
      <c r="F36">
        <v>34</v>
      </c>
      <c r="G36" t="str">
        <f t="shared" si="2"/>
        <v>1-200000034</v>
      </c>
      <c r="H36" t="s">
        <v>571</v>
      </c>
      <c r="J36" t="str">
        <f t="shared" si="15"/>
        <v>choisir une sous categorie</v>
      </c>
      <c r="K36" t="str">
        <f t="shared" si="14"/>
        <v>Categories/sous-catégorie/Andy-1-200000034</v>
      </c>
      <c r="L36" t="s">
        <v>1072</v>
      </c>
      <c r="M36" t="str">
        <f t="shared" si="3"/>
        <v>Prénom Andy – Guide des prénoms – Le Parisien</v>
      </c>
      <c r="N36">
        <f t="shared" si="4"/>
        <v>45</v>
      </c>
      <c r="P36">
        <f t="shared" si="5"/>
        <v>0</v>
      </c>
      <c r="Q36" t="str">
        <f t="shared" si="6"/>
        <v>prénom Andy, prenom Andy, Andy</v>
      </c>
      <c r="R36" t="str">
        <f t="shared" si="7"/>
        <v>Fiche prénom : Andy</v>
      </c>
      <c r="S36" t="str">
        <f t="shared" si="0"/>
        <v>images/contenu/guide-prenoms/Andy-1-200000034.jpg</v>
      </c>
      <c r="T36" t="s">
        <v>1573</v>
      </c>
      <c r="W36" t="str">
        <f t="shared" si="8"/>
        <v>Andy : Signification et origine du prénom</v>
      </c>
      <c r="Y36">
        <f t="shared" si="9"/>
        <v>1</v>
      </c>
      <c r="Z36" t="str">
        <f t="shared" si="10"/>
        <v>Andy : Histoire et caractère du prénom</v>
      </c>
      <c r="AA36" s="24"/>
      <c r="AB36">
        <f t="shared" si="11"/>
        <v>1</v>
      </c>
      <c r="AC36" t="str">
        <f t="shared" si="12"/>
        <v>Andy : Popularité du prénom</v>
      </c>
      <c r="AE36">
        <f t="shared" si="13"/>
        <v>1</v>
      </c>
    </row>
    <row r="37" spans="1:31" x14ac:dyDescent="0.25">
      <c r="A37" s="36"/>
      <c r="B37" s="1" t="s">
        <v>34</v>
      </c>
      <c r="D37" t="s">
        <v>521</v>
      </c>
      <c r="E37" t="str">
        <f t="shared" si="16"/>
        <v>00</v>
      </c>
      <c r="F37">
        <v>35</v>
      </c>
      <c r="G37" t="str">
        <f t="shared" si="2"/>
        <v>1-200000035</v>
      </c>
      <c r="H37" t="s">
        <v>572</v>
      </c>
      <c r="J37" t="str">
        <f t="shared" si="15"/>
        <v>choisir une sous categorie</v>
      </c>
      <c r="K37" t="str">
        <f t="shared" si="14"/>
        <v>Categories/sous-catégorie/Ange-1-200000035</v>
      </c>
      <c r="L37" t="s">
        <v>1073</v>
      </c>
      <c r="M37" t="str">
        <f t="shared" si="3"/>
        <v>Prénom Ange – Guide des prénoms – Le Parisien</v>
      </c>
      <c r="N37">
        <f t="shared" si="4"/>
        <v>45</v>
      </c>
      <c r="P37">
        <f t="shared" si="5"/>
        <v>0</v>
      </c>
      <c r="Q37" t="str">
        <f t="shared" si="6"/>
        <v>prénom Ange, prenom Ange, Ange</v>
      </c>
      <c r="R37" t="str">
        <f t="shared" si="7"/>
        <v>Fiche prénom : Ange</v>
      </c>
      <c r="S37" t="str">
        <f t="shared" si="0"/>
        <v>images/contenu/guide-prenoms/Ange-1-200000035.jpg</v>
      </c>
      <c r="T37" t="s">
        <v>1574</v>
      </c>
      <c r="W37" t="str">
        <f t="shared" si="8"/>
        <v>Ange : Signification et origine du prénom</v>
      </c>
      <c r="Y37">
        <f t="shared" si="9"/>
        <v>1</v>
      </c>
      <c r="Z37" t="str">
        <f t="shared" si="10"/>
        <v>Ange : Histoire et caractère du prénom</v>
      </c>
      <c r="AA37" s="24"/>
      <c r="AB37">
        <f t="shared" si="11"/>
        <v>1</v>
      </c>
      <c r="AC37" t="str">
        <f t="shared" si="12"/>
        <v>Ange : Popularité du prénom</v>
      </c>
      <c r="AE37">
        <f t="shared" si="13"/>
        <v>1</v>
      </c>
    </row>
    <row r="38" spans="1:31" x14ac:dyDescent="0.25">
      <c r="A38" s="36"/>
      <c r="B38" s="1" t="s">
        <v>35</v>
      </c>
      <c r="D38" t="s">
        <v>521</v>
      </c>
      <c r="E38" t="str">
        <f t="shared" si="16"/>
        <v>00</v>
      </c>
      <c r="F38">
        <v>36</v>
      </c>
      <c r="G38" t="str">
        <f t="shared" si="2"/>
        <v>1-200000036</v>
      </c>
      <c r="H38" t="s">
        <v>573</v>
      </c>
      <c r="J38" t="str">
        <f t="shared" si="15"/>
        <v>choisir une sous categorie</v>
      </c>
      <c r="K38" t="str">
        <f t="shared" si="14"/>
        <v>Categories/sous-catégorie/Angelo-1-200000036</v>
      </c>
      <c r="L38" t="s">
        <v>1074</v>
      </c>
      <c r="M38" t="str">
        <f t="shared" si="3"/>
        <v>Prénom Angelo – Guide des prénoms – Le Parisien</v>
      </c>
      <c r="N38">
        <f t="shared" si="4"/>
        <v>47</v>
      </c>
      <c r="P38">
        <f t="shared" si="5"/>
        <v>0</v>
      </c>
      <c r="Q38" t="str">
        <f t="shared" si="6"/>
        <v>prénom Angelo, prenom Angelo, Angelo</v>
      </c>
      <c r="R38" t="str">
        <f t="shared" si="7"/>
        <v>Fiche prénom : Angelo</v>
      </c>
      <c r="S38" t="str">
        <f t="shared" si="0"/>
        <v>images/contenu/guide-prenoms/Angelo-1-200000036.jpg</v>
      </c>
      <c r="T38" t="s">
        <v>1575</v>
      </c>
      <c r="W38" t="str">
        <f t="shared" si="8"/>
        <v>Angelo : Signification et origine du prénom</v>
      </c>
      <c r="Y38">
        <f t="shared" si="9"/>
        <v>1</v>
      </c>
      <c r="Z38" t="str">
        <f t="shared" si="10"/>
        <v>Angelo : Histoire et caractère du prénom</v>
      </c>
      <c r="AA38" s="24"/>
      <c r="AB38">
        <f t="shared" si="11"/>
        <v>1</v>
      </c>
      <c r="AC38" t="str">
        <f t="shared" si="12"/>
        <v>Angelo : Popularité du prénom</v>
      </c>
      <c r="AE38">
        <f t="shared" si="13"/>
        <v>1</v>
      </c>
    </row>
    <row r="39" spans="1:31" x14ac:dyDescent="0.25">
      <c r="A39" s="36"/>
      <c r="B39" s="1" t="s">
        <v>36</v>
      </c>
      <c r="D39" t="s">
        <v>521</v>
      </c>
      <c r="E39" t="str">
        <f t="shared" si="16"/>
        <v>00</v>
      </c>
      <c r="F39">
        <v>37</v>
      </c>
      <c r="G39" t="str">
        <f t="shared" si="2"/>
        <v>1-200000037</v>
      </c>
      <c r="H39" t="s">
        <v>574</v>
      </c>
      <c r="J39" t="str">
        <f t="shared" si="15"/>
        <v>choisir une sous categorie</v>
      </c>
      <c r="K39" t="str">
        <f t="shared" si="14"/>
        <v>Categories/sous-catégorie/Anick-1-200000037</v>
      </c>
      <c r="L39" t="s">
        <v>1075</v>
      </c>
      <c r="M39" t="str">
        <f t="shared" si="3"/>
        <v>Prénom Anick – Guide des prénoms – Le Parisien</v>
      </c>
      <c r="N39">
        <f t="shared" si="4"/>
        <v>46</v>
      </c>
      <c r="P39">
        <f t="shared" si="5"/>
        <v>0</v>
      </c>
      <c r="Q39" t="str">
        <f t="shared" si="6"/>
        <v>prénom Anick, prenom Anick, Anick</v>
      </c>
      <c r="R39" t="str">
        <f t="shared" si="7"/>
        <v>Fiche prénom : Anick</v>
      </c>
      <c r="S39" t="str">
        <f t="shared" si="0"/>
        <v>images/contenu/guide-prenoms/Anick-1-200000037.jpg</v>
      </c>
      <c r="T39" t="s">
        <v>1576</v>
      </c>
      <c r="W39" t="str">
        <f t="shared" si="8"/>
        <v>Anick : Signification et origine du prénom</v>
      </c>
      <c r="Y39">
        <f t="shared" si="9"/>
        <v>1</v>
      </c>
      <c r="Z39" t="str">
        <f t="shared" si="10"/>
        <v>Anick : Histoire et caractère du prénom</v>
      </c>
      <c r="AA39" s="24"/>
      <c r="AB39">
        <f t="shared" si="11"/>
        <v>1</v>
      </c>
      <c r="AC39" t="str">
        <f t="shared" si="12"/>
        <v>Anick : Popularité du prénom</v>
      </c>
      <c r="AE39">
        <f t="shared" si="13"/>
        <v>1</v>
      </c>
    </row>
    <row r="40" spans="1:31" x14ac:dyDescent="0.25">
      <c r="A40" s="36"/>
      <c r="B40" s="1" t="s">
        <v>37</v>
      </c>
      <c r="D40" t="s">
        <v>521</v>
      </c>
      <c r="E40" t="str">
        <f t="shared" si="16"/>
        <v>00</v>
      </c>
      <c r="F40">
        <v>38</v>
      </c>
      <c r="G40" t="str">
        <f t="shared" si="2"/>
        <v>1-200000038</v>
      </c>
      <c r="H40" t="s">
        <v>575</v>
      </c>
      <c r="J40" t="str">
        <f t="shared" si="15"/>
        <v>choisir une sous categorie</v>
      </c>
      <c r="K40" t="str">
        <f t="shared" si="14"/>
        <v>Categories/sous-catégorie/Anis-1-200000038</v>
      </c>
      <c r="L40" t="s">
        <v>1076</v>
      </c>
      <c r="M40" t="str">
        <f t="shared" si="3"/>
        <v>Prénom Anis – Guide des prénoms – Le Parisien</v>
      </c>
      <c r="N40">
        <f t="shared" si="4"/>
        <v>45</v>
      </c>
      <c r="P40">
        <f t="shared" si="5"/>
        <v>0</v>
      </c>
      <c r="Q40" t="str">
        <f t="shared" si="6"/>
        <v>prénom Anis, prenom Anis, Anis</v>
      </c>
      <c r="R40" t="str">
        <f t="shared" si="7"/>
        <v>Fiche prénom : Anis</v>
      </c>
      <c r="S40" t="str">
        <f t="shared" si="0"/>
        <v>images/contenu/guide-prenoms/Anis-1-200000038.jpg</v>
      </c>
      <c r="T40" t="s">
        <v>1577</v>
      </c>
      <c r="W40" t="str">
        <f t="shared" si="8"/>
        <v>Anis : Signification et origine du prénom</v>
      </c>
      <c r="Y40">
        <f t="shared" si="9"/>
        <v>1</v>
      </c>
      <c r="Z40" t="str">
        <f t="shared" si="10"/>
        <v>Anis : Histoire et caractère du prénom</v>
      </c>
      <c r="AA40" s="24"/>
      <c r="AB40">
        <f t="shared" si="11"/>
        <v>1</v>
      </c>
      <c r="AC40" t="str">
        <f t="shared" si="12"/>
        <v>Anis : Popularité du prénom</v>
      </c>
      <c r="AE40">
        <f t="shared" si="13"/>
        <v>1</v>
      </c>
    </row>
    <row r="41" spans="1:31" x14ac:dyDescent="0.25">
      <c r="A41" s="36"/>
      <c r="B41" s="1" t="s">
        <v>38</v>
      </c>
      <c r="D41" t="s">
        <v>521</v>
      </c>
      <c r="E41" t="str">
        <f t="shared" si="16"/>
        <v>00</v>
      </c>
      <c r="F41">
        <v>39</v>
      </c>
      <c r="G41" t="str">
        <f t="shared" si="2"/>
        <v>1-200000039</v>
      </c>
      <c r="H41" t="s">
        <v>576</v>
      </c>
      <c r="J41" t="str">
        <f t="shared" si="15"/>
        <v>choisir une sous categorie</v>
      </c>
      <c r="K41" t="str">
        <f t="shared" si="14"/>
        <v>Categories/sous-catégorie/Anthony-1-200000039</v>
      </c>
      <c r="L41" t="s">
        <v>1077</v>
      </c>
      <c r="M41" t="str">
        <f t="shared" si="3"/>
        <v>Prénom Anthony – Guide des prénoms – Le Parisien</v>
      </c>
      <c r="N41">
        <f t="shared" si="4"/>
        <v>48</v>
      </c>
      <c r="P41">
        <f t="shared" si="5"/>
        <v>0</v>
      </c>
      <c r="Q41" t="str">
        <f t="shared" si="6"/>
        <v>prénom Anthony, prenom Anthony, Anthony</v>
      </c>
      <c r="R41" t="str">
        <f t="shared" si="7"/>
        <v>Fiche prénom : Anthony</v>
      </c>
      <c r="S41" t="str">
        <f t="shared" si="0"/>
        <v>images/contenu/guide-prenoms/Anthony-1-200000039.jpg</v>
      </c>
      <c r="T41" t="s">
        <v>1578</v>
      </c>
      <c r="W41" t="str">
        <f t="shared" si="8"/>
        <v>Anthony : Signification et origine du prénom</v>
      </c>
      <c r="Y41">
        <f t="shared" si="9"/>
        <v>1</v>
      </c>
      <c r="Z41" t="str">
        <f t="shared" si="10"/>
        <v>Anthony : Histoire et caractère du prénom</v>
      </c>
      <c r="AA41" s="24"/>
      <c r="AB41">
        <f t="shared" si="11"/>
        <v>1</v>
      </c>
      <c r="AC41" t="str">
        <f t="shared" si="12"/>
        <v>Anthony : Popularité du prénom</v>
      </c>
      <c r="AE41">
        <f t="shared" si="13"/>
        <v>1</v>
      </c>
    </row>
    <row r="42" spans="1:31" x14ac:dyDescent="0.25">
      <c r="A42" s="36"/>
      <c r="B42" s="1" t="s">
        <v>39</v>
      </c>
      <c r="D42" t="s">
        <v>521</v>
      </c>
      <c r="E42" t="str">
        <f t="shared" si="16"/>
        <v>00</v>
      </c>
      <c r="F42">
        <v>40</v>
      </c>
      <c r="G42" t="str">
        <f t="shared" si="2"/>
        <v>1-200000040</v>
      </c>
      <c r="H42" t="s">
        <v>577</v>
      </c>
      <c r="J42" t="str">
        <f t="shared" si="15"/>
        <v>choisir une sous categorie</v>
      </c>
      <c r="K42" t="str">
        <f t="shared" si="14"/>
        <v>Categories/sous-catégorie/Antoine-1-200000040</v>
      </c>
      <c r="L42" t="s">
        <v>1078</v>
      </c>
      <c r="M42" t="str">
        <f t="shared" si="3"/>
        <v>Prénom Antoine – Guide des prénoms – Le Parisien</v>
      </c>
      <c r="N42">
        <f t="shared" si="4"/>
        <v>48</v>
      </c>
      <c r="P42">
        <f t="shared" si="5"/>
        <v>0</v>
      </c>
      <c r="Q42" t="str">
        <f t="shared" si="6"/>
        <v>prénom Antoine, prenom Antoine, Antoine</v>
      </c>
      <c r="R42" t="str">
        <f t="shared" si="7"/>
        <v>Fiche prénom : Antoine</v>
      </c>
      <c r="S42" t="str">
        <f t="shared" si="0"/>
        <v>images/contenu/guide-prenoms/Antoine-1-200000040.jpg</v>
      </c>
      <c r="T42" t="s">
        <v>1579</v>
      </c>
      <c r="W42" t="str">
        <f t="shared" si="8"/>
        <v>Antoine : Signification et origine du prénom</v>
      </c>
      <c r="Y42">
        <f t="shared" si="9"/>
        <v>1</v>
      </c>
      <c r="Z42" t="str">
        <f t="shared" si="10"/>
        <v>Antoine : Histoire et caractère du prénom</v>
      </c>
      <c r="AA42" s="24"/>
      <c r="AB42">
        <f t="shared" si="11"/>
        <v>1</v>
      </c>
      <c r="AC42" t="str">
        <f t="shared" si="12"/>
        <v>Antoine : Popularité du prénom</v>
      </c>
      <c r="AE42">
        <f t="shared" si="13"/>
        <v>1</v>
      </c>
    </row>
    <row r="43" spans="1:31" x14ac:dyDescent="0.25">
      <c r="A43" s="36"/>
      <c r="B43" s="1" t="s">
        <v>40</v>
      </c>
      <c r="D43" t="s">
        <v>521</v>
      </c>
      <c r="E43" t="str">
        <f t="shared" si="16"/>
        <v>00</v>
      </c>
      <c r="F43">
        <v>41</v>
      </c>
      <c r="G43" t="str">
        <f t="shared" si="2"/>
        <v>1-200000041</v>
      </c>
      <c r="H43" t="s">
        <v>578</v>
      </c>
      <c r="J43" t="str">
        <f t="shared" si="15"/>
        <v>choisir une sous categorie</v>
      </c>
      <c r="K43" t="str">
        <f t="shared" si="14"/>
        <v>Categories/sous-catégorie/Anton-1-200000041</v>
      </c>
      <c r="L43" t="s">
        <v>1079</v>
      </c>
      <c r="M43" t="str">
        <f t="shared" si="3"/>
        <v>Prénom Anton – Guide des prénoms – Le Parisien</v>
      </c>
      <c r="N43">
        <f t="shared" si="4"/>
        <v>46</v>
      </c>
      <c r="P43">
        <f t="shared" si="5"/>
        <v>0</v>
      </c>
      <c r="Q43" t="str">
        <f t="shared" si="6"/>
        <v>prénom Anton, prenom Anton, Anton</v>
      </c>
      <c r="R43" t="str">
        <f t="shared" si="7"/>
        <v>Fiche prénom : Anton</v>
      </c>
      <c r="S43" t="str">
        <f t="shared" si="0"/>
        <v>images/contenu/guide-prenoms/Anton-1-200000041.jpg</v>
      </c>
      <c r="T43" t="s">
        <v>1580</v>
      </c>
      <c r="W43" t="str">
        <f t="shared" si="8"/>
        <v>Anton : Signification et origine du prénom</v>
      </c>
      <c r="Y43">
        <f t="shared" si="9"/>
        <v>1</v>
      </c>
      <c r="Z43" t="str">
        <f t="shared" si="10"/>
        <v>Anton : Histoire et caractère du prénom</v>
      </c>
      <c r="AA43" s="24"/>
      <c r="AB43">
        <f t="shared" si="11"/>
        <v>1</v>
      </c>
      <c r="AC43" t="str">
        <f t="shared" si="12"/>
        <v>Anton : Popularité du prénom</v>
      </c>
      <c r="AE43">
        <f t="shared" si="13"/>
        <v>1</v>
      </c>
    </row>
    <row r="44" spans="1:31" x14ac:dyDescent="0.25">
      <c r="A44" s="36"/>
      <c r="B44" s="1" t="s">
        <v>41</v>
      </c>
      <c r="D44" t="s">
        <v>521</v>
      </c>
      <c r="E44" t="str">
        <f t="shared" si="16"/>
        <v>00</v>
      </c>
      <c r="F44">
        <v>42</v>
      </c>
      <c r="G44" t="str">
        <f t="shared" si="2"/>
        <v>1-200000042</v>
      </c>
      <c r="H44" t="s">
        <v>579</v>
      </c>
      <c r="J44" t="str">
        <f t="shared" si="15"/>
        <v>choisir une sous categorie</v>
      </c>
      <c r="K44" t="str">
        <f t="shared" si="14"/>
        <v>Categories/sous-catégorie/Antonin-1-200000042</v>
      </c>
      <c r="L44" t="s">
        <v>1080</v>
      </c>
      <c r="M44" t="str">
        <f t="shared" si="3"/>
        <v>Prénom Antonin – Guide des prénoms – Le Parisien</v>
      </c>
      <c r="N44">
        <f t="shared" si="4"/>
        <v>48</v>
      </c>
      <c r="P44">
        <f t="shared" si="5"/>
        <v>0</v>
      </c>
      <c r="Q44" t="str">
        <f t="shared" si="6"/>
        <v>prénom Antonin, prenom Antonin, Antonin</v>
      </c>
      <c r="R44" t="str">
        <f t="shared" si="7"/>
        <v>Fiche prénom : Antonin</v>
      </c>
      <c r="S44" t="str">
        <f t="shared" si="0"/>
        <v>images/contenu/guide-prenoms/Antonin-1-200000042.jpg</v>
      </c>
      <c r="T44" t="s">
        <v>1581</v>
      </c>
      <c r="W44" t="str">
        <f t="shared" si="8"/>
        <v>Antonin : Signification et origine du prénom</v>
      </c>
      <c r="Y44">
        <f t="shared" si="9"/>
        <v>1</v>
      </c>
      <c r="Z44" t="str">
        <f t="shared" si="10"/>
        <v>Antonin : Histoire et caractère du prénom</v>
      </c>
      <c r="AA44" s="24"/>
      <c r="AB44">
        <f t="shared" si="11"/>
        <v>1</v>
      </c>
      <c r="AC44" t="str">
        <f t="shared" si="12"/>
        <v>Antonin : Popularité du prénom</v>
      </c>
      <c r="AE44">
        <f t="shared" si="13"/>
        <v>1</v>
      </c>
    </row>
    <row r="45" spans="1:31" x14ac:dyDescent="0.25">
      <c r="A45" s="36"/>
      <c r="B45" s="1" t="s">
        <v>42</v>
      </c>
      <c r="D45" t="s">
        <v>521</v>
      </c>
      <c r="E45" t="str">
        <f t="shared" si="16"/>
        <v>00</v>
      </c>
      <c r="F45">
        <v>43</v>
      </c>
      <c r="G45" t="str">
        <f t="shared" si="2"/>
        <v>1-200000043</v>
      </c>
      <c r="H45" t="s">
        <v>580</v>
      </c>
      <c r="J45" t="str">
        <f t="shared" si="15"/>
        <v>choisir une sous categorie</v>
      </c>
      <c r="K45" t="str">
        <f t="shared" si="14"/>
        <v>Categories/sous-catégorie/Antonio-1-200000043</v>
      </c>
      <c r="L45" t="s">
        <v>1081</v>
      </c>
      <c r="M45" t="str">
        <f t="shared" si="3"/>
        <v>Prénom Antonio – Guide des prénoms – Le Parisien</v>
      </c>
      <c r="N45">
        <f t="shared" si="4"/>
        <v>48</v>
      </c>
      <c r="P45">
        <f t="shared" si="5"/>
        <v>0</v>
      </c>
      <c r="Q45" t="str">
        <f t="shared" si="6"/>
        <v>prénom Antonio, prenom Antonio, Antonio</v>
      </c>
      <c r="R45" t="str">
        <f t="shared" si="7"/>
        <v>Fiche prénom : Antonio</v>
      </c>
      <c r="S45" t="str">
        <f t="shared" si="0"/>
        <v>images/contenu/guide-prenoms/Antonio-1-200000043.jpg</v>
      </c>
      <c r="T45" t="s">
        <v>1582</v>
      </c>
      <c r="W45" t="str">
        <f t="shared" si="8"/>
        <v>Antonio : Signification et origine du prénom</v>
      </c>
      <c r="Y45">
        <f t="shared" si="9"/>
        <v>1</v>
      </c>
      <c r="Z45" t="str">
        <f t="shared" si="10"/>
        <v>Antonio : Histoire et caractère du prénom</v>
      </c>
      <c r="AA45" s="24"/>
      <c r="AB45">
        <f t="shared" si="11"/>
        <v>1</v>
      </c>
      <c r="AC45" t="str">
        <f t="shared" si="12"/>
        <v>Antonio : Popularité du prénom</v>
      </c>
      <c r="AE45">
        <f t="shared" si="13"/>
        <v>1</v>
      </c>
    </row>
    <row r="46" spans="1:31" x14ac:dyDescent="0.25">
      <c r="A46" s="36"/>
      <c r="B46" s="1" t="s">
        <v>43</v>
      </c>
      <c r="D46" t="s">
        <v>521</v>
      </c>
      <c r="E46" t="str">
        <f t="shared" si="16"/>
        <v>00</v>
      </c>
      <c r="F46">
        <v>44</v>
      </c>
      <c r="G46" t="str">
        <f t="shared" si="2"/>
        <v>1-200000044</v>
      </c>
      <c r="H46" t="s">
        <v>581</v>
      </c>
      <c r="J46" t="str">
        <f t="shared" si="15"/>
        <v>choisir une sous categorie</v>
      </c>
      <c r="K46" t="str">
        <f t="shared" si="14"/>
        <v>Categories/sous-catégorie/Armand-1-200000044</v>
      </c>
      <c r="L46" t="s">
        <v>1082</v>
      </c>
      <c r="M46" t="str">
        <f t="shared" si="3"/>
        <v>Prénom Armand – Guide des prénoms – Le Parisien</v>
      </c>
      <c r="N46">
        <f t="shared" si="4"/>
        <v>47</v>
      </c>
      <c r="P46">
        <f t="shared" si="5"/>
        <v>0</v>
      </c>
      <c r="Q46" t="str">
        <f t="shared" si="6"/>
        <v>prénom Armand, prenom Armand, Armand</v>
      </c>
      <c r="R46" t="str">
        <f t="shared" si="7"/>
        <v>Fiche prénom : Armand</v>
      </c>
      <c r="S46" t="str">
        <f t="shared" si="0"/>
        <v>images/contenu/guide-prenoms/Armand-1-200000044.jpg</v>
      </c>
      <c r="T46" t="s">
        <v>1583</v>
      </c>
      <c r="W46" t="str">
        <f t="shared" si="8"/>
        <v>Armand : Signification et origine du prénom</v>
      </c>
      <c r="Y46">
        <f t="shared" si="9"/>
        <v>1</v>
      </c>
      <c r="Z46" t="str">
        <f t="shared" si="10"/>
        <v>Armand : Histoire et caractère du prénom</v>
      </c>
      <c r="AA46" s="24"/>
      <c r="AB46">
        <f t="shared" si="11"/>
        <v>1</v>
      </c>
      <c r="AC46" t="str">
        <f t="shared" si="12"/>
        <v>Armand : Popularité du prénom</v>
      </c>
      <c r="AE46">
        <f t="shared" si="13"/>
        <v>1</v>
      </c>
    </row>
    <row r="47" spans="1:31" x14ac:dyDescent="0.25">
      <c r="A47" s="36"/>
      <c r="B47" s="1" t="s">
        <v>44</v>
      </c>
      <c r="D47" t="s">
        <v>521</v>
      </c>
      <c r="E47" t="str">
        <f t="shared" si="16"/>
        <v>00</v>
      </c>
      <c r="F47">
        <v>45</v>
      </c>
      <c r="G47" t="str">
        <f t="shared" si="2"/>
        <v>1-200000045</v>
      </c>
      <c r="H47" t="s">
        <v>582</v>
      </c>
      <c r="J47" t="str">
        <f t="shared" si="15"/>
        <v>choisir une sous categorie</v>
      </c>
      <c r="K47" t="str">
        <f t="shared" si="14"/>
        <v>Categories/sous-catégorie/Armel-1-200000045</v>
      </c>
      <c r="L47" t="s">
        <v>1083</v>
      </c>
      <c r="M47" t="str">
        <f t="shared" si="3"/>
        <v>Prénom Armel – Guide des prénoms – Le Parisien</v>
      </c>
      <c r="N47">
        <f t="shared" si="4"/>
        <v>46</v>
      </c>
      <c r="P47">
        <f t="shared" si="5"/>
        <v>0</v>
      </c>
      <c r="Q47" t="str">
        <f t="shared" si="6"/>
        <v>prénom Armel, prenom Armel, Armel</v>
      </c>
      <c r="R47" t="str">
        <f t="shared" si="7"/>
        <v>Fiche prénom : Armel</v>
      </c>
      <c r="S47" t="str">
        <f t="shared" si="0"/>
        <v>images/contenu/guide-prenoms/Armel-1-200000045.jpg</v>
      </c>
      <c r="T47" t="s">
        <v>1584</v>
      </c>
      <c r="W47" t="str">
        <f t="shared" si="8"/>
        <v>Armel : Signification et origine du prénom</v>
      </c>
      <c r="Y47">
        <f t="shared" si="9"/>
        <v>1</v>
      </c>
      <c r="Z47" t="str">
        <f t="shared" si="10"/>
        <v>Armel : Histoire et caractère du prénom</v>
      </c>
      <c r="AA47" s="24"/>
      <c r="AB47">
        <f t="shared" si="11"/>
        <v>1</v>
      </c>
      <c r="AC47" t="str">
        <f t="shared" si="12"/>
        <v>Armel : Popularité du prénom</v>
      </c>
      <c r="AE47">
        <f t="shared" si="13"/>
        <v>1</v>
      </c>
    </row>
    <row r="48" spans="1:31" x14ac:dyDescent="0.25">
      <c r="A48" s="36"/>
      <c r="B48" s="1" t="s">
        <v>45</v>
      </c>
      <c r="D48" t="s">
        <v>521</v>
      </c>
      <c r="E48" t="str">
        <f t="shared" si="16"/>
        <v>00</v>
      </c>
      <c r="F48">
        <v>46</v>
      </c>
      <c r="G48" t="str">
        <f t="shared" si="2"/>
        <v>1-200000046</v>
      </c>
      <c r="H48" t="s">
        <v>583</v>
      </c>
      <c r="J48" t="str">
        <f t="shared" si="15"/>
        <v>choisir une sous categorie</v>
      </c>
      <c r="K48" t="str">
        <f t="shared" si="14"/>
        <v>Categories/sous-catégorie/Arnaud-1-200000046</v>
      </c>
      <c r="L48" t="s">
        <v>1084</v>
      </c>
      <c r="M48" t="str">
        <f t="shared" si="3"/>
        <v>Prénom Arnaud – Guide des prénoms – Le Parisien</v>
      </c>
      <c r="N48">
        <f t="shared" si="4"/>
        <v>47</v>
      </c>
      <c r="P48">
        <f t="shared" si="5"/>
        <v>0</v>
      </c>
      <c r="Q48" t="str">
        <f t="shared" si="6"/>
        <v>prénom Arnaud, prenom Arnaud, Arnaud</v>
      </c>
      <c r="R48" t="str">
        <f t="shared" si="7"/>
        <v>Fiche prénom : Arnaud</v>
      </c>
      <c r="S48" t="str">
        <f t="shared" si="0"/>
        <v>images/contenu/guide-prenoms/Arnaud-1-200000046.jpg</v>
      </c>
      <c r="T48" t="s">
        <v>1585</v>
      </c>
      <c r="W48" t="str">
        <f t="shared" si="8"/>
        <v>Arnaud : Signification et origine du prénom</v>
      </c>
      <c r="Y48">
        <f t="shared" si="9"/>
        <v>1</v>
      </c>
      <c r="Z48" t="str">
        <f t="shared" si="10"/>
        <v>Arnaud : Histoire et caractère du prénom</v>
      </c>
      <c r="AA48" s="24"/>
      <c r="AB48">
        <f t="shared" si="11"/>
        <v>1</v>
      </c>
      <c r="AC48" t="str">
        <f t="shared" si="12"/>
        <v>Arnaud : Popularité du prénom</v>
      </c>
      <c r="AE48">
        <f t="shared" si="13"/>
        <v>1</v>
      </c>
    </row>
    <row r="49" spans="1:31" x14ac:dyDescent="0.25">
      <c r="A49" s="36"/>
      <c r="B49" s="1" t="s">
        <v>46</v>
      </c>
      <c r="D49" t="s">
        <v>521</v>
      </c>
      <c r="E49" t="str">
        <f t="shared" si="16"/>
        <v>00</v>
      </c>
      <c r="F49">
        <v>47</v>
      </c>
      <c r="G49" t="str">
        <f t="shared" si="2"/>
        <v>1-200000047</v>
      </c>
      <c r="H49" t="s">
        <v>584</v>
      </c>
      <c r="J49" t="str">
        <f t="shared" si="15"/>
        <v>choisir une sous categorie</v>
      </c>
      <c r="K49" t="str">
        <f t="shared" si="14"/>
        <v>Categories/sous-catégorie/Arsene-1-200000047</v>
      </c>
      <c r="L49" t="s">
        <v>1085</v>
      </c>
      <c r="M49" t="str">
        <f t="shared" si="3"/>
        <v>Prénom Arsene – Guide des prénoms – Le Parisien</v>
      </c>
      <c r="N49">
        <f t="shared" si="4"/>
        <v>47</v>
      </c>
      <c r="P49">
        <f t="shared" si="5"/>
        <v>0</v>
      </c>
      <c r="Q49" t="str">
        <f t="shared" si="6"/>
        <v>prénom Arsene, prenom Arsene, Arsene</v>
      </c>
      <c r="R49" t="str">
        <f t="shared" si="7"/>
        <v>Fiche prénom : Arsene</v>
      </c>
      <c r="S49" t="str">
        <f t="shared" si="0"/>
        <v>images/contenu/guide-prenoms/Arsene-1-200000047.jpg</v>
      </c>
      <c r="T49" t="s">
        <v>1586</v>
      </c>
      <c r="W49" t="str">
        <f t="shared" si="8"/>
        <v>Arsene : Signification et origine du prénom</v>
      </c>
      <c r="Y49">
        <f t="shared" si="9"/>
        <v>1</v>
      </c>
      <c r="Z49" t="str">
        <f t="shared" si="10"/>
        <v>Arsene : Histoire et caractère du prénom</v>
      </c>
      <c r="AA49" s="24"/>
      <c r="AB49">
        <f t="shared" si="11"/>
        <v>1</v>
      </c>
      <c r="AC49" t="str">
        <f t="shared" si="12"/>
        <v>Arsene : Popularité du prénom</v>
      </c>
      <c r="AE49">
        <f t="shared" si="13"/>
        <v>1</v>
      </c>
    </row>
    <row r="50" spans="1:31" x14ac:dyDescent="0.25">
      <c r="A50" s="36"/>
      <c r="B50" s="1" t="s">
        <v>47</v>
      </c>
      <c r="D50" t="s">
        <v>521</v>
      </c>
      <c r="E50" t="str">
        <f t="shared" si="16"/>
        <v>00</v>
      </c>
      <c r="F50">
        <v>48</v>
      </c>
      <c r="G50" t="str">
        <f t="shared" si="2"/>
        <v>1-200000048</v>
      </c>
      <c r="H50" t="s">
        <v>585</v>
      </c>
      <c r="J50" t="str">
        <f t="shared" si="15"/>
        <v>choisir une sous categorie</v>
      </c>
      <c r="K50" t="str">
        <f t="shared" si="14"/>
        <v>Categories/sous-catégorie/Arthur-1-200000048</v>
      </c>
      <c r="L50" t="s">
        <v>1086</v>
      </c>
      <c r="M50" t="str">
        <f t="shared" si="3"/>
        <v>Prénom Arthur – Guide des prénoms – Le Parisien</v>
      </c>
      <c r="N50">
        <f t="shared" si="4"/>
        <v>47</v>
      </c>
      <c r="P50">
        <f t="shared" si="5"/>
        <v>0</v>
      </c>
      <c r="Q50" t="str">
        <f t="shared" si="6"/>
        <v>prénom Arthur, prenom Arthur, Arthur</v>
      </c>
      <c r="R50" t="str">
        <f t="shared" si="7"/>
        <v>Fiche prénom : Arthur</v>
      </c>
      <c r="S50" t="str">
        <f t="shared" si="0"/>
        <v>images/contenu/guide-prenoms/Arthur-1-200000048.jpg</v>
      </c>
      <c r="T50" t="s">
        <v>1587</v>
      </c>
      <c r="W50" t="str">
        <f t="shared" si="8"/>
        <v>Arthur : Signification et origine du prénom</v>
      </c>
      <c r="Y50">
        <f t="shared" si="9"/>
        <v>1</v>
      </c>
      <c r="Z50" t="str">
        <f t="shared" si="10"/>
        <v>Arthur : Histoire et caractère du prénom</v>
      </c>
      <c r="AA50" s="24"/>
      <c r="AB50">
        <f t="shared" si="11"/>
        <v>1</v>
      </c>
      <c r="AC50" t="str">
        <f t="shared" si="12"/>
        <v>Arthur : Popularité du prénom</v>
      </c>
      <c r="AE50">
        <f t="shared" si="13"/>
        <v>1</v>
      </c>
    </row>
    <row r="51" spans="1:31" x14ac:dyDescent="0.25">
      <c r="A51" s="36"/>
      <c r="B51" s="1" t="s">
        <v>48</v>
      </c>
      <c r="D51" t="s">
        <v>521</v>
      </c>
      <c r="E51" t="str">
        <f t="shared" si="16"/>
        <v>00</v>
      </c>
      <c r="F51">
        <v>49</v>
      </c>
      <c r="G51" t="str">
        <f t="shared" si="2"/>
        <v>1-200000049</v>
      </c>
      <c r="H51" t="s">
        <v>586</v>
      </c>
      <c r="J51" t="str">
        <f t="shared" si="15"/>
        <v>choisir une sous categorie</v>
      </c>
      <c r="K51" t="str">
        <f t="shared" si="14"/>
        <v>Categories/sous-catégorie/Aubin-1-200000049</v>
      </c>
      <c r="L51" t="s">
        <v>1087</v>
      </c>
      <c r="M51" t="str">
        <f t="shared" si="3"/>
        <v>Prénom Aubin – Guide des prénoms – Le Parisien</v>
      </c>
      <c r="N51">
        <f t="shared" si="4"/>
        <v>46</v>
      </c>
      <c r="P51">
        <f t="shared" si="5"/>
        <v>0</v>
      </c>
      <c r="Q51" t="str">
        <f t="shared" si="6"/>
        <v>prénom Aubin, prenom Aubin, Aubin</v>
      </c>
      <c r="R51" t="str">
        <f t="shared" si="7"/>
        <v>Fiche prénom : Aubin</v>
      </c>
      <c r="S51" t="str">
        <f t="shared" si="0"/>
        <v>images/contenu/guide-prenoms/Aubin-1-200000049.jpg</v>
      </c>
      <c r="T51" t="s">
        <v>1588</v>
      </c>
      <c r="W51" t="str">
        <f t="shared" si="8"/>
        <v>Aubin : Signification et origine du prénom</v>
      </c>
      <c r="Y51">
        <f t="shared" si="9"/>
        <v>1</v>
      </c>
      <c r="Z51" t="str">
        <f t="shared" si="10"/>
        <v>Aubin : Histoire et caractère du prénom</v>
      </c>
      <c r="AA51" s="24"/>
      <c r="AB51">
        <f t="shared" si="11"/>
        <v>1</v>
      </c>
      <c r="AC51" t="str">
        <f t="shared" si="12"/>
        <v>Aubin : Popularité du prénom</v>
      </c>
      <c r="AE51">
        <f t="shared" si="13"/>
        <v>1</v>
      </c>
    </row>
    <row r="52" spans="1:31" x14ac:dyDescent="0.25">
      <c r="A52" s="37"/>
      <c r="B52" s="1" t="s">
        <v>49</v>
      </c>
      <c r="D52" t="s">
        <v>521</v>
      </c>
      <c r="E52" t="str">
        <f t="shared" si="16"/>
        <v>00</v>
      </c>
      <c r="F52">
        <v>50</v>
      </c>
      <c r="G52" t="str">
        <f t="shared" si="2"/>
        <v>1-200000050</v>
      </c>
      <c r="H52" t="s">
        <v>587</v>
      </c>
      <c r="J52" t="str">
        <f t="shared" si="15"/>
        <v>choisir une sous categorie</v>
      </c>
      <c r="K52" t="str">
        <f t="shared" si="14"/>
        <v>Categories/sous-catégorie/Auguste-1-200000050</v>
      </c>
      <c r="L52" t="s">
        <v>1088</v>
      </c>
      <c r="M52" t="str">
        <f t="shared" si="3"/>
        <v>Prénom Auguste – Guide des prénoms – Le Parisien</v>
      </c>
      <c r="N52">
        <f t="shared" si="4"/>
        <v>48</v>
      </c>
      <c r="P52">
        <f t="shared" si="5"/>
        <v>0</v>
      </c>
      <c r="Q52" t="str">
        <f t="shared" si="6"/>
        <v>prénom Auguste, prenom Auguste, Auguste</v>
      </c>
      <c r="R52" t="str">
        <f t="shared" si="7"/>
        <v>Fiche prénom : Auguste</v>
      </c>
      <c r="S52" t="str">
        <f t="shared" si="0"/>
        <v>images/contenu/guide-prenoms/Auguste-1-200000050.jpg</v>
      </c>
      <c r="T52" t="s">
        <v>1589</v>
      </c>
      <c r="W52" t="str">
        <f t="shared" si="8"/>
        <v>Auguste : Signification et origine du prénom</v>
      </c>
      <c r="Y52">
        <f t="shared" si="9"/>
        <v>1</v>
      </c>
      <c r="Z52" t="str">
        <f t="shared" si="10"/>
        <v>Auguste : Histoire et caractère du prénom</v>
      </c>
      <c r="AA52" s="24"/>
      <c r="AB52">
        <f t="shared" si="11"/>
        <v>1</v>
      </c>
      <c r="AC52" t="str">
        <f t="shared" si="12"/>
        <v>Auguste : Popularité du prénom</v>
      </c>
      <c r="AE52">
        <f t="shared" si="13"/>
        <v>1</v>
      </c>
    </row>
    <row r="53" spans="1:31" x14ac:dyDescent="0.25">
      <c r="A53" s="38" t="s">
        <v>511</v>
      </c>
      <c r="B53" s="3" t="s">
        <v>50</v>
      </c>
      <c r="D53" t="s">
        <v>521</v>
      </c>
      <c r="E53" t="str">
        <f t="shared" si="16"/>
        <v>00</v>
      </c>
      <c r="F53">
        <v>51</v>
      </c>
      <c r="G53" t="str">
        <f t="shared" si="2"/>
        <v>1-200000051</v>
      </c>
      <c r="H53" t="s">
        <v>588</v>
      </c>
      <c r="J53" t="str">
        <f t="shared" si="15"/>
        <v>choisir une sous categorie</v>
      </c>
      <c r="K53" t="str">
        <f t="shared" si="14"/>
        <v>Categories/sous-catégorie/Augustin-1-200000051</v>
      </c>
      <c r="L53" t="s">
        <v>1089</v>
      </c>
      <c r="M53" t="str">
        <f t="shared" si="3"/>
        <v>Prénom Augustin – Guide des prénoms – Le Parisien</v>
      </c>
      <c r="N53">
        <f t="shared" si="4"/>
        <v>49</v>
      </c>
      <c r="P53">
        <f t="shared" si="5"/>
        <v>0</v>
      </c>
      <c r="Q53" t="str">
        <f t="shared" si="6"/>
        <v>prénom Augustin, prenom Augustin, Augustin</v>
      </c>
      <c r="R53" t="str">
        <f t="shared" si="7"/>
        <v>Fiche prénom : Augustin</v>
      </c>
      <c r="S53" t="str">
        <f t="shared" si="0"/>
        <v>images/contenu/guide-prenoms/Augustin-1-200000051.jpg</v>
      </c>
      <c r="T53" t="s">
        <v>1590</v>
      </c>
      <c r="W53" t="str">
        <f t="shared" si="8"/>
        <v>Augustin : Signification et origine du prénom</v>
      </c>
      <c r="Y53">
        <f t="shared" si="9"/>
        <v>1</v>
      </c>
      <c r="Z53" t="str">
        <f t="shared" si="10"/>
        <v>Augustin : Histoire et caractère du prénom</v>
      </c>
      <c r="AA53" s="24"/>
      <c r="AB53">
        <f t="shared" si="11"/>
        <v>1</v>
      </c>
      <c r="AC53" t="str">
        <f t="shared" si="12"/>
        <v>Augustin : Popularité du prénom</v>
      </c>
      <c r="AE53">
        <f t="shared" si="13"/>
        <v>1</v>
      </c>
    </row>
    <row r="54" spans="1:31" x14ac:dyDescent="0.25">
      <c r="A54" s="39"/>
      <c r="B54" s="3" t="s">
        <v>51</v>
      </c>
      <c r="D54" t="s">
        <v>521</v>
      </c>
      <c r="E54" t="str">
        <f t="shared" si="16"/>
        <v>00</v>
      </c>
      <c r="F54">
        <v>52</v>
      </c>
      <c r="G54" t="str">
        <f t="shared" si="2"/>
        <v>1-200000052</v>
      </c>
      <c r="H54" t="s">
        <v>589</v>
      </c>
      <c r="J54" t="str">
        <f t="shared" si="15"/>
        <v>choisir une sous categorie</v>
      </c>
      <c r="K54" t="str">
        <f t="shared" si="14"/>
        <v>Categories/sous-catégorie/Aurelien-1-200000052</v>
      </c>
      <c r="L54" t="s">
        <v>1090</v>
      </c>
      <c r="M54" t="str">
        <f t="shared" si="3"/>
        <v>Prénom Aurelien – Guide des prénoms – Le Parisien</v>
      </c>
      <c r="N54">
        <f t="shared" si="4"/>
        <v>49</v>
      </c>
      <c r="P54">
        <f t="shared" si="5"/>
        <v>0</v>
      </c>
      <c r="Q54" t="str">
        <f t="shared" si="6"/>
        <v>prénom Aurelien, prenom Aurelien, Aurelien</v>
      </c>
      <c r="R54" t="str">
        <f t="shared" si="7"/>
        <v>Fiche prénom : Aurelien</v>
      </c>
      <c r="S54" t="str">
        <f t="shared" si="0"/>
        <v>images/contenu/guide-prenoms/Aurelien-1-200000052.jpg</v>
      </c>
      <c r="T54" t="s">
        <v>1591</v>
      </c>
      <c r="W54" t="str">
        <f t="shared" si="8"/>
        <v>Aurelien : Signification et origine du prénom</v>
      </c>
      <c r="Y54">
        <f t="shared" si="9"/>
        <v>1</v>
      </c>
      <c r="Z54" t="str">
        <f t="shared" si="10"/>
        <v>Aurelien : Histoire et caractère du prénom</v>
      </c>
      <c r="AA54" s="24"/>
      <c r="AB54">
        <f t="shared" si="11"/>
        <v>1</v>
      </c>
      <c r="AC54" t="str">
        <f t="shared" si="12"/>
        <v>Aurelien : Popularité du prénom</v>
      </c>
      <c r="AE54">
        <f t="shared" si="13"/>
        <v>1</v>
      </c>
    </row>
    <row r="55" spans="1:31" x14ac:dyDescent="0.25">
      <c r="A55" s="39"/>
      <c r="B55" s="3" t="s">
        <v>52</v>
      </c>
      <c r="D55" t="s">
        <v>521</v>
      </c>
      <c r="E55" t="str">
        <f t="shared" si="16"/>
        <v>00</v>
      </c>
      <c r="F55">
        <v>53</v>
      </c>
      <c r="G55" t="str">
        <f t="shared" si="2"/>
        <v>1-200000053</v>
      </c>
      <c r="H55" t="s">
        <v>590</v>
      </c>
      <c r="J55" t="str">
        <f t="shared" si="15"/>
        <v>choisir une sous categorie</v>
      </c>
      <c r="K55" t="str">
        <f t="shared" si="14"/>
        <v>Categories/sous-catégorie/Axel-1-200000053</v>
      </c>
      <c r="L55" t="s">
        <v>1091</v>
      </c>
      <c r="M55" t="str">
        <f t="shared" si="3"/>
        <v>Prénom Axel – Guide des prénoms – Le Parisien</v>
      </c>
      <c r="N55">
        <f t="shared" si="4"/>
        <v>45</v>
      </c>
      <c r="P55">
        <f t="shared" si="5"/>
        <v>0</v>
      </c>
      <c r="Q55" t="str">
        <f t="shared" si="6"/>
        <v>prénom Axel, prenom Axel, Axel</v>
      </c>
      <c r="R55" t="str">
        <f t="shared" si="7"/>
        <v>Fiche prénom : Axel</v>
      </c>
      <c r="S55" t="str">
        <f t="shared" si="0"/>
        <v>images/contenu/guide-prenoms/Axel-1-200000053.jpg</v>
      </c>
      <c r="T55" t="s">
        <v>1592</v>
      </c>
      <c r="W55" t="str">
        <f t="shared" si="8"/>
        <v>Axel : Signification et origine du prénom</v>
      </c>
      <c r="Y55">
        <f t="shared" si="9"/>
        <v>1</v>
      </c>
      <c r="Z55" t="str">
        <f t="shared" si="10"/>
        <v>Axel : Histoire et caractère du prénom</v>
      </c>
      <c r="AA55" s="24"/>
      <c r="AB55">
        <f t="shared" si="11"/>
        <v>1</v>
      </c>
      <c r="AC55" t="str">
        <f t="shared" si="12"/>
        <v>Axel : Popularité du prénom</v>
      </c>
      <c r="AE55">
        <f t="shared" si="13"/>
        <v>1</v>
      </c>
    </row>
    <row r="56" spans="1:31" x14ac:dyDescent="0.25">
      <c r="A56" s="39"/>
      <c r="B56" s="3" t="s">
        <v>53</v>
      </c>
      <c r="D56" t="s">
        <v>521</v>
      </c>
      <c r="E56" t="str">
        <f t="shared" si="16"/>
        <v>00</v>
      </c>
      <c r="F56">
        <v>54</v>
      </c>
      <c r="G56" t="str">
        <f t="shared" si="2"/>
        <v>1-200000054</v>
      </c>
      <c r="H56" t="s">
        <v>591</v>
      </c>
      <c r="J56" t="str">
        <f t="shared" si="15"/>
        <v>choisir une sous categorie</v>
      </c>
      <c r="K56" t="str">
        <f t="shared" si="14"/>
        <v>Categories/sous-catégorie/Ayman-1-200000054</v>
      </c>
      <c r="L56" t="s">
        <v>1092</v>
      </c>
      <c r="M56" t="str">
        <f t="shared" si="3"/>
        <v>Prénom Ayman – Guide des prénoms – Le Parisien</v>
      </c>
      <c r="N56">
        <f t="shared" si="4"/>
        <v>46</v>
      </c>
      <c r="P56">
        <f t="shared" si="5"/>
        <v>0</v>
      </c>
      <c r="Q56" t="str">
        <f t="shared" si="6"/>
        <v>prénom Ayman, prenom Ayman, Ayman</v>
      </c>
      <c r="R56" t="str">
        <f t="shared" si="7"/>
        <v>Fiche prénom : Ayman</v>
      </c>
      <c r="S56" t="str">
        <f t="shared" si="0"/>
        <v>images/contenu/guide-prenoms/Ayman-1-200000054.jpg</v>
      </c>
      <c r="T56" t="s">
        <v>1593</v>
      </c>
      <c r="W56" t="str">
        <f t="shared" si="8"/>
        <v>Ayman : Signification et origine du prénom</v>
      </c>
      <c r="Y56">
        <f t="shared" si="9"/>
        <v>1</v>
      </c>
      <c r="Z56" t="str">
        <f t="shared" si="10"/>
        <v>Ayman : Histoire et caractère du prénom</v>
      </c>
      <c r="AA56" s="24"/>
      <c r="AB56">
        <f t="shared" si="11"/>
        <v>1</v>
      </c>
      <c r="AC56" t="str">
        <f t="shared" si="12"/>
        <v>Ayman : Popularité du prénom</v>
      </c>
      <c r="AE56">
        <f t="shared" si="13"/>
        <v>1</v>
      </c>
    </row>
    <row r="57" spans="1:31" x14ac:dyDescent="0.25">
      <c r="A57" s="39"/>
      <c r="B57" s="3" t="s">
        <v>54</v>
      </c>
      <c r="D57" t="s">
        <v>521</v>
      </c>
      <c r="E57" t="str">
        <f t="shared" si="16"/>
        <v>00</v>
      </c>
      <c r="F57">
        <v>55</v>
      </c>
      <c r="G57" t="str">
        <f t="shared" si="2"/>
        <v>1-200000055</v>
      </c>
      <c r="H57" t="s">
        <v>592</v>
      </c>
      <c r="J57" t="str">
        <f t="shared" si="15"/>
        <v>choisir une sous categorie</v>
      </c>
      <c r="K57" t="str">
        <f t="shared" si="14"/>
        <v>Categories/sous-catégorie/Aymar -1-200000055</v>
      </c>
      <c r="L57" t="s">
        <v>1093</v>
      </c>
      <c r="M57" t="str">
        <f t="shared" si="3"/>
        <v>Prénom Aymar  – Guide des prénoms – Le Parisien</v>
      </c>
      <c r="N57">
        <f t="shared" si="4"/>
        <v>47</v>
      </c>
      <c r="P57">
        <f t="shared" si="5"/>
        <v>0</v>
      </c>
      <c r="Q57" t="str">
        <f t="shared" si="6"/>
        <v xml:space="preserve">prénom Aymar , prenom Aymar , Aymar </v>
      </c>
      <c r="R57" t="str">
        <f t="shared" si="7"/>
        <v xml:space="preserve">Fiche prénom : Aymar </v>
      </c>
      <c r="S57" t="str">
        <f t="shared" si="0"/>
        <v>images/contenu/guide-prenoms/Aymar -1-200000055.jpg</v>
      </c>
      <c r="T57" t="s">
        <v>1594</v>
      </c>
      <c r="W57" t="str">
        <f t="shared" si="8"/>
        <v>Aymar  : Signification et origine du prénom</v>
      </c>
      <c r="Y57">
        <f t="shared" si="9"/>
        <v>1</v>
      </c>
      <c r="Z57" t="str">
        <f t="shared" si="10"/>
        <v>Aymar  : Histoire et caractère du prénom</v>
      </c>
      <c r="AA57" s="24"/>
      <c r="AB57">
        <f t="shared" si="11"/>
        <v>1</v>
      </c>
      <c r="AC57" t="str">
        <f t="shared" si="12"/>
        <v>Aymar  : Popularité du prénom</v>
      </c>
      <c r="AE57">
        <f t="shared" si="13"/>
        <v>1</v>
      </c>
    </row>
    <row r="58" spans="1:31" x14ac:dyDescent="0.25">
      <c r="A58" s="39"/>
      <c r="B58" s="3" t="s">
        <v>55</v>
      </c>
      <c r="D58" t="s">
        <v>521</v>
      </c>
      <c r="E58" t="str">
        <f t="shared" si="16"/>
        <v>00</v>
      </c>
      <c r="F58">
        <v>56</v>
      </c>
      <c r="G58" t="str">
        <f t="shared" si="2"/>
        <v>1-200000056</v>
      </c>
      <c r="H58" t="s">
        <v>593</v>
      </c>
      <c r="J58" t="str">
        <f t="shared" si="15"/>
        <v>choisir une sous categorie</v>
      </c>
      <c r="K58" t="str">
        <f t="shared" si="14"/>
        <v>Categories/sous-catégorie/Aymen-1-200000056</v>
      </c>
      <c r="L58" t="s">
        <v>1094</v>
      </c>
      <c r="M58" t="str">
        <f t="shared" si="3"/>
        <v>Prénom Aymen – Guide des prénoms – Le Parisien</v>
      </c>
      <c r="N58">
        <f t="shared" si="4"/>
        <v>46</v>
      </c>
      <c r="P58">
        <f t="shared" si="5"/>
        <v>0</v>
      </c>
      <c r="Q58" t="str">
        <f t="shared" si="6"/>
        <v>prénom Aymen, prenom Aymen, Aymen</v>
      </c>
      <c r="R58" t="str">
        <f t="shared" si="7"/>
        <v>Fiche prénom : Aymen</v>
      </c>
      <c r="S58" t="str">
        <f t="shared" si="0"/>
        <v>images/contenu/guide-prenoms/Aymen-1-200000056.jpg</v>
      </c>
      <c r="T58" t="s">
        <v>1595</v>
      </c>
      <c r="W58" t="str">
        <f t="shared" si="8"/>
        <v>Aymen : Signification et origine du prénom</v>
      </c>
      <c r="Y58">
        <f t="shared" si="9"/>
        <v>1</v>
      </c>
      <c r="Z58" t="str">
        <f t="shared" si="10"/>
        <v>Aymen : Histoire et caractère du prénom</v>
      </c>
      <c r="AA58" s="24"/>
      <c r="AB58">
        <f t="shared" si="11"/>
        <v>1</v>
      </c>
      <c r="AC58" t="str">
        <f t="shared" si="12"/>
        <v>Aymen : Popularité du prénom</v>
      </c>
      <c r="AE58">
        <f t="shared" si="13"/>
        <v>1</v>
      </c>
    </row>
    <row r="59" spans="1:31" x14ac:dyDescent="0.25">
      <c r="A59" s="39"/>
      <c r="B59" s="3" t="s">
        <v>56</v>
      </c>
      <c r="D59" t="s">
        <v>521</v>
      </c>
      <c r="E59" t="str">
        <f t="shared" si="16"/>
        <v>00</v>
      </c>
      <c r="F59">
        <v>57</v>
      </c>
      <c r="G59" t="str">
        <f t="shared" si="2"/>
        <v>1-200000057</v>
      </c>
      <c r="H59" t="s">
        <v>594</v>
      </c>
      <c r="J59" t="str">
        <f t="shared" si="15"/>
        <v>choisir une sous categorie</v>
      </c>
      <c r="K59" t="str">
        <f t="shared" si="14"/>
        <v>Categories/sous-catégorie/Aymeric-1-200000057</v>
      </c>
      <c r="L59" t="s">
        <v>1095</v>
      </c>
      <c r="M59" t="str">
        <f t="shared" si="3"/>
        <v>Prénom Aymeric – Guide des prénoms – Le Parisien</v>
      </c>
      <c r="N59">
        <f t="shared" si="4"/>
        <v>48</v>
      </c>
      <c r="P59">
        <f t="shared" si="5"/>
        <v>0</v>
      </c>
      <c r="Q59" t="str">
        <f t="shared" si="6"/>
        <v>prénom Aymeric, prenom Aymeric, Aymeric</v>
      </c>
      <c r="R59" t="str">
        <f t="shared" si="7"/>
        <v>Fiche prénom : Aymeric</v>
      </c>
      <c r="S59" t="str">
        <f t="shared" si="0"/>
        <v>images/contenu/guide-prenoms/Aymeric-1-200000057.jpg</v>
      </c>
      <c r="T59" t="s">
        <v>1596</v>
      </c>
      <c r="W59" t="str">
        <f t="shared" si="8"/>
        <v>Aymeric : Signification et origine du prénom</v>
      </c>
      <c r="Y59">
        <f t="shared" si="9"/>
        <v>1</v>
      </c>
      <c r="Z59" t="str">
        <f t="shared" si="10"/>
        <v>Aymeric : Histoire et caractère du prénom</v>
      </c>
      <c r="AA59" s="24"/>
      <c r="AB59">
        <f t="shared" si="11"/>
        <v>1</v>
      </c>
      <c r="AC59" t="str">
        <f t="shared" si="12"/>
        <v>Aymeric : Popularité du prénom</v>
      </c>
      <c r="AE59">
        <f t="shared" si="13"/>
        <v>1</v>
      </c>
    </row>
    <row r="60" spans="1:31" x14ac:dyDescent="0.25">
      <c r="A60" s="39"/>
      <c r="B60" s="3" t="s">
        <v>57</v>
      </c>
      <c r="D60" t="s">
        <v>521</v>
      </c>
      <c r="E60" t="str">
        <f t="shared" si="16"/>
        <v>00</v>
      </c>
      <c r="F60">
        <v>58</v>
      </c>
      <c r="G60" t="str">
        <f t="shared" si="2"/>
        <v>1-200000058</v>
      </c>
      <c r="H60" t="s">
        <v>595</v>
      </c>
      <c r="J60" t="str">
        <f t="shared" si="15"/>
        <v>choisir une sous categorie</v>
      </c>
      <c r="K60" t="str">
        <f t="shared" si="14"/>
        <v>Categories/sous-catégorie/Ayoub-1-200000058</v>
      </c>
      <c r="L60" t="s">
        <v>1096</v>
      </c>
      <c r="M60" t="str">
        <f t="shared" si="3"/>
        <v>Prénom Ayoub – Guide des prénoms – Le Parisien</v>
      </c>
      <c r="N60">
        <f t="shared" si="4"/>
        <v>46</v>
      </c>
      <c r="P60">
        <f t="shared" si="5"/>
        <v>0</v>
      </c>
      <c r="Q60" t="str">
        <f t="shared" si="6"/>
        <v>prénom Ayoub, prenom Ayoub, Ayoub</v>
      </c>
      <c r="R60" t="str">
        <f t="shared" si="7"/>
        <v>Fiche prénom : Ayoub</v>
      </c>
      <c r="S60" t="str">
        <f t="shared" si="0"/>
        <v>images/contenu/guide-prenoms/Ayoub-1-200000058.jpg</v>
      </c>
      <c r="T60" t="s">
        <v>1597</v>
      </c>
      <c r="W60" t="str">
        <f t="shared" si="8"/>
        <v>Ayoub : Signification et origine du prénom</v>
      </c>
      <c r="Y60">
        <f t="shared" si="9"/>
        <v>1</v>
      </c>
      <c r="Z60" t="str">
        <f t="shared" si="10"/>
        <v>Ayoub : Histoire et caractère du prénom</v>
      </c>
      <c r="AA60" s="24"/>
      <c r="AB60">
        <f t="shared" si="11"/>
        <v>1</v>
      </c>
      <c r="AC60" t="str">
        <f t="shared" si="12"/>
        <v>Ayoub : Popularité du prénom</v>
      </c>
      <c r="AE60">
        <f t="shared" si="13"/>
        <v>1</v>
      </c>
    </row>
    <row r="61" spans="1:31" x14ac:dyDescent="0.25">
      <c r="A61" s="39"/>
      <c r="B61" s="3" t="s">
        <v>58</v>
      </c>
      <c r="D61" t="s">
        <v>521</v>
      </c>
      <c r="E61" t="str">
        <f t="shared" si="16"/>
        <v>00</v>
      </c>
      <c r="F61">
        <v>59</v>
      </c>
      <c r="G61" t="str">
        <f t="shared" si="2"/>
        <v>1-200000059</v>
      </c>
      <c r="H61" t="s">
        <v>596</v>
      </c>
      <c r="J61" t="str">
        <f t="shared" si="15"/>
        <v>choisir une sous categorie</v>
      </c>
      <c r="K61" t="str">
        <f t="shared" si="14"/>
        <v>Categories/sous-catégorie/Baptiste-1-200000059</v>
      </c>
      <c r="L61" t="s">
        <v>1097</v>
      </c>
      <c r="M61" t="str">
        <f t="shared" si="3"/>
        <v>Prénom Baptiste – Guide des prénoms – Le Parisien</v>
      </c>
      <c r="N61">
        <f t="shared" si="4"/>
        <v>49</v>
      </c>
      <c r="P61">
        <f t="shared" si="5"/>
        <v>0</v>
      </c>
      <c r="Q61" t="str">
        <f t="shared" si="6"/>
        <v>prénom Baptiste, prenom Baptiste, Baptiste</v>
      </c>
      <c r="R61" t="str">
        <f t="shared" si="7"/>
        <v>Fiche prénom : Baptiste</v>
      </c>
      <c r="S61" t="str">
        <f t="shared" si="0"/>
        <v>images/contenu/guide-prenoms/Baptiste-1-200000059.jpg</v>
      </c>
      <c r="T61" t="s">
        <v>1598</v>
      </c>
      <c r="W61" t="str">
        <f t="shared" si="8"/>
        <v>Baptiste : Signification et origine du prénom</v>
      </c>
      <c r="Y61">
        <f t="shared" si="9"/>
        <v>1</v>
      </c>
      <c r="Z61" t="str">
        <f t="shared" si="10"/>
        <v>Baptiste : Histoire et caractère du prénom</v>
      </c>
      <c r="AA61" s="24"/>
      <c r="AB61">
        <f t="shared" si="11"/>
        <v>1</v>
      </c>
      <c r="AC61" t="str">
        <f t="shared" si="12"/>
        <v>Baptiste : Popularité du prénom</v>
      </c>
      <c r="AE61">
        <f t="shared" si="13"/>
        <v>1</v>
      </c>
    </row>
    <row r="62" spans="1:31" x14ac:dyDescent="0.25">
      <c r="A62" s="39"/>
      <c r="B62" s="3" t="s">
        <v>59</v>
      </c>
      <c r="D62" t="s">
        <v>521</v>
      </c>
      <c r="E62" t="str">
        <f t="shared" si="16"/>
        <v>00</v>
      </c>
      <c r="F62">
        <v>60</v>
      </c>
      <c r="G62" t="str">
        <f t="shared" si="2"/>
        <v>1-200000060</v>
      </c>
      <c r="H62" t="s">
        <v>597</v>
      </c>
      <c r="J62" t="str">
        <f t="shared" si="15"/>
        <v>choisir une sous categorie</v>
      </c>
      <c r="K62" t="str">
        <f t="shared" si="14"/>
        <v>Categories/sous-catégorie/Basile-1-200000060</v>
      </c>
      <c r="L62" t="s">
        <v>1098</v>
      </c>
      <c r="M62" t="str">
        <f t="shared" si="3"/>
        <v>Prénom Basile – Guide des prénoms – Le Parisien</v>
      </c>
      <c r="N62">
        <f t="shared" si="4"/>
        <v>47</v>
      </c>
      <c r="P62">
        <f t="shared" si="5"/>
        <v>0</v>
      </c>
      <c r="Q62" t="str">
        <f t="shared" si="6"/>
        <v>prénom Basile, prenom Basile, Basile</v>
      </c>
      <c r="R62" t="str">
        <f t="shared" si="7"/>
        <v>Fiche prénom : Basile</v>
      </c>
      <c r="S62" t="str">
        <f t="shared" si="0"/>
        <v>images/contenu/guide-prenoms/Basile-1-200000060.jpg</v>
      </c>
      <c r="T62" t="s">
        <v>1599</v>
      </c>
      <c r="W62" t="str">
        <f t="shared" si="8"/>
        <v>Basile : Signification et origine du prénom</v>
      </c>
      <c r="Y62">
        <f t="shared" si="9"/>
        <v>1</v>
      </c>
      <c r="Z62" t="str">
        <f t="shared" si="10"/>
        <v>Basile : Histoire et caractère du prénom</v>
      </c>
      <c r="AA62" s="24"/>
      <c r="AB62">
        <f t="shared" si="11"/>
        <v>1</v>
      </c>
      <c r="AC62" t="str">
        <f t="shared" si="12"/>
        <v>Basile : Popularité du prénom</v>
      </c>
      <c r="AE62">
        <f t="shared" si="13"/>
        <v>1</v>
      </c>
    </row>
    <row r="63" spans="1:31" x14ac:dyDescent="0.25">
      <c r="A63" s="39"/>
      <c r="B63" s="3" t="s">
        <v>60</v>
      </c>
      <c r="D63" t="s">
        <v>521</v>
      </c>
      <c r="E63" t="str">
        <f t="shared" si="16"/>
        <v>00</v>
      </c>
      <c r="F63">
        <v>61</v>
      </c>
      <c r="G63" t="str">
        <f t="shared" si="2"/>
        <v>1-200000061</v>
      </c>
      <c r="H63" t="s">
        <v>598</v>
      </c>
      <c r="J63" t="str">
        <f t="shared" si="15"/>
        <v>choisir une sous categorie</v>
      </c>
      <c r="K63" t="str">
        <f t="shared" si="14"/>
        <v>Categories/sous-catégorie/Bastien-1-200000061</v>
      </c>
      <c r="L63" t="s">
        <v>1099</v>
      </c>
      <c r="M63" t="str">
        <f t="shared" si="3"/>
        <v>Prénom Bastien – Guide des prénoms – Le Parisien</v>
      </c>
      <c r="N63">
        <f t="shared" si="4"/>
        <v>48</v>
      </c>
      <c r="P63">
        <f t="shared" si="5"/>
        <v>0</v>
      </c>
      <c r="Q63" t="str">
        <f t="shared" si="6"/>
        <v>prénom Bastien, prenom Bastien, Bastien</v>
      </c>
      <c r="R63" t="str">
        <f t="shared" si="7"/>
        <v>Fiche prénom : Bastien</v>
      </c>
      <c r="S63" t="str">
        <f t="shared" si="0"/>
        <v>images/contenu/guide-prenoms/Bastien-1-200000061.jpg</v>
      </c>
      <c r="T63" t="s">
        <v>1600</v>
      </c>
      <c r="W63" t="str">
        <f t="shared" si="8"/>
        <v>Bastien : Signification et origine du prénom</v>
      </c>
      <c r="Y63">
        <f t="shared" si="9"/>
        <v>1</v>
      </c>
      <c r="Z63" t="str">
        <f t="shared" si="10"/>
        <v>Bastien : Histoire et caractère du prénom</v>
      </c>
      <c r="AA63" s="24"/>
      <c r="AB63">
        <f t="shared" si="11"/>
        <v>1</v>
      </c>
      <c r="AC63" t="str">
        <f t="shared" si="12"/>
        <v>Bastien : Popularité du prénom</v>
      </c>
      <c r="AE63">
        <f t="shared" si="13"/>
        <v>1</v>
      </c>
    </row>
    <row r="64" spans="1:31" x14ac:dyDescent="0.25">
      <c r="A64" s="39"/>
      <c r="B64" s="3" t="s">
        <v>61</v>
      </c>
      <c r="D64" t="s">
        <v>521</v>
      </c>
      <c r="E64" t="str">
        <f t="shared" si="16"/>
        <v>00</v>
      </c>
      <c r="F64">
        <v>62</v>
      </c>
      <c r="G64" t="str">
        <f t="shared" si="2"/>
        <v>1-200000062</v>
      </c>
      <c r="H64" t="s">
        <v>599</v>
      </c>
      <c r="J64" t="str">
        <f t="shared" si="15"/>
        <v>choisir une sous categorie</v>
      </c>
      <c r="K64" t="str">
        <f t="shared" si="14"/>
        <v>Categories/sous-catégorie/Benjamin-1-200000062</v>
      </c>
      <c r="L64" t="s">
        <v>1100</v>
      </c>
      <c r="M64" t="str">
        <f t="shared" si="3"/>
        <v>Prénom Benjamin – Guide des prénoms – Le Parisien</v>
      </c>
      <c r="N64">
        <f t="shared" si="4"/>
        <v>49</v>
      </c>
      <c r="P64">
        <f t="shared" si="5"/>
        <v>0</v>
      </c>
      <c r="Q64" t="str">
        <f t="shared" si="6"/>
        <v>prénom Benjamin, prenom Benjamin, Benjamin</v>
      </c>
      <c r="R64" t="str">
        <f t="shared" si="7"/>
        <v>Fiche prénom : Benjamin</v>
      </c>
      <c r="S64" t="str">
        <f t="shared" si="0"/>
        <v>images/contenu/guide-prenoms/Benjamin-1-200000062.jpg</v>
      </c>
      <c r="T64" t="s">
        <v>1601</v>
      </c>
      <c r="W64" t="str">
        <f t="shared" si="8"/>
        <v>Benjamin : Signification et origine du prénom</v>
      </c>
      <c r="Y64">
        <f t="shared" si="9"/>
        <v>1</v>
      </c>
      <c r="Z64" t="str">
        <f t="shared" si="10"/>
        <v>Benjamin : Histoire et caractère du prénom</v>
      </c>
      <c r="AA64" s="24"/>
      <c r="AB64">
        <f t="shared" si="11"/>
        <v>1</v>
      </c>
      <c r="AC64" t="str">
        <f t="shared" si="12"/>
        <v>Benjamin : Popularité du prénom</v>
      </c>
      <c r="AE64">
        <f t="shared" si="13"/>
        <v>1</v>
      </c>
    </row>
    <row r="65" spans="1:31" x14ac:dyDescent="0.25">
      <c r="A65" s="39"/>
      <c r="B65" s="3" t="s">
        <v>62</v>
      </c>
      <c r="D65" t="s">
        <v>521</v>
      </c>
      <c r="E65" t="str">
        <f t="shared" si="16"/>
        <v>00</v>
      </c>
      <c r="F65">
        <v>63</v>
      </c>
      <c r="G65" t="str">
        <f t="shared" si="2"/>
        <v>1-200000063</v>
      </c>
      <c r="H65" t="s">
        <v>600</v>
      </c>
      <c r="J65" t="str">
        <f t="shared" si="15"/>
        <v>choisir une sous categorie</v>
      </c>
      <c r="K65" t="str">
        <f t="shared" si="14"/>
        <v>Categories/sous-catégorie/Benoit-1-200000063</v>
      </c>
      <c r="L65" t="s">
        <v>1101</v>
      </c>
      <c r="M65" t="str">
        <f t="shared" si="3"/>
        <v>Prénom Benoit – Guide des prénoms – Le Parisien</v>
      </c>
      <c r="N65">
        <f t="shared" si="4"/>
        <v>47</v>
      </c>
      <c r="P65">
        <f t="shared" si="5"/>
        <v>0</v>
      </c>
      <c r="Q65" t="str">
        <f t="shared" si="6"/>
        <v>prénom Benoit, prenom Benoit, Benoit</v>
      </c>
      <c r="R65" t="str">
        <f t="shared" si="7"/>
        <v>Fiche prénom : Benoit</v>
      </c>
      <c r="S65" t="str">
        <f t="shared" si="0"/>
        <v>images/contenu/guide-prenoms/Benoit-1-200000063.jpg</v>
      </c>
      <c r="T65" t="s">
        <v>1602</v>
      </c>
      <c r="W65" t="str">
        <f t="shared" si="8"/>
        <v>Benoit : Signification et origine du prénom</v>
      </c>
      <c r="Y65">
        <f t="shared" si="9"/>
        <v>1</v>
      </c>
      <c r="Z65" t="str">
        <f t="shared" si="10"/>
        <v>Benoit : Histoire et caractère du prénom</v>
      </c>
      <c r="AA65" s="24"/>
      <c r="AB65">
        <f t="shared" si="11"/>
        <v>1</v>
      </c>
      <c r="AC65" t="str">
        <f t="shared" si="12"/>
        <v>Benoit : Popularité du prénom</v>
      </c>
      <c r="AE65">
        <f t="shared" si="13"/>
        <v>1</v>
      </c>
    </row>
    <row r="66" spans="1:31" x14ac:dyDescent="0.25">
      <c r="A66" s="39"/>
      <c r="B66" s="3" t="s">
        <v>63</v>
      </c>
      <c r="D66" t="s">
        <v>521</v>
      </c>
      <c r="E66" t="str">
        <f t="shared" si="16"/>
        <v>00</v>
      </c>
      <c r="F66">
        <v>64</v>
      </c>
      <c r="G66" t="str">
        <f t="shared" si="2"/>
        <v>1-200000064</v>
      </c>
      <c r="H66" t="s">
        <v>601</v>
      </c>
      <c r="J66" t="str">
        <f t="shared" si="15"/>
        <v>choisir une sous categorie</v>
      </c>
      <c r="K66" t="str">
        <f t="shared" si="14"/>
        <v>Categories/sous-catégorie/Bernard-1-200000064</v>
      </c>
      <c r="L66" t="s">
        <v>1102</v>
      </c>
      <c r="M66" t="str">
        <f t="shared" si="3"/>
        <v>Prénom Bernard – Guide des prénoms – Le Parisien</v>
      </c>
      <c r="N66">
        <f t="shared" si="4"/>
        <v>48</v>
      </c>
      <c r="P66">
        <f t="shared" si="5"/>
        <v>0</v>
      </c>
      <c r="Q66" t="str">
        <f t="shared" si="6"/>
        <v>prénom Bernard, prenom Bernard, Bernard</v>
      </c>
      <c r="R66" t="str">
        <f t="shared" si="7"/>
        <v>Fiche prénom : Bernard</v>
      </c>
      <c r="S66" t="str">
        <f t="shared" si="0"/>
        <v>images/contenu/guide-prenoms/Bernard-1-200000064.jpg</v>
      </c>
      <c r="T66" t="s">
        <v>1603</v>
      </c>
      <c r="W66" t="str">
        <f t="shared" si="8"/>
        <v>Bernard : Signification et origine du prénom</v>
      </c>
      <c r="Y66">
        <f t="shared" si="9"/>
        <v>1</v>
      </c>
      <c r="Z66" t="str">
        <f t="shared" si="10"/>
        <v>Bernard : Histoire et caractère du prénom</v>
      </c>
      <c r="AA66" s="24"/>
      <c r="AB66">
        <f t="shared" si="11"/>
        <v>1</v>
      </c>
      <c r="AC66" t="str">
        <f t="shared" si="12"/>
        <v>Bernard : Popularité du prénom</v>
      </c>
      <c r="AE66">
        <f t="shared" si="13"/>
        <v>1</v>
      </c>
    </row>
    <row r="67" spans="1:31" x14ac:dyDescent="0.25">
      <c r="A67" s="39"/>
      <c r="B67" s="3" t="s">
        <v>64</v>
      </c>
      <c r="D67" t="s">
        <v>521</v>
      </c>
      <c r="E67" t="str">
        <f t="shared" si="16"/>
        <v>00</v>
      </c>
      <c r="F67">
        <v>65</v>
      </c>
      <c r="G67" t="str">
        <f t="shared" si="2"/>
        <v>1-200000065</v>
      </c>
      <c r="H67" t="s">
        <v>602</v>
      </c>
      <c r="J67" t="str">
        <f t="shared" si="15"/>
        <v>choisir une sous categorie</v>
      </c>
      <c r="K67" t="str">
        <f t="shared" si="14"/>
        <v>Categories/sous-catégorie/Bertrand -1-200000065</v>
      </c>
      <c r="L67" t="s">
        <v>1103</v>
      </c>
      <c r="M67" t="str">
        <f t="shared" si="3"/>
        <v>Prénom Bertrand  – Guide des prénoms – Le Parisien</v>
      </c>
      <c r="N67">
        <f t="shared" si="4"/>
        <v>50</v>
      </c>
      <c r="P67">
        <f t="shared" si="5"/>
        <v>0</v>
      </c>
      <c r="Q67" t="str">
        <f t="shared" si="6"/>
        <v xml:space="preserve">prénom Bertrand , prenom Bertrand , Bertrand </v>
      </c>
      <c r="R67" t="str">
        <f t="shared" si="7"/>
        <v xml:space="preserve">Fiche prénom : Bertrand </v>
      </c>
      <c r="S67" t="str">
        <f t="shared" ref="S67:S130" si="17">"images/contenu/guide-prenoms/"&amp;B67&amp;"-"&amp;G67&amp;".jpg"</f>
        <v>images/contenu/guide-prenoms/Bertrand -1-200000065.jpg</v>
      </c>
      <c r="T67" t="s">
        <v>1604</v>
      </c>
      <c r="W67" t="str">
        <f t="shared" si="8"/>
        <v>Bertrand  : Signification et origine du prénom</v>
      </c>
      <c r="Y67">
        <f t="shared" si="9"/>
        <v>1</v>
      </c>
      <c r="Z67" t="str">
        <f t="shared" si="10"/>
        <v>Bertrand  : Histoire et caractère du prénom</v>
      </c>
      <c r="AA67" s="24"/>
      <c r="AB67">
        <f t="shared" si="11"/>
        <v>1</v>
      </c>
      <c r="AC67" t="str">
        <f t="shared" si="12"/>
        <v>Bertrand  : Popularité du prénom</v>
      </c>
      <c r="AE67">
        <f t="shared" si="13"/>
        <v>1</v>
      </c>
    </row>
    <row r="68" spans="1:31" x14ac:dyDescent="0.25">
      <c r="A68" s="39"/>
      <c r="B68" s="3" t="s">
        <v>65</v>
      </c>
      <c r="D68" t="s">
        <v>521</v>
      </c>
      <c r="E68" t="str">
        <f t="shared" si="16"/>
        <v>00</v>
      </c>
      <c r="F68">
        <v>66</v>
      </c>
      <c r="G68" t="str">
        <f t="shared" ref="G68:G131" si="18">D68&amp;E68&amp;F68</f>
        <v>1-200000066</v>
      </c>
      <c r="H68" t="s">
        <v>603</v>
      </c>
      <c r="J68" t="str">
        <f t="shared" si="15"/>
        <v>choisir une sous categorie</v>
      </c>
      <c r="K68" t="str">
        <f t="shared" si="14"/>
        <v>Categories/sous-catégorie/Bilal-1-200000066</v>
      </c>
      <c r="L68" t="s">
        <v>1104</v>
      </c>
      <c r="M68" t="str">
        <f t="shared" ref="M68:M131" si="19">"Prénom "&amp;B68&amp;C68&amp;" – Guide des prénoms – Le Parisien"</f>
        <v>Prénom Bilal – Guide des prénoms – Le Parisien</v>
      </c>
      <c r="N68">
        <f t="shared" ref="N68:N131" si="20">LEN(M68)</f>
        <v>46</v>
      </c>
      <c r="P68">
        <f t="shared" ref="P68:P131" si="21">LEN(O68)</f>
        <v>0</v>
      </c>
      <c r="Q68" t="str">
        <f t="shared" ref="Q68:Q131" si="22">"prénom "&amp;B68&amp;", prenom "&amp;B68&amp;", "&amp;B68</f>
        <v>prénom Bilal, prenom Bilal, Bilal</v>
      </c>
      <c r="R68" t="str">
        <f t="shared" ref="R68:R131" si="23">"Fiche prénom : "&amp;B68</f>
        <v>Fiche prénom : Bilal</v>
      </c>
      <c r="S68" t="str">
        <f t="shared" si="17"/>
        <v>images/contenu/guide-prenoms/Bilal-1-200000066.jpg</v>
      </c>
      <c r="T68" t="s">
        <v>1605</v>
      </c>
      <c r="W68" t="str">
        <f t="shared" ref="W68:W131" si="24">B68&amp;" : Signification et origine du prénom"</f>
        <v>Bilal : Signification et origine du prénom</v>
      </c>
      <c r="Y68">
        <f t="shared" ref="Y68:Y131" si="25">LEN(TRIM(X68))-LEN(SUBSTITUTE(TRIM(X68)," ",""))+1</f>
        <v>1</v>
      </c>
      <c r="Z68" t="str">
        <f t="shared" ref="Z68:Z131" si="26">B68&amp;" : Histoire et caractère du prénom"</f>
        <v>Bilal : Histoire et caractère du prénom</v>
      </c>
      <c r="AA68" s="24"/>
      <c r="AB68">
        <f t="shared" ref="AB68:AB131" si="27">LEN(TRIM(AA68))-LEN(SUBSTITUTE(TRIM(AA68)," ",""))+1</f>
        <v>1</v>
      </c>
      <c r="AC68" t="str">
        <f t="shared" ref="AC68:AC131" si="28">B68&amp;" : Popularité du prénom"</f>
        <v>Bilal : Popularité du prénom</v>
      </c>
      <c r="AE68">
        <f t="shared" ref="AE68:AE131" si="29">LEN(TRIM(AD68))-LEN(SUBSTITUTE(TRIM(AD68)," ",""))+1</f>
        <v>1</v>
      </c>
    </row>
    <row r="69" spans="1:31" x14ac:dyDescent="0.25">
      <c r="A69" s="39"/>
      <c r="B69" s="3" t="s">
        <v>66</v>
      </c>
      <c r="D69" t="s">
        <v>521</v>
      </c>
      <c r="E69" t="str">
        <f t="shared" si="16"/>
        <v>00</v>
      </c>
      <c r="F69">
        <v>67</v>
      </c>
      <c r="G69" t="str">
        <f t="shared" si="18"/>
        <v>1-200000067</v>
      </c>
      <c r="H69" t="s">
        <v>604</v>
      </c>
      <c r="J69" t="str">
        <f t="shared" si="15"/>
        <v>choisir une sous categorie</v>
      </c>
      <c r="K69" t="str">
        <f t="shared" ref="K69:K132" si="30">"Categories/sous-catégorie/"&amp;B69&amp;"-"&amp;G69</f>
        <v>Categories/sous-catégorie/Bilel-1-200000067</v>
      </c>
      <c r="L69" t="s">
        <v>1105</v>
      </c>
      <c r="M69" t="str">
        <f t="shared" si="19"/>
        <v>Prénom Bilel – Guide des prénoms – Le Parisien</v>
      </c>
      <c r="N69">
        <f t="shared" si="20"/>
        <v>46</v>
      </c>
      <c r="P69">
        <f t="shared" si="21"/>
        <v>0</v>
      </c>
      <c r="Q69" t="str">
        <f t="shared" si="22"/>
        <v>prénom Bilel, prenom Bilel, Bilel</v>
      </c>
      <c r="R69" t="str">
        <f t="shared" si="23"/>
        <v>Fiche prénom : Bilel</v>
      </c>
      <c r="S69" t="str">
        <f t="shared" si="17"/>
        <v>images/contenu/guide-prenoms/Bilel-1-200000067.jpg</v>
      </c>
      <c r="T69" t="s">
        <v>1606</v>
      </c>
      <c r="W69" t="str">
        <f t="shared" si="24"/>
        <v>Bilel : Signification et origine du prénom</v>
      </c>
      <c r="Y69">
        <f t="shared" si="25"/>
        <v>1</v>
      </c>
      <c r="Z69" t="str">
        <f t="shared" si="26"/>
        <v>Bilel : Histoire et caractère du prénom</v>
      </c>
      <c r="AA69" s="24"/>
      <c r="AB69">
        <f t="shared" si="27"/>
        <v>1</v>
      </c>
      <c r="AC69" t="str">
        <f t="shared" si="28"/>
        <v>Bilel : Popularité du prénom</v>
      </c>
      <c r="AE69">
        <f t="shared" si="29"/>
        <v>1</v>
      </c>
    </row>
    <row r="70" spans="1:31" x14ac:dyDescent="0.25">
      <c r="A70" s="39"/>
      <c r="B70" s="3" t="s">
        <v>67</v>
      </c>
      <c r="D70" t="s">
        <v>521</v>
      </c>
      <c r="E70" t="str">
        <f t="shared" si="16"/>
        <v>00</v>
      </c>
      <c r="F70">
        <v>68</v>
      </c>
      <c r="G70" t="str">
        <f t="shared" si="18"/>
        <v>1-200000068</v>
      </c>
      <c r="H70" t="s">
        <v>605</v>
      </c>
      <c r="J70" t="str">
        <f t="shared" si="15"/>
        <v>choisir une sous categorie</v>
      </c>
      <c r="K70" t="str">
        <f t="shared" si="30"/>
        <v>Categories/sous-catégorie/Boris-1-200000068</v>
      </c>
      <c r="L70" t="s">
        <v>1106</v>
      </c>
      <c r="M70" t="str">
        <f t="shared" si="19"/>
        <v>Prénom Boris – Guide des prénoms – Le Parisien</v>
      </c>
      <c r="N70">
        <f t="shared" si="20"/>
        <v>46</v>
      </c>
      <c r="P70">
        <f t="shared" si="21"/>
        <v>0</v>
      </c>
      <c r="Q70" t="str">
        <f t="shared" si="22"/>
        <v>prénom Boris, prenom Boris, Boris</v>
      </c>
      <c r="R70" t="str">
        <f t="shared" si="23"/>
        <v>Fiche prénom : Boris</v>
      </c>
      <c r="S70" t="str">
        <f t="shared" si="17"/>
        <v>images/contenu/guide-prenoms/Boris-1-200000068.jpg</v>
      </c>
      <c r="T70" t="s">
        <v>1607</v>
      </c>
      <c r="W70" t="str">
        <f t="shared" si="24"/>
        <v>Boris : Signification et origine du prénom</v>
      </c>
      <c r="Y70">
        <f t="shared" si="25"/>
        <v>1</v>
      </c>
      <c r="Z70" t="str">
        <f t="shared" si="26"/>
        <v>Boris : Histoire et caractère du prénom</v>
      </c>
      <c r="AA70" s="24"/>
      <c r="AB70">
        <f t="shared" si="27"/>
        <v>1</v>
      </c>
      <c r="AC70" t="str">
        <f t="shared" si="28"/>
        <v>Boris : Popularité du prénom</v>
      </c>
      <c r="AE70">
        <f t="shared" si="29"/>
        <v>1</v>
      </c>
    </row>
    <row r="71" spans="1:31" x14ac:dyDescent="0.25">
      <c r="A71" s="39"/>
      <c r="B71" s="3" t="s">
        <v>68</v>
      </c>
      <c r="D71" t="s">
        <v>521</v>
      </c>
      <c r="E71" t="str">
        <f t="shared" si="16"/>
        <v>00</v>
      </c>
      <c r="F71">
        <v>69</v>
      </c>
      <c r="G71" t="str">
        <f t="shared" si="18"/>
        <v>1-200000069</v>
      </c>
      <c r="H71" t="s">
        <v>606</v>
      </c>
      <c r="J71" t="str">
        <f t="shared" ref="J71:J134" si="31">IF(I71="Prénoms Masculins Courts","4-200001",IF(I71="Prénoms Masculins Composés","4-200002",IF(I71="Prénoms Féminins Courts","4-200003",IF(I71="Prénoms Féminins Composés","4-200004","choisir une sous categorie"))))</f>
        <v>choisir une sous categorie</v>
      </c>
      <c r="K71" t="str">
        <f t="shared" si="30"/>
        <v>Categories/sous-catégorie/Brahim-1-200000069</v>
      </c>
      <c r="L71" t="s">
        <v>1107</v>
      </c>
      <c r="M71" t="str">
        <f t="shared" si="19"/>
        <v>Prénom Brahim – Guide des prénoms – Le Parisien</v>
      </c>
      <c r="N71">
        <f t="shared" si="20"/>
        <v>47</v>
      </c>
      <c r="P71">
        <f t="shared" si="21"/>
        <v>0</v>
      </c>
      <c r="Q71" t="str">
        <f t="shared" si="22"/>
        <v>prénom Brahim, prenom Brahim, Brahim</v>
      </c>
      <c r="R71" t="str">
        <f t="shared" si="23"/>
        <v>Fiche prénom : Brahim</v>
      </c>
      <c r="S71" t="str">
        <f t="shared" si="17"/>
        <v>images/contenu/guide-prenoms/Brahim-1-200000069.jpg</v>
      </c>
      <c r="T71" t="s">
        <v>1608</v>
      </c>
      <c r="W71" t="str">
        <f t="shared" si="24"/>
        <v>Brahim : Signification et origine du prénom</v>
      </c>
      <c r="Y71">
        <f t="shared" si="25"/>
        <v>1</v>
      </c>
      <c r="Z71" t="str">
        <f t="shared" si="26"/>
        <v>Brahim : Histoire et caractère du prénom</v>
      </c>
      <c r="AA71" s="24"/>
      <c r="AB71">
        <f t="shared" si="27"/>
        <v>1</v>
      </c>
      <c r="AC71" t="str">
        <f t="shared" si="28"/>
        <v>Brahim : Popularité du prénom</v>
      </c>
      <c r="AE71">
        <f t="shared" si="29"/>
        <v>1</v>
      </c>
    </row>
    <row r="72" spans="1:31" x14ac:dyDescent="0.25">
      <c r="A72" s="39"/>
      <c r="B72" s="3" t="s">
        <v>69</v>
      </c>
      <c r="D72" t="s">
        <v>521</v>
      </c>
      <c r="E72" t="str">
        <f t="shared" si="16"/>
        <v>00</v>
      </c>
      <c r="F72">
        <v>70</v>
      </c>
      <c r="G72" t="str">
        <f t="shared" si="18"/>
        <v>1-200000070</v>
      </c>
      <c r="H72" t="s">
        <v>607</v>
      </c>
      <c r="J72" t="str">
        <f t="shared" si="31"/>
        <v>choisir une sous categorie</v>
      </c>
      <c r="K72" t="str">
        <f t="shared" si="30"/>
        <v>Categories/sous-catégorie/Brandon-1-200000070</v>
      </c>
      <c r="L72" t="s">
        <v>1108</v>
      </c>
      <c r="M72" t="str">
        <f t="shared" si="19"/>
        <v>Prénom Brandon – Guide des prénoms – Le Parisien</v>
      </c>
      <c r="N72">
        <f t="shared" si="20"/>
        <v>48</v>
      </c>
      <c r="P72">
        <f t="shared" si="21"/>
        <v>0</v>
      </c>
      <c r="Q72" t="str">
        <f t="shared" si="22"/>
        <v>prénom Brandon, prenom Brandon, Brandon</v>
      </c>
      <c r="R72" t="str">
        <f t="shared" si="23"/>
        <v>Fiche prénom : Brandon</v>
      </c>
      <c r="S72" t="str">
        <f t="shared" si="17"/>
        <v>images/contenu/guide-prenoms/Brandon-1-200000070.jpg</v>
      </c>
      <c r="T72" t="s">
        <v>1609</v>
      </c>
      <c r="W72" t="str">
        <f t="shared" si="24"/>
        <v>Brandon : Signification et origine du prénom</v>
      </c>
      <c r="Y72">
        <f t="shared" si="25"/>
        <v>1</v>
      </c>
      <c r="Z72" t="str">
        <f t="shared" si="26"/>
        <v>Brandon : Histoire et caractère du prénom</v>
      </c>
      <c r="AA72" s="24"/>
      <c r="AB72">
        <f t="shared" si="27"/>
        <v>1</v>
      </c>
      <c r="AC72" t="str">
        <f t="shared" si="28"/>
        <v>Brandon : Popularité du prénom</v>
      </c>
      <c r="AE72">
        <f t="shared" si="29"/>
        <v>1</v>
      </c>
    </row>
    <row r="73" spans="1:31" x14ac:dyDescent="0.25">
      <c r="A73" s="39"/>
      <c r="B73" s="3" t="s">
        <v>70</v>
      </c>
      <c r="D73" t="s">
        <v>521</v>
      </c>
      <c r="E73" t="str">
        <f t="shared" si="16"/>
        <v>00</v>
      </c>
      <c r="F73">
        <v>71</v>
      </c>
      <c r="G73" t="str">
        <f t="shared" si="18"/>
        <v>1-200000071</v>
      </c>
      <c r="H73" t="s">
        <v>608</v>
      </c>
      <c r="J73" t="str">
        <f t="shared" si="31"/>
        <v>choisir une sous categorie</v>
      </c>
      <c r="K73" t="str">
        <f t="shared" si="30"/>
        <v>Categories/sous-catégorie/Brice-1-200000071</v>
      </c>
      <c r="L73" t="s">
        <v>1109</v>
      </c>
      <c r="M73" t="str">
        <f t="shared" si="19"/>
        <v>Prénom Brice – Guide des prénoms – Le Parisien</v>
      </c>
      <c r="N73">
        <f t="shared" si="20"/>
        <v>46</v>
      </c>
      <c r="P73">
        <f t="shared" si="21"/>
        <v>0</v>
      </c>
      <c r="Q73" t="str">
        <f t="shared" si="22"/>
        <v>prénom Brice, prenom Brice, Brice</v>
      </c>
      <c r="R73" t="str">
        <f t="shared" si="23"/>
        <v>Fiche prénom : Brice</v>
      </c>
      <c r="S73" t="str">
        <f t="shared" si="17"/>
        <v>images/contenu/guide-prenoms/Brice-1-200000071.jpg</v>
      </c>
      <c r="T73" t="s">
        <v>1610</v>
      </c>
      <c r="W73" t="str">
        <f t="shared" si="24"/>
        <v>Brice : Signification et origine du prénom</v>
      </c>
      <c r="Y73">
        <f t="shared" si="25"/>
        <v>1</v>
      </c>
      <c r="Z73" t="str">
        <f t="shared" si="26"/>
        <v>Brice : Histoire et caractère du prénom</v>
      </c>
      <c r="AA73" s="24"/>
      <c r="AB73">
        <f t="shared" si="27"/>
        <v>1</v>
      </c>
      <c r="AC73" t="str">
        <f t="shared" si="28"/>
        <v>Brice : Popularité du prénom</v>
      </c>
      <c r="AE73">
        <f t="shared" si="29"/>
        <v>1</v>
      </c>
    </row>
    <row r="74" spans="1:31" x14ac:dyDescent="0.25">
      <c r="A74" s="39"/>
      <c r="B74" s="3" t="s">
        <v>71</v>
      </c>
      <c r="D74" t="s">
        <v>521</v>
      </c>
      <c r="E74" t="str">
        <f t="shared" si="16"/>
        <v>00</v>
      </c>
      <c r="F74">
        <v>72</v>
      </c>
      <c r="G74" t="str">
        <f t="shared" si="18"/>
        <v>1-200000072</v>
      </c>
      <c r="H74" t="s">
        <v>609</v>
      </c>
      <c r="J74" t="str">
        <f t="shared" si="31"/>
        <v>choisir une sous categorie</v>
      </c>
      <c r="K74" t="str">
        <f t="shared" si="30"/>
        <v>Categories/sous-catégorie/Bruno-1-200000072</v>
      </c>
      <c r="L74" t="s">
        <v>1110</v>
      </c>
      <c r="M74" t="str">
        <f t="shared" si="19"/>
        <v>Prénom Bruno – Guide des prénoms – Le Parisien</v>
      </c>
      <c r="N74">
        <f t="shared" si="20"/>
        <v>46</v>
      </c>
      <c r="P74">
        <f t="shared" si="21"/>
        <v>0</v>
      </c>
      <c r="Q74" t="str">
        <f t="shared" si="22"/>
        <v>prénom Bruno, prenom Bruno, Bruno</v>
      </c>
      <c r="R74" t="str">
        <f t="shared" si="23"/>
        <v>Fiche prénom : Bruno</v>
      </c>
      <c r="S74" t="str">
        <f t="shared" si="17"/>
        <v>images/contenu/guide-prenoms/Bruno-1-200000072.jpg</v>
      </c>
      <c r="T74" t="s">
        <v>1611</v>
      </c>
      <c r="W74" t="str">
        <f t="shared" si="24"/>
        <v>Bruno : Signification et origine du prénom</v>
      </c>
      <c r="Y74">
        <f t="shared" si="25"/>
        <v>1</v>
      </c>
      <c r="Z74" t="str">
        <f t="shared" si="26"/>
        <v>Bruno : Histoire et caractère du prénom</v>
      </c>
      <c r="AA74" s="24"/>
      <c r="AB74">
        <f t="shared" si="27"/>
        <v>1</v>
      </c>
      <c r="AC74" t="str">
        <f t="shared" si="28"/>
        <v>Bruno : Popularité du prénom</v>
      </c>
      <c r="AE74">
        <f t="shared" si="29"/>
        <v>1</v>
      </c>
    </row>
    <row r="75" spans="1:31" x14ac:dyDescent="0.25">
      <c r="A75" s="39"/>
      <c r="B75" s="3" t="s">
        <v>72</v>
      </c>
      <c r="D75" t="s">
        <v>521</v>
      </c>
      <c r="E75" t="str">
        <f t="shared" si="16"/>
        <v>00</v>
      </c>
      <c r="F75">
        <v>73</v>
      </c>
      <c r="G75" t="str">
        <f t="shared" si="18"/>
        <v>1-200000073</v>
      </c>
      <c r="H75" t="s">
        <v>610</v>
      </c>
      <c r="J75" t="str">
        <f t="shared" si="31"/>
        <v>choisir une sous categorie</v>
      </c>
      <c r="K75" t="str">
        <f t="shared" si="30"/>
        <v>Categories/sous-catégorie/Bryan-1-200000073</v>
      </c>
      <c r="L75" t="s">
        <v>1111</v>
      </c>
      <c r="M75" t="str">
        <f t="shared" si="19"/>
        <v>Prénom Bryan – Guide des prénoms – Le Parisien</v>
      </c>
      <c r="N75">
        <f t="shared" si="20"/>
        <v>46</v>
      </c>
      <c r="P75">
        <f t="shared" si="21"/>
        <v>0</v>
      </c>
      <c r="Q75" t="str">
        <f t="shared" si="22"/>
        <v>prénom Bryan, prenom Bryan, Bryan</v>
      </c>
      <c r="R75" t="str">
        <f t="shared" si="23"/>
        <v>Fiche prénom : Bryan</v>
      </c>
      <c r="S75" t="str">
        <f t="shared" si="17"/>
        <v>images/contenu/guide-prenoms/Bryan-1-200000073.jpg</v>
      </c>
      <c r="T75" t="s">
        <v>1612</v>
      </c>
      <c r="W75" t="str">
        <f t="shared" si="24"/>
        <v>Bryan : Signification et origine du prénom</v>
      </c>
      <c r="Y75">
        <f t="shared" si="25"/>
        <v>1</v>
      </c>
      <c r="Z75" t="str">
        <f t="shared" si="26"/>
        <v>Bryan : Histoire et caractère du prénom</v>
      </c>
      <c r="AA75" s="24"/>
      <c r="AB75">
        <f t="shared" si="27"/>
        <v>1</v>
      </c>
      <c r="AC75" t="str">
        <f t="shared" si="28"/>
        <v>Bryan : Popularité du prénom</v>
      </c>
      <c r="AE75">
        <f t="shared" si="29"/>
        <v>1</v>
      </c>
    </row>
    <row r="76" spans="1:31" x14ac:dyDescent="0.25">
      <c r="A76" s="39"/>
      <c r="B76" s="3" t="s">
        <v>73</v>
      </c>
      <c r="D76" t="s">
        <v>521</v>
      </c>
      <c r="E76" t="str">
        <f t="shared" si="16"/>
        <v>00</v>
      </c>
      <c r="F76">
        <v>74</v>
      </c>
      <c r="G76" t="str">
        <f t="shared" si="18"/>
        <v>1-200000074</v>
      </c>
      <c r="H76" t="s">
        <v>611</v>
      </c>
      <c r="J76" t="str">
        <f t="shared" si="31"/>
        <v>choisir une sous categorie</v>
      </c>
      <c r="K76" t="str">
        <f t="shared" si="30"/>
        <v>Categories/sous-catégorie/Calogero-1-200000074</v>
      </c>
      <c r="L76" t="s">
        <v>1112</v>
      </c>
      <c r="M76" t="str">
        <f t="shared" si="19"/>
        <v>Prénom Calogero – Guide des prénoms – Le Parisien</v>
      </c>
      <c r="N76">
        <f t="shared" si="20"/>
        <v>49</v>
      </c>
      <c r="P76">
        <f t="shared" si="21"/>
        <v>0</v>
      </c>
      <c r="Q76" t="str">
        <f t="shared" si="22"/>
        <v>prénom Calogero, prenom Calogero, Calogero</v>
      </c>
      <c r="R76" t="str">
        <f t="shared" si="23"/>
        <v>Fiche prénom : Calogero</v>
      </c>
      <c r="S76" t="str">
        <f t="shared" si="17"/>
        <v>images/contenu/guide-prenoms/Calogero-1-200000074.jpg</v>
      </c>
      <c r="T76" t="s">
        <v>1613</v>
      </c>
      <c r="W76" t="str">
        <f t="shared" si="24"/>
        <v>Calogero : Signification et origine du prénom</v>
      </c>
      <c r="Y76">
        <f t="shared" si="25"/>
        <v>1</v>
      </c>
      <c r="Z76" t="str">
        <f t="shared" si="26"/>
        <v>Calogero : Histoire et caractère du prénom</v>
      </c>
      <c r="AA76" s="24"/>
      <c r="AB76">
        <f t="shared" si="27"/>
        <v>1</v>
      </c>
      <c r="AC76" t="str">
        <f t="shared" si="28"/>
        <v>Calogero : Popularité du prénom</v>
      </c>
      <c r="AE76">
        <f t="shared" si="29"/>
        <v>1</v>
      </c>
    </row>
    <row r="77" spans="1:31" x14ac:dyDescent="0.25">
      <c r="A77" s="40"/>
      <c r="B77" s="3" t="s">
        <v>74</v>
      </c>
      <c r="D77" t="s">
        <v>521</v>
      </c>
      <c r="E77" t="str">
        <f t="shared" ref="E77:E101" si="32">"00"</f>
        <v>00</v>
      </c>
      <c r="F77">
        <v>75</v>
      </c>
      <c r="G77" t="str">
        <f t="shared" si="18"/>
        <v>1-200000075</v>
      </c>
      <c r="H77" t="s">
        <v>612</v>
      </c>
      <c r="J77" t="str">
        <f t="shared" si="31"/>
        <v>choisir une sous categorie</v>
      </c>
      <c r="K77" t="str">
        <f t="shared" si="30"/>
        <v>Categories/sous-catégorie/Calvin-1-200000075</v>
      </c>
      <c r="L77" t="s">
        <v>1113</v>
      </c>
      <c r="M77" t="str">
        <f t="shared" si="19"/>
        <v>Prénom Calvin – Guide des prénoms – Le Parisien</v>
      </c>
      <c r="N77">
        <f t="shared" si="20"/>
        <v>47</v>
      </c>
      <c r="P77">
        <f t="shared" si="21"/>
        <v>0</v>
      </c>
      <c r="Q77" t="str">
        <f t="shared" si="22"/>
        <v>prénom Calvin, prenom Calvin, Calvin</v>
      </c>
      <c r="R77" t="str">
        <f t="shared" si="23"/>
        <v>Fiche prénom : Calvin</v>
      </c>
      <c r="S77" t="str">
        <f t="shared" si="17"/>
        <v>images/contenu/guide-prenoms/Calvin-1-200000075.jpg</v>
      </c>
      <c r="T77" t="s">
        <v>1614</v>
      </c>
      <c r="W77" t="str">
        <f t="shared" si="24"/>
        <v>Calvin : Signification et origine du prénom</v>
      </c>
      <c r="Y77">
        <f t="shared" si="25"/>
        <v>1</v>
      </c>
      <c r="Z77" t="str">
        <f t="shared" si="26"/>
        <v>Calvin : Histoire et caractère du prénom</v>
      </c>
      <c r="AA77" s="24"/>
      <c r="AB77">
        <f t="shared" si="27"/>
        <v>1</v>
      </c>
      <c r="AC77" t="str">
        <f t="shared" si="28"/>
        <v>Calvin : Popularité du prénom</v>
      </c>
      <c r="AE77">
        <f t="shared" si="29"/>
        <v>1</v>
      </c>
    </row>
    <row r="78" spans="1:31" x14ac:dyDescent="0.25">
      <c r="A78" s="41" t="s">
        <v>512</v>
      </c>
      <c r="B78" s="7" t="s">
        <v>75</v>
      </c>
      <c r="D78" t="s">
        <v>521</v>
      </c>
      <c r="E78" t="str">
        <f t="shared" si="32"/>
        <v>00</v>
      </c>
      <c r="F78">
        <v>76</v>
      </c>
      <c r="G78" t="str">
        <f t="shared" si="18"/>
        <v>1-200000076</v>
      </c>
      <c r="H78" t="s">
        <v>613</v>
      </c>
      <c r="J78" t="str">
        <f t="shared" si="31"/>
        <v>choisir une sous categorie</v>
      </c>
      <c r="K78" t="str">
        <f t="shared" si="30"/>
        <v>Categories/sous-catégorie/Cameron-1-200000076</v>
      </c>
      <c r="L78" t="s">
        <v>1114</v>
      </c>
      <c r="M78" t="str">
        <f t="shared" si="19"/>
        <v>Prénom Cameron – Guide des prénoms – Le Parisien</v>
      </c>
      <c r="N78">
        <f t="shared" si="20"/>
        <v>48</v>
      </c>
      <c r="P78">
        <f t="shared" si="21"/>
        <v>0</v>
      </c>
      <c r="Q78" t="str">
        <f t="shared" si="22"/>
        <v>prénom Cameron, prenom Cameron, Cameron</v>
      </c>
      <c r="R78" t="str">
        <f t="shared" si="23"/>
        <v>Fiche prénom : Cameron</v>
      </c>
      <c r="S78" t="str">
        <f t="shared" si="17"/>
        <v>images/contenu/guide-prenoms/Cameron-1-200000076.jpg</v>
      </c>
      <c r="T78" t="s">
        <v>1615</v>
      </c>
      <c r="W78" t="str">
        <f t="shared" si="24"/>
        <v>Cameron : Signification et origine du prénom</v>
      </c>
      <c r="Y78">
        <f t="shared" si="25"/>
        <v>1</v>
      </c>
      <c r="Z78" t="str">
        <f t="shared" si="26"/>
        <v>Cameron : Histoire et caractère du prénom</v>
      </c>
      <c r="AA78" s="24"/>
      <c r="AB78">
        <f t="shared" si="27"/>
        <v>1</v>
      </c>
      <c r="AC78" t="str">
        <f t="shared" si="28"/>
        <v>Cameron : Popularité du prénom</v>
      </c>
      <c r="AE78">
        <f t="shared" si="29"/>
        <v>1</v>
      </c>
    </row>
    <row r="79" spans="1:31" x14ac:dyDescent="0.25">
      <c r="A79" s="41"/>
      <c r="B79" s="7" t="s">
        <v>76</v>
      </c>
      <c r="D79" t="s">
        <v>521</v>
      </c>
      <c r="E79" t="str">
        <f t="shared" si="32"/>
        <v>00</v>
      </c>
      <c r="F79">
        <v>77</v>
      </c>
      <c r="G79" t="str">
        <f t="shared" si="18"/>
        <v>1-200000077</v>
      </c>
      <c r="H79" t="s">
        <v>614</v>
      </c>
      <c r="J79" t="str">
        <f t="shared" si="31"/>
        <v>choisir une sous categorie</v>
      </c>
      <c r="K79" t="str">
        <f t="shared" si="30"/>
        <v>Categories/sous-catégorie/Camille-1-200000077</v>
      </c>
      <c r="L79" t="s">
        <v>1115</v>
      </c>
      <c r="M79" t="str">
        <f t="shared" si="19"/>
        <v>Prénom Camille – Guide des prénoms – Le Parisien</v>
      </c>
      <c r="N79">
        <f t="shared" si="20"/>
        <v>48</v>
      </c>
      <c r="P79">
        <f t="shared" si="21"/>
        <v>0</v>
      </c>
      <c r="Q79" t="str">
        <f t="shared" si="22"/>
        <v>prénom Camille, prenom Camille, Camille</v>
      </c>
      <c r="R79" t="str">
        <f t="shared" si="23"/>
        <v>Fiche prénom : Camille</v>
      </c>
      <c r="S79" t="str">
        <f t="shared" si="17"/>
        <v>images/contenu/guide-prenoms/Camille-1-200000077.jpg</v>
      </c>
      <c r="T79" t="s">
        <v>1616</v>
      </c>
      <c r="W79" t="str">
        <f t="shared" si="24"/>
        <v>Camille : Signification et origine du prénom</v>
      </c>
      <c r="Y79">
        <f t="shared" si="25"/>
        <v>1</v>
      </c>
      <c r="Z79" t="str">
        <f t="shared" si="26"/>
        <v>Camille : Histoire et caractère du prénom</v>
      </c>
      <c r="AA79" s="24"/>
      <c r="AB79">
        <f t="shared" si="27"/>
        <v>1</v>
      </c>
      <c r="AC79" t="str">
        <f t="shared" si="28"/>
        <v>Camille : Popularité du prénom</v>
      </c>
      <c r="AE79">
        <f t="shared" si="29"/>
        <v>1</v>
      </c>
    </row>
    <row r="80" spans="1:31" x14ac:dyDescent="0.25">
      <c r="A80" s="41"/>
      <c r="B80" s="7" t="s">
        <v>77</v>
      </c>
      <c r="D80" t="s">
        <v>521</v>
      </c>
      <c r="E80" t="str">
        <f t="shared" si="32"/>
        <v>00</v>
      </c>
      <c r="F80">
        <v>78</v>
      </c>
      <c r="G80" t="str">
        <f t="shared" si="18"/>
        <v>1-200000078</v>
      </c>
      <c r="H80" t="s">
        <v>615</v>
      </c>
      <c r="J80" t="str">
        <f t="shared" si="31"/>
        <v>choisir une sous categorie</v>
      </c>
      <c r="K80" t="str">
        <f t="shared" si="30"/>
        <v>Categories/sous-catégorie/Carmelo-1-200000078</v>
      </c>
      <c r="L80" t="s">
        <v>1116</v>
      </c>
      <c r="M80" t="str">
        <f t="shared" si="19"/>
        <v>Prénom Carmelo – Guide des prénoms – Le Parisien</v>
      </c>
      <c r="N80">
        <f t="shared" si="20"/>
        <v>48</v>
      </c>
      <c r="P80">
        <f t="shared" si="21"/>
        <v>0</v>
      </c>
      <c r="Q80" t="str">
        <f t="shared" si="22"/>
        <v>prénom Carmelo, prenom Carmelo, Carmelo</v>
      </c>
      <c r="R80" t="str">
        <f t="shared" si="23"/>
        <v>Fiche prénom : Carmelo</v>
      </c>
      <c r="S80" t="str">
        <f t="shared" si="17"/>
        <v>images/contenu/guide-prenoms/Carmelo-1-200000078.jpg</v>
      </c>
      <c r="T80" t="s">
        <v>1617</v>
      </c>
      <c r="W80" t="str">
        <f t="shared" si="24"/>
        <v>Carmelo : Signification et origine du prénom</v>
      </c>
      <c r="Y80">
        <f t="shared" si="25"/>
        <v>1</v>
      </c>
      <c r="Z80" t="str">
        <f t="shared" si="26"/>
        <v>Carmelo : Histoire et caractère du prénom</v>
      </c>
      <c r="AA80" s="24"/>
      <c r="AB80">
        <f t="shared" si="27"/>
        <v>1</v>
      </c>
      <c r="AC80" t="str">
        <f t="shared" si="28"/>
        <v>Carmelo : Popularité du prénom</v>
      </c>
      <c r="AE80">
        <f t="shared" si="29"/>
        <v>1</v>
      </c>
    </row>
    <row r="81" spans="1:31" x14ac:dyDescent="0.25">
      <c r="A81" s="41"/>
      <c r="B81" s="7" t="s">
        <v>78</v>
      </c>
      <c r="D81" t="s">
        <v>521</v>
      </c>
      <c r="E81" t="str">
        <f t="shared" si="32"/>
        <v>00</v>
      </c>
      <c r="F81">
        <v>79</v>
      </c>
      <c r="G81" t="str">
        <f t="shared" si="18"/>
        <v>1-200000079</v>
      </c>
      <c r="H81" t="s">
        <v>616</v>
      </c>
      <c r="J81" t="str">
        <f t="shared" si="31"/>
        <v>choisir une sous categorie</v>
      </c>
      <c r="K81" t="str">
        <f t="shared" si="30"/>
        <v>Categories/sous-catégorie/Cedric-1-200000079</v>
      </c>
      <c r="L81" t="s">
        <v>1117</v>
      </c>
      <c r="M81" t="str">
        <f t="shared" si="19"/>
        <v>Prénom Cedric – Guide des prénoms – Le Parisien</v>
      </c>
      <c r="N81">
        <f t="shared" si="20"/>
        <v>47</v>
      </c>
      <c r="P81">
        <f t="shared" si="21"/>
        <v>0</v>
      </c>
      <c r="Q81" t="str">
        <f t="shared" si="22"/>
        <v>prénom Cedric, prenom Cedric, Cedric</v>
      </c>
      <c r="R81" t="str">
        <f t="shared" si="23"/>
        <v>Fiche prénom : Cedric</v>
      </c>
      <c r="S81" t="str">
        <f t="shared" si="17"/>
        <v>images/contenu/guide-prenoms/Cedric-1-200000079.jpg</v>
      </c>
      <c r="T81" t="s">
        <v>1618</v>
      </c>
      <c r="W81" t="str">
        <f t="shared" si="24"/>
        <v>Cedric : Signification et origine du prénom</v>
      </c>
      <c r="Y81">
        <f t="shared" si="25"/>
        <v>1</v>
      </c>
      <c r="Z81" t="str">
        <f t="shared" si="26"/>
        <v>Cedric : Histoire et caractère du prénom</v>
      </c>
      <c r="AA81" s="24"/>
      <c r="AB81">
        <f t="shared" si="27"/>
        <v>1</v>
      </c>
      <c r="AC81" t="str">
        <f t="shared" si="28"/>
        <v>Cedric : Popularité du prénom</v>
      </c>
      <c r="AE81">
        <f t="shared" si="29"/>
        <v>1</v>
      </c>
    </row>
    <row r="82" spans="1:31" x14ac:dyDescent="0.25">
      <c r="A82" s="41"/>
      <c r="B82" s="7" t="s">
        <v>79</v>
      </c>
      <c r="D82" t="s">
        <v>521</v>
      </c>
      <c r="E82" t="str">
        <f t="shared" si="32"/>
        <v>00</v>
      </c>
      <c r="F82">
        <v>80</v>
      </c>
      <c r="G82" t="str">
        <f t="shared" si="18"/>
        <v>1-200000080</v>
      </c>
      <c r="H82" t="s">
        <v>617</v>
      </c>
      <c r="J82" t="str">
        <f t="shared" si="31"/>
        <v>choisir une sous categorie</v>
      </c>
      <c r="K82" t="str">
        <f t="shared" si="30"/>
        <v>Categories/sous-catégorie/Celian-1-200000080</v>
      </c>
      <c r="L82" t="s">
        <v>1118</v>
      </c>
      <c r="M82" t="str">
        <f t="shared" si="19"/>
        <v>Prénom Celian – Guide des prénoms – Le Parisien</v>
      </c>
      <c r="N82">
        <f t="shared" si="20"/>
        <v>47</v>
      </c>
      <c r="P82">
        <f t="shared" si="21"/>
        <v>0</v>
      </c>
      <c r="Q82" t="str">
        <f t="shared" si="22"/>
        <v>prénom Celian, prenom Celian, Celian</v>
      </c>
      <c r="R82" t="str">
        <f t="shared" si="23"/>
        <v>Fiche prénom : Celian</v>
      </c>
      <c r="S82" t="str">
        <f t="shared" si="17"/>
        <v>images/contenu/guide-prenoms/Celian-1-200000080.jpg</v>
      </c>
      <c r="T82" t="s">
        <v>1619</v>
      </c>
      <c r="W82" t="str">
        <f t="shared" si="24"/>
        <v>Celian : Signification et origine du prénom</v>
      </c>
      <c r="Y82">
        <f t="shared" si="25"/>
        <v>1</v>
      </c>
      <c r="Z82" t="str">
        <f t="shared" si="26"/>
        <v>Celian : Histoire et caractère du prénom</v>
      </c>
      <c r="AA82" s="24"/>
      <c r="AB82">
        <f t="shared" si="27"/>
        <v>1</v>
      </c>
      <c r="AC82" t="str">
        <f t="shared" si="28"/>
        <v>Celian : Popularité du prénom</v>
      </c>
      <c r="AE82">
        <f t="shared" si="29"/>
        <v>1</v>
      </c>
    </row>
    <row r="83" spans="1:31" x14ac:dyDescent="0.25">
      <c r="A83" s="41"/>
      <c r="B83" s="7" t="s">
        <v>80</v>
      </c>
      <c r="D83" t="s">
        <v>521</v>
      </c>
      <c r="E83" t="str">
        <f t="shared" si="32"/>
        <v>00</v>
      </c>
      <c r="F83">
        <v>81</v>
      </c>
      <c r="G83" t="str">
        <f t="shared" si="18"/>
        <v>1-200000081</v>
      </c>
      <c r="H83" t="s">
        <v>618</v>
      </c>
      <c r="J83" t="str">
        <f t="shared" si="31"/>
        <v>choisir une sous categorie</v>
      </c>
      <c r="K83" t="str">
        <f t="shared" si="30"/>
        <v>Categories/sous-catégorie/Charles-1-200000081</v>
      </c>
      <c r="L83" t="s">
        <v>1119</v>
      </c>
      <c r="M83" t="str">
        <f t="shared" si="19"/>
        <v>Prénom Charles – Guide des prénoms – Le Parisien</v>
      </c>
      <c r="N83">
        <f t="shared" si="20"/>
        <v>48</v>
      </c>
      <c r="P83">
        <f t="shared" si="21"/>
        <v>0</v>
      </c>
      <c r="Q83" t="str">
        <f t="shared" si="22"/>
        <v>prénom Charles, prenom Charles, Charles</v>
      </c>
      <c r="R83" t="str">
        <f t="shared" si="23"/>
        <v>Fiche prénom : Charles</v>
      </c>
      <c r="S83" t="str">
        <f t="shared" si="17"/>
        <v>images/contenu/guide-prenoms/Charles-1-200000081.jpg</v>
      </c>
      <c r="T83" t="s">
        <v>1620</v>
      </c>
      <c r="W83" t="str">
        <f t="shared" si="24"/>
        <v>Charles : Signification et origine du prénom</v>
      </c>
      <c r="Y83">
        <f t="shared" si="25"/>
        <v>1</v>
      </c>
      <c r="Z83" t="str">
        <f t="shared" si="26"/>
        <v>Charles : Histoire et caractère du prénom</v>
      </c>
      <c r="AA83" s="24"/>
      <c r="AB83">
        <f t="shared" si="27"/>
        <v>1</v>
      </c>
      <c r="AC83" t="str">
        <f t="shared" si="28"/>
        <v>Charles : Popularité du prénom</v>
      </c>
      <c r="AE83">
        <f t="shared" si="29"/>
        <v>1</v>
      </c>
    </row>
    <row r="84" spans="1:31" x14ac:dyDescent="0.25">
      <c r="A84" s="41"/>
      <c r="B84" s="7" t="s">
        <v>81</v>
      </c>
      <c r="C84" t="s">
        <v>2057</v>
      </c>
      <c r="D84" t="s">
        <v>521</v>
      </c>
      <c r="E84" t="str">
        <f t="shared" si="32"/>
        <v>00</v>
      </c>
      <c r="F84">
        <v>82</v>
      </c>
      <c r="G84" t="str">
        <f t="shared" si="18"/>
        <v>1-200000082</v>
      </c>
      <c r="H84" t="s">
        <v>619</v>
      </c>
      <c r="J84" t="str">
        <f t="shared" si="31"/>
        <v>choisir une sous categorie</v>
      </c>
      <c r="K84" t="str">
        <f t="shared" si="30"/>
        <v>Categories/sous-catégorie/Charlie -1-200000082</v>
      </c>
      <c r="L84" t="s">
        <v>1120</v>
      </c>
      <c r="M84" t="str">
        <f t="shared" si="19"/>
        <v>Prénom Charlie (Charly)  – Guide des prénoms – Le Parisien</v>
      </c>
      <c r="N84">
        <f t="shared" si="20"/>
        <v>58</v>
      </c>
      <c r="P84">
        <f t="shared" si="21"/>
        <v>0</v>
      </c>
      <c r="Q84" t="str">
        <f t="shared" si="22"/>
        <v xml:space="preserve">prénom Charlie , prenom Charlie , Charlie </v>
      </c>
      <c r="R84" t="str">
        <f t="shared" si="23"/>
        <v xml:space="preserve">Fiche prénom : Charlie </v>
      </c>
      <c r="S84" t="str">
        <f t="shared" si="17"/>
        <v>images/contenu/guide-prenoms/Charlie -1-200000082.jpg</v>
      </c>
      <c r="T84" t="s">
        <v>1621</v>
      </c>
      <c r="W84" t="str">
        <f t="shared" si="24"/>
        <v>Charlie  : Signification et origine du prénom</v>
      </c>
      <c r="Y84">
        <f t="shared" si="25"/>
        <v>1</v>
      </c>
      <c r="Z84" t="str">
        <f t="shared" si="26"/>
        <v>Charlie  : Histoire et caractère du prénom</v>
      </c>
      <c r="AA84" s="24"/>
      <c r="AB84">
        <f t="shared" si="27"/>
        <v>1</v>
      </c>
      <c r="AC84" t="str">
        <f t="shared" si="28"/>
        <v>Charlie  : Popularité du prénom</v>
      </c>
      <c r="AE84">
        <f t="shared" si="29"/>
        <v>1</v>
      </c>
    </row>
    <row r="85" spans="1:31" x14ac:dyDescent="0.25">
      <c r="A85" s="41"/>
      <c r="B85" s="7" t="s">
        <v>82</v>
      </c>
      <c r="D85" t="s">
        <v>521</v>
      </c>
      <c r="E85" t="str">
        <f t="shared" si="32"/>
        <v>00</v>
      </c>
      <c r="F85">
        <v>83</v>
      </c>
      <c r="G85" t="str">
        <f t="shared" si="18"/>
        <v>1-200000083</v>
      </c>
      <c r="H85" t="s">
        <v>620</v>
      </c>
      <c r="J85" t="str">
        <f t="shared" si="31"/>
        <v>choisir une sous categorie</v>
      </c>
      <c r="K85" t="str">
        <f t="shared" si="30"/>
        <v>Categories/sous-catégorie/Cherif-1-200000083</v>
      </c>
      <c r="L85" t="s">
        <v>1121</v>
      </c>
      <c r="M85" t="str">
        <f t="shared" si="19"/>
        <v>Prénom Cherif – Guide des prénoms – Le Parisien</v>
      </c>
      <c r="N85">
        <f t="shared" si="20"/>
        <v>47</v>
      </c>
      <c r="P85">
        <f t="shared" si="21"/>
        <v>0</v>
      </c>
      <c r="Q85" t="str">
        <f t="shared" si="22"/>
        <v>prénom Cherif, prenom Cherif, Cherif</v>
      </c>
      <c r="R85" t="str">
        <f t="shared" si="23"/>
        <v>Fiche prénom : Cherif</v>
      </c>
      <c r="S85" t="str">
        <f t="shared" si="17"/>
        <v>images/contenu/guide-prenoms/Cherif-1-200000083.jpg</v>
      </c>
      <c r="T85" t="s">
        <v>1622</v>
      </c>
      <c r="W85" t="str">
        <f t="shared" si="24"/>
        <v>Cherif : Signification et origine du prénom</v>
      </c>
      <c r="Y85">
        <f t="shared" si="25"/>
        <v>1</v>
      </c>
      <c r="Z85" t="str">
        <f t="shared" si="26"/>
        <v>Cherif : Histoire et caractère du prénom</v>
      </c>
      <c r="AA85" s="24"/>
      <c r="AB85">
        <f t="shared" si="27"/>
        <v>1</v>
      </c>
      <c r="AC85" t="str">
        <f t="shared" si="28"/>
        <v>Cherif : Popularité du prénom</v>
      </c>
      <c r="AE85">
        <f t="shared" si="29"/>
        <v>1</v>
      </c>
    </row>
    <row r="86" spans="1:31" x14ac:dyDescent="0.25">
      <c r="A86" s="41"/>
      <c r="B86" s="7" t="s">
        <v>83</v>
      </c>
      <c r="D86" t="s">
        <v>521</v>
      </c>
      <c r="E86" t="str">
        <f t="shared" si="32"/>
        <v>00</v>
      </c>
      <c r="F86">
        <v>84</v>
      </c>
      <c r="G86" t="str">
        <f t="shared" si="18"/>
        <v>1-200000084</v>
      </c>
      <c r="H86" t="s">
        <v>621</v>
      </c>
      <c r="J86" t="str">
        <f t="shared" si="31"/>
        <v>choisir une sous categorie</v>
      </c>
      <c r="K86" t="str">
        <f t="shared" si="30"/>
        <v>Categories/sous-catégorie/Christian-1-200000084</v>
      </c>
      <c r="L86" t="s">
        <v>1122</v>
      </c>
      <c r="M86" t="str">
        <f t="shared" si="19"/>
        <v>Prénom Christian – Guide des prénoms – Le Parisien</v>
      </c>
      <c r="N86">
        <f t="shared" si="20"/>
        <v>50</v>
      </c>
      <c r="P86">
        <f t="shared" si="21"/>
        <v>0</v>
      </c>
      <c r="Q86" t="str">
        <f t="shared" si="22"/>
        <v>prénom Christian, prenom Christian, Christian</v>
      </c>
      <c r="R86" t="str">
        <f t="shared" si="23"/>
        <v>Fiche prénom : Christian</v>
      </c>
      <c r="S86" t="str">
        <f t="shared" si="17"/>
        <v>images/contenu/guide-prenoms/Christian-1-200000084.jpg</v>
      </c>
      <c r="T86" t="s">
        <v>1623</v>
      </c>
      <c r="W86" t="str">
        <f t="shared" si="24"/>
        <v>Christian : Signification et origine du prénom</v>
      </c>
      <c r="Y86">
        <f t="shared" si="25"/>
        <v>1</v>
      </c>
      <c r="Z86" t="str">
        <f t="shared" si="26"/>
        <v>Christian : Histoire et caractère du prénom</v>
      </c>
      <c r="AA86" s="24"/>
      <c r="AB86">
        <f t="shared" si="27"/>
        <v>1</v>
      </c>
      <c r="AC86" t="str">
        <f t="shared" si="28"/>
        <v>Christian : Popularité du prénom</v>
      </c>
      <c r="AE86">
        <f t="shared" si="29"/>
        <v>1</v>
      </c>
    </row>
    <row r="87" spans="1:31" x14ac:dyDescent="0.25">
      <c r="A87" s="41"/>
      <c r="B87" s="7" t="s">
        <v>84</v>
      </c>
      <c r="D87" t="s">
        <v>521</v>
      </c>
      <c r="E87" t="str">
        <f t="shared" si="32"/>
        <v>00</v>
      </c>
      <c r="F87">
        <v>85</v>
      </c>
      <c r="G87" t="str">
        <f t="shared" si="18"/>
        <v>1-200000085</v>
      </c>
      <c r="H87" t="s">
        <v>622</v>
      </c>
      <c r="J87" t="str">
        <f t="shared" si="31"/>
        <v>choisir une sous categorie</v>
      </c>
      <c r="K87" t="str">
        <f t="shared" si="30"/>
        <v>Categories/sous-catégorie/Christophe-1-200000085</v>
      </c>
      <c r="L87" t="s">
        <v>1123</v>
      </c>
      <c r="M87" t="str">
        <f t="shared" si="19"/>
        <v>Prénom Christophe – Guide des prénoms – Le Parisien</v>
      </c>
      <c r="N87">
        <f t="shared" si="20"/>
        <v>51</v>
      </c>
      <c r="P87">
        <f t="shared" si="21"/>
        <v>0</v>
      </c>
      <c r="Q87" t="str">
        <f t="shared" si="22"/>
        <v>prénom Christophe, prenom Christophe, Christophe</v>
      </c>
      <c r="R87" t="str">
        <f t="shared" si="23"/>
        <v>Fiche prénom : Christophe</v>
      </c>
      <c r="S87" t="str">
        <f t="shared" si="17"/>
        <v>images/contenu/guide-prenoms/Christophe-1-200000085.jpg</v>
      </c>
      <c r="T87" t="s">
        <v>1624</v>
      </c>
      <c r="W87" t="str">
        <f t="shared" si="24"/>
        <v>Christophe : Signification et origine du prénom</v>
      </c>
      <c r="Y87">
        <f t="shared" si="25"/>
        <v>1</v>
      </c>
      <c r="Z87" t="str">
        <f t="shared" si="26"/>
        <v>Christophe : Histoire et caractère du prénom</v>
      </c>
      <c r="AA87" s="24"/>
      <c r="AB87">
        <f t="shared" si="27"/>
        <v>1</v>
      </c>
      <c r="AC87" t="str">
        <f t="shared" si="28"/>
        <v>Christophe : Popularité du prénom</v>
      </c>
      <c r="AE87">
        <f t="shared" si="29"/>
        <v>1</v>
      </c>
    </row>
    <row r="88" spans="1:31" x14ac:dyDescent="0.25">
      <c r="A88" s="41"/>
      <c r="B88" s="7" t="s">
        <v>85</v>
      </c>
      <c r="D88" t="s">
        <v>521</v>
      </c>
      <c r="E88" t="str">
        <f t="shared" si="32"/>
        <v>00</v>
      </c>
      <c r="F88">
        <v>86</v>
      </c>
      <c r="G88" t="str">
        <f t="shared" si="18"/>
        <v>1-200000086</v>
      </c>
      <c r="H88" t="s">
        <v>623</v>
      </c>
      <c r="J88" t="str">
        <f t="shared" si="31"/>
        <v>choisir une sous categorie</v>
      </c>
      <c r="K88" t="str">
        <f t="shared" si="30"/>
        <v>Categories/sous-catégorie/Christopher-1-200000086</v>
      </c>
      <c r="L88" t="s">
        <v>1124</v>
      </c>
      <c r="M88" t="str">
        <f t="shared" si="19"/>
        <v>Prénom Christopher – Guide des prénoms – Le Parisien</v>
      </c>
      <c r="N88">
        <f t="shared" si="20"/>
        <v>52</v>
      </c>
      <c r="P88">
        <f t="shared" si="21"/>
        <v>0</v>
      </c>
      <c r="Q88" t="str">
        <f t="shared" si="22"/>
        <v>prénom Christopher, prenom Christopher, Christopher</v>
      </c>
      <c r="R88" t="str">
        <f t="shared" si="23"/>
        <v>Fiche prénom : Christopher</v>
      </c>
      <c r="S88" t="str">
        <f t="shared" si="17"/>
        <v>images/contenu/guide-prenoms/Christopher-1-200000086.jpg</v>
      </c>
      <c r="T88" t="s">
        <v>1625</v>
      </c>
      <c r="W88" t="str">
        <f t="shared" si="24"/>
        <v>Christopher : Signification et origine du prénom</v>
      </c>
      <c r="Y88">
        <f t="shared" si="25"/>
        <v>1</v>
      </c>
      <c r="Z88" t="str">
        <f t="shared" si="26"/>
        <v>Christopher : Histoire et caractère du prénom</v>
      </c>
      <c r="AA88" s="24"/>
      <c r="AB88">
        <f t="shared" si="27"/>
        <v>1</v>
      </c>
      <c r="AC88" t="str">
        <f t="shared" si="28"/>
        <v>Christopher : Popularité du prénom</v>
      </c>
      <c r="AE88">
        <f t="shared" si="29"/>
        <v>1</v>
      </c>
    </row>
    <row r="89" spans="1:31" x14ac:dyDescent="0.25">
      <c r="A89" s="41"/>
      <c r="B89" s="7" t="s">
        <v>86</v>
      </c>
      <c r="D89" t="s">
        <v>521</v>
      </c>
      <c r="E89" t="str">
        <f t="shared" si="32"/>
        <v>00</v>
      </c>
      <c r="F89">
        <v>87</v>
      </c>
      <c r="G89" t="str">
        <f t="shared" si="18"/>
        <v>1-200000087</v>
      </c>
      <c r="H89" t="s">
        <v>624</v>
      </c>
      <c r="J89" t="str">
        <f t="shared" si="31"/>
        <v>choisir une sous categorie</v>
      </c>
      <c r="K89" t="str">
        <f t="shared" si="30"/>
        <v>Categories/sous-catégorie/Clara-1-200000087</v>
      </c>
      <c r="L89" t="s">
        <v>1125</v>
      </c>
      <c r="M89" t="str">
        <f t="shared" si="19"/>
        <v>Prénom Clara – Guide des prénoms – Le Parisien</v>
      </c>
      <c r="N89">
        <f t="shared" si="20"/>
        <v>46</v>
      </c>
      <c r="P89">
        <f t="shared" si="21"/>
        <v>0</v>
      </c>
      <c r="Q89" t="str">
        <f t="shared" si="22"/>
        <v>prénom Clara, prenom Clara, Clara</v>
      </c>
      <c r="R89" t="str">
        <f t="shared" si="23"/>
        <v>Fiche prénom : Clara</v>
      </c>
      <c r="S89" t="str">
        <f t="shared" si="17"/>
        <v>images/contenu/guide-prenoms/Clara-1-200000087.jpg</v>
      </c>
      <c r="T89" t="s">
        <v>1626</v>
      </c>
      <c r="W89" t="str">
        <f t="shared" si="24"/>
        <v>Clara : Signification et origine du prénom</v>
      </c>
      <c r="Y89">
        <f t="shared" si="25"/>
        <v>1</v>
      </c>
      <c r="Z89" t="str">
        <f t="shared" si="26"/>
        <v>Clara : Histoire et caractère du prénom</v>
      </c>
      <c r="AA89" s="24"/>
      <c r="AB89">
        <f t="shared" si="27"/>
        <v>1</v>
      </c>
      <c r="AC89" t="str">
        <f t="shared" si="28"/>
        <v>Clara : Popularité du prénom</v>
      </c>
      <c r="AE89">
        <f t="shared" si="29"/>
        <v>1</v>
      </c>
    </row>
    <row r="90" spans="1:31" x14ac:dyDescent="0.25">
      <c r="A90" s="41"/>
      <c r="B90" s="7" t="s">
        <v>87</v>
      </c>
      <c r="D90" t="s">
        <v>521</v>
      </c>
      <c r="E90" t="str">
        <f t="shared" si="32"/>
        <v>00</v>
      </c>
      <c r="F90">
        <v>88</v>
      </c>
      <c r="G90" t="str">
        <f t="shared" si="18"/>
        <v>1-200000088</v>
      </c>
      <c r="H90" t="s">
        <v>625</v>
      </c>
      <c r="J90" t="str">
        <f t="shared" si="31"/>
        <v>choisir une sous categorie</v>
      </c>
      <c r="K90" t="str">
        <f t="shared" si="30"/>
        <v>Categories/sous-catégorie/Claude-1-200000088</v>
      </c>
      <c r="L90" t="s">
        <v>1126</v>
      </c>
      <c r="M90" t="str">
        <f t="shared" si="19"/>
        <v>Prénom Claude – Guide des prénoms – Le Parisien</v>
      </c>
      <c r="N90">
        <f t="shared" si="20"/>
        <v>47</v>
      </c>
      <c r="P90">
        <f t="shared" si="21"/>
        <v>0</v>
      </c>
      <c r="Q90" t="str">
        <f t="shared" si="22"/>
        <v>prénom Claude, prenom Claude, Claude</v>
      </c>
      <c r="R90" t="str">
        <f t="shared" si="23"/>
        <v>Fiche prénom : Claude</v>
      </c>
      <c r="S90" t="str">
        <f t="shared" si="17"/>
        <v>images/contenu/guide-prenoms/Claude-1-200000088.jpg</v>
      </c>
      <c r="T90" t="s">
        <v>1627</v>
      </c>
      <c r="W90" t="str">
        <f t="shared" si="24"/>
        <v>Claude : Signification et origine du prénom</v>
      </c>
      <c r="Y90">
        <f t="shared" si="25"/>
        <v>1</v>
      </c>
      <c r="Z90" t="str">
        <f t="shared" si="26"/>
        <v>Claude : Histoire et caractère du prénom</v>
      </c>
      <c r="AA90" s="24"/>
      <c r="AB90">
        <f t="shared" si="27"/>
        <v>1</v>
      </c>
      <c r="AC90" t="str">
        <f t="shared" si="28"/>
        <v>Claude : Popularité du prénom</v>
      </c>
      <c r="AE90">
        <f t="shared" si="29"/>
        <v>1</v>
      </c>
    </row>
    <row r="91" spans="1:31" x14ac:dyDescent="0.25">
      <c r="A91" s="41"/>
      <c r="B91" s="7" t="s">
        <v>88</v>
      </c>
      <c r="D91" t="s">
        <v>521</v>
      </c>
      <c r="E91" t="str">
        <f t="shared" si="32"/>
        <v>00</v>
      </c>
      <c r="F91">
        <v>89</v>
      </c>
      <c r="G91" t="str">
        <f t="shared" si="18"/>
        <v>1-200000089</v>
      </c>
      <c r="H91" t="s">
        <v>626</v>
      </c>
      <c r="J91" t="str">
        <f t="shared" si="31"/>
        <v>choisir une sous categorie</v>
      </c>
      <c r="K91" t="str">
        <f t="shared" si="30"/>
        <v>Categories/sous-catégorie/Claudio-1-200000089</v>
      </c>
      <c r="L91" t="s">
        <v>1127</v>
      </c>
      <c r="M91" t="str">
        <f t="shared" si="19"/>
        <v>Prénom Claudio – Guide des prénoms – Le Parisien</v>
      </c>
      <c r="N91">
        <f t="shared" si="20"/>
        <v>48</v>
      </c>
      <c r="P91">
        <f t="shared" si="21"/>
        <v>0</v>
      </c>
      <c r="Q91" t="str">
        <f t="shared" si="22"/>
        <v>prénom Claudio, prenom Claudio, Claudio</v>
      </c>
      <c r="R91" t="str">
        <f t="shared" si="23"/>
        <v>Fiche prénom : Claudio</v>
      </c>
      <c r="S91" t="str">
        <f t="shared" si="17"/>
        <v>images/contenu/guide-prenoms/Claudio-1-200000089.jpg</v>
      </c>
      <c r="T91" t="s">
        <v>1628</v>
      </c>
      <c r="W91" t="str">
        <f t="shared" si="24"/>
        <v>Claudio : Signification et origine du prénom</v>
      </c>
      <c r="Y91">
        <f t="shared" si="25"/>
        <v>1</v>
      </c>
      <c r="Z91" t="str">
        <f t="shared" si="26"/>
        <v>Claudio : Histoire et caractère du prénom</v>
      </c>
      <c r="AA91" s="24"/>
      <c r="AB91">
        <f t="shared" si="27"/>
        <v>1</v>
      </c>
      <c r="AC91" t="str">
        <f t="shared" si="28"/>
        <v>Claudio : Popularité du prénom</v>
      </c>
      <c r="AE91">
        <f t="shared" si="29"/>
        <v>1</v>
      </c>
    </row>
    <row r="92" spans="1:31" x14ac:dyDescent="0.25">
      <c r="A92" s="41"/>
      <c r="B92" s="7" t="s">
        <v>89</v>
      </c>
      <c r="D92" t="s">
        <v>521</v>
      </c>
      <c r="E92" t="str">
        <f t="shared" si="32"/>
        <v>00</v>
      </c>
      <c r="F92">
        <v>90</v>
      </c>
      <c r="G92" t="str">
        <f t="shared" si="18"/>
        <v>1-200000090</v>
      </c>
      <c r="H92" t="s">
        <v>627</v>
      </c>
      <c r="J92" t="str">
        <f t="shared" si="31"/>
        <v>choisir une sous categorie</v>
      </c>
      <c r="K92" t="str">
        <f t="shared" si="30"/>
        <v>Categories/sous-catégorie/Clemence-1-200000090</v>
      </c>
      <c r="L92" t="s">
        <v>1128</v>
      </c>
      <c r="M92" t="str">
        <f t="shared" si="19"/>
        <v>Prénom Clemence – Guide des prénoms – Le Parisien</v>
      </c>
      <c r="N92">
        <f t="shared" si="20"/>
        <v>49</v>
      </c>
      <c r="P92">
        <f t="shared" si="21"/>
        <v>0</v>
      </c>
      <c r="Q92" t="str">
        <f t="shared" si="22"/>
        <v>prénom Clemence, prenom Clemence, Clemence</v>
      </c>
      <c r="R92" t="str">
        <f t="shared" si="23"/>
        <v>Fiche prénom : Clemence</v>
      </c>
      <c r="S92" t="str">
        <f t="shared" si="17"/>
        <v>images/contenu/guide-prenoms/Clemence-1-200000090.jpg</v>
      </c>
      <c r="T92" t="s">
        <v>1629</v>
      </c>
      <c r="W92" t="str">
        <f t="shared" si="24"/>
        <v>Clemence : Signification et origine du prénom</v>
      </c>
      <c r="Y92">
        <f t="shared" si="25"/>
        <v>1</v>
      </c>
      <c r="Z92" t="str">
        <f t="shared" si="26"/>
        <v>Clemence : Histoire et caractère du prénom</v>
      </c>
      <c r="AA92" s="24"/>
      <c r="AB92">
        <f t="shared" si="27"/>
        <v>1</v>
      </c>
      <c r="AC92" t="str">
        <f t="shared" si="28"/>
        <v>Clemence : Popularité du prénom</v>
      </c>
      <c r="AE92">
        <f t="shared" si="29"/>
        <v>1</v>
      </c>
    </row>
    <row r="93" spans="1:31" x14ac:dyDescent="0.25">
      <c r="A93" s="41"/>
      <c r="B93" s="7" t="s">
        <v>90</v>
      </c>
      <c r="D93" t="s">
        <v>521</v>
      </c>
      <c r="E93" t="str">
        <f t="shared" si="32"/>
        <v>00</v>
      </c>
      <c r="F93">
        <v>91</v>
      </c>
      <c r="G93" t="str">
        <f t="shared" si="18"/>
        <v>1-200000091</v>
      </c>
      <c r="H93" t="s">
        <v>628</v>
      </c>
      <c r="J93" t="str">
        <f t="shared" si="31"/>
        <v>choisir une sous categorie</v>
      </c>
      <c r="K93" t="str">
        <f t="shared" si="30"/>
        <v>Categories/sous-catégorie/Clement-1-200000091</v>
      </c>
      <c r="L93" t="s">
        <v>1129</v>
      </c>
      <c r="M93" t="str">
        <f t="shared" si="19"/>
        <v>Prénom Clement – Guide des prénoms – Le Parisien</v>
      </c>
      <c r="N93">
        <f t="shared" si="20"/>
        <v>48</v>
      </c>
      <c r="P93">
        <f t="shared" si="21"/>
        <v>0</v>
      </c>
      <c r="Q93" t="str">
        <f t="shared" si="22"/>
        <v>prénom Clement, prenom Clement, Clement</v>
      </c>
      <c r="R93" t="str">
        <f t="shared" si="23"/>
        <v>Fiche prénom : Clement</v>
      </c>
      <c r="S93" t="str">
        <f t="shared" si="17"/>
        <v>images/contenu/guide-prenoms/Clement-1-200000091.jpg</v>
      </c>
      <c r="T93" t="s">
        <v>1630</v>
      </c>
      <c r="W93" t="str">
        <f t="shared" si="24"/>
        <v>Clement : Signification et origine du prénom</v>
      </c>
      <c r="Y93">
        <f t="shared" si="25"/>
        <v>1</v>
      </c>
      <c r="Z93" t="str">
        <f t="shared" si="26"/>
        <v>Clement : Histoire et caractère du prénom</v>
      </c>
      <c r="AA93" s="24"/>
      <c r="AB93">
        <f t="shared" si="27"/>
        <v>1</v>
      </c>
      <c r="AC93" t="str">
        <f t="shared" si="28"/>
        <v>Clement : Popularité du prénom</v>
      </c>
      <c r="AE93">
        <f t="shared" si="29"/>
        <v>1</v>
      </c>
    </row>
    <row r="94" spans="1:31" x14ac:dyDescent="0.25">
      <c r="A94" s="41"/>
      <c r="B94" s="7" t="s">
        <v>91</v>
      </c>
      <c r="D94" t="s">
        <v>521</v>
      </c>
      <c r="E94" t="str">
        <f t="shared" si="32"/>
        <v>00</v>
      </c>
      <c r="F94">
        <v>92</v>
      </c>
      <c r="G94" t="str">
        <f t="shared" si="18"/>
        <v>1-200000092</v>
      </c>
      <c r="H94" t="s">
        <v>629</v>
      </c>
      <c r="J94" t="str">
        <f t="shared" si="31"/>
        <v>choisir une sous categorie</v>
      </c>
      <c r="K94" t="str">
        <f t="shared" si="30"/>
        <v>Categories/sous-catégorie/Clovis-1-200000092</v>
      </c>
      <c r="L94" t="s">
        <v>1130</v>
      </c>
      <c r="M94" t="str">
        <f t="shared" si="19"/>
        <v>Prénom Clovis – Guide des prénoms – Le Parisien</v>
      </c>
      <c r="N94">
        <f t="shared" si="20"/>
        <v>47</v>
      </c>
      <c r="P94">
        <f t="shared" si="21"/>
        <v>0</v>
      </c>
      <c r="Q94" t="str">
        <f t="shared" si="22"/>
        <v>prénom Clovis, prenom Clovis, Clovis</v>
      </c>
      <c r="R94" t="str">
        <f t="shared" si="23"/>
        <v>Fiche prénom : Clovis</v>
      </c>
      <c r="S94" t="str">
        <f t="shared" si="17"/>
        <v>images/contenu/guide-prenoms/Clovis-1-200000092.jpg</v>
      </c>
      <c r="T94" t="s">
        <v>1631</v>
      </c>
      <c r="W94" t="str">
        <f t="shared" si="24"/>
        <v>Clovis : Signification et origine du prénom</v>
      </c>
      <c r="Y94">
        <f t="shared" si="25"/>
        <v>1</v>
      </c>
      <c r="Z94" t="str">
        <f t="shared" si="26"/>
        <v>Clovis : Histoire et caractère du prénom</v>
      </c>
      <c r="AA94" s="24"/>
      <c r="AB94">
        <f t="shared" si="27"/>
        <v>1</v>
      </c>
      <c r="AC94" t="str">
        <f t="shared" si="28"/>
        <v>Clovis : Popularité du prénom</v>
      </c>
      <c r="AE94">
        <f t="shared" si="29"/>
        <v>1</v>
      </c>
    </row>
    <row r="95" spans="1:31" x14ac:dyDescent="0.25">
      <c r="A95" s="41"/>
      <c r="B95" s="7" t="s">
        <v>92</v>
      </c>
      <c r="D95" t="s">
        <v>521</v>
      </c>
      <c r="E95" t="str">
        <f t="shared" si="32"/>
        <v>00</v>
      </c>
      <c r="F95">
        <v>93</v>
      </c>
      <c r="G95" t="str">
        <f t="shared" si="18"/>
        <v>1-200000093</v>
      </c>
      <c r="H95" t="s">
        <v>630</v>
      </c>
      <c r="J95" t="str">
        <f t="shared" si="31"/>
        <v>choisir une sous categorie</v>
      </c>
      <c r="K95" t="str">
        <f t="shared" si="30"/>
        <v>Categories/sous-catégorie/Colette-1-200000093</v>
      </c>
      <c r="L95" t="s">
        <v>1131</v>
      </c>
      <c r="M95" t="str">
        <f t="shared" si="19"/>
        <v>Prénom Colette – Guide des prénoms – Le Parisien</v>
      </c>
      <c r="N95">
        <f t="shared" si="20"/>
        <v>48</v>
      </c>
      <c r="P95">
        <f t="shared" si="21"/>
        <v>0</v>
      </c>
      <c r="Q95" t="str">
        <f t="shared" si="22"/>
        <v>prénom Colette, prenom Colette, Colette</v>
      </c>
      <c r="R95" t="str">
        <f t="shared" si="23"/>
        <v>Fiche prénom : Colette</v>
      </c>
      <c r="S95" t="str">
        <f t="shared" si="17"/>
        <v>images/contenu/guide-prenoms/Colette-1-200000093.jpg</v>
      </c>
      <c r="T95" t="s">
        <v>1632</v>
      </c>
      <c r="W95" t="str">
        <f t="shared" si="24"/>
        <v>Colette : Signification et origine du prénom</v>
      </c>
      <c r="Y95">
        <f t="shared" si="25"/>
        <v>1</v>
      </c>
      <c r="Z95" t="str">
        <f t="shared" si="26"/>
        <v>Colette : Histoire et caractère du prénom</v>
      </c>
      <c r="AA95" s="24"/>
      <c r="AB95">
        <f t="shared" si="27"/>
        <v>1</v>
      </c>
      <c r="AC95" t="str">
        <f t="shared" si="28"/>
        <v>Colette : Popularité du prénom</v>
      </c>
      <c r="AE95">
        <f t="shared" si="29"/>
        <v>1</v>
      </c>
    </row>
    <row r="96" spans="1:31" x14ac:dyDescent="0.25">
      <c r="A96" s="41"/>
      <c r="B96" s="7" t="s">
        <v>93</v>
      </c>
      <c r="D96" t="s">
        <v>521</v>
      </c>
      <c r="E96" t="str">
        <f t="shared" si="32"/>
        <v>00</v>
      </c>
      <c r="F96">
        <v>94</v>
      </c>
      <c r="G96" t="str">
        <f t="shared" si="18"/>
        <v>1-200000094</v>
      </c>
      <c r="H96" t="s">
        <v>631</v>
      </c>
      <c r="J96" t="str">
        <f t="shared" si="31"/>
        <v>choisir une sous categorie</v>
      </c>
      <c r="K96" t="str">
        <f t="shared" si="30"/>
        <v>Categories/sous-catégorie/Colin-1-200000094</v>
      </c>
      <c r="L96" t="s">
        <v>1132</v>
      </c>
      <c r="M96" t="str">
        <f t="shared" si="19"/>
        <v>Prénom Colin – Guide des prénoms – Le Parisien</v>
      </c>
      <c r="N96">
        <f t="shared" si="20"/>
        <v>46</v>
      </c>
      <c r="P96">
        <f t="shared" si="21"/>
        <v>0</v>
      </c>
      <c r="Q96" t="str">
        <f t="shared" si="22"/>
        <v>prénom Colin, prenom Colin, Colin</v>
      </c>
      <c r="R96" t="str">
        <f t="shared" si="23"/>
        <v>Fiche prénom : Colin</v>
      </c>
      <c r="S96" t="str">
        <f t="shared" si="17"/>
        <v>images/contenu/guide-prenoms/Colin-1-200000094.jpg</v>
      </c>
      <c r="T96" t="s">
        <v>1633</v>
      </c>
      <c r="W96" t="str">
        <f t="shared" si="24"/>
        <v>Colin : Signification et origine du prénom</v>
      </c>
      <c r="Y96">
        <f t="shared" si="25"/>
        <v>1</v>
      </c>
      <c r="Z96" t="str">
        <f t="shared" si="26"/>
        <v>Colin : Histoire et caractère du prénom</v>
      </c>
      <c r="AA96" s="24"/>
      <c r="AB96">
        <f t="shared" si="27"/>
        <v>1</v>
      </c>
      <c r="AC96" t="str">
        <f t="shared" si="28"/>
        <v>Colin : Popularité du prénom</v>
      </c>
      <c r="AE96">
        <f t="shared" si="29"/>
        <v>1</v>
      </c>
    </row>
    <row r="97" spans="1:31" x14ac:dyDescent="0.25">
      <c r="A97" s="41"/>
      <c r="B97" s="7" t="s">
        <v>94</v>
      </c>
      <c r="D97" t="s">
        <v>521</v>
      </c>
      <c r="E97" t="str">
        <f t="shared" si="32"/>
        <v>00</v>
      </c>
      <c r="F97">
        <v>95</v>
      </c>
      <c r="G97" t="str">
        <f t="shared" si="18"/>
        <v>1-200000095</v>
      </c>
      <c r="H97" t="s">
        <v>632</v>
      </c>
      <c r="J97" t="str">
        <f t="shared" si="31"/>
        <v>choisir une sous categorie</v>
      </c>
      <c r="K97" t="str">
        <f t="shared" si="30"/>
        <v>Categories/sous-catégorie/Come-1-200000095</v>
      </c>
      <c r="L97" t="s">
        <v>1133</v>
      </c>
      <c r="M97" t="str">
        <f t="shared" si="19"/>
        <v>Prénom Come – Guide des prénoms – Le Parisien</v>
      </c>
      <c r="N97">
        <f t="shared" si="20"/>
        <v>45</v>
      </c>
      <c r="P97">
        <f t="shared" si="21"/>
        <v>0</v>
      </c>
      <c r="Q97" t="str">
        <f t="shared" si="22"/>
        <v>prénom Come, prenom Come, Come</v>
      </c>
      <c r="R97" t="str">
        <f t="shared" si="23"/>
        <v>Fiche prénom : Come</v>
      </c>
      <c r="S97" t="str">
        <f t="shared" si="17"/>
        <v>images/contenu/guide-prenoms/Come-1-200000095.jpg</v>
      </c>
      <c r="T97" t="s">
        <v>1634</v>
      </c>
      <c r="W97" t="str">
        <f t="shared" si="24"/>
        <v>Come : Signification et origine du prénom</v>
      </c>
      <c r="Y97">
        <f t="shared" si="25"/>
        <v>1</v>
      </c>
      <c r="Z97" t="str">
        <f t="shared" si="26"/>
        <v>Come : Histoire et caractère du prénom</v>
      </c>
      <c r="AA97" s="24"/>
      <c r="AB97">
        <f t="shared" si="27"/>
        <v>1</v>
      </c>
      <c r="AC97" t="str">
        <f t="shared" si="28"/>
        <v>Come : Popularité du prénom</v>
      </c>
      <c r="AE97">
        <f t="shared" si="29"/>
        <v>1</v>
      </c>
    </row>
    <row r="98" spans="1:31" x14ac:dyDescent="0.25">
      <c r="A98" s="41"/>
      <c r="B98" s="7" t="s">
        <v>95</v>
      </c>
      <c r="D98" t="s">
        <v>521</v>
      </c>
      <c r="E98" t="str">
        <f t="shared" si="32"/>
        <v>00</v>
      </c>
      <c r="F98">
        <v>96</v>
      </c>
      <c r="G98" t="str">
        <f t="shared" si="18"/>
        <v>1-200000096</v>
      </c>
      <c r="H98" t="s">
        <v>633</v>
      </c>
      <c r="J98" t="str">
        <f t="shared" si="31"/>
        <v>choisir une sous categorie</v>
      </c>
      <c r="K98" t="str">
        <f t="shared" si="30"/>
        <v>Categories/sous-catégorie/Corentin-1-200000096</v>
      </c>
      <c r="L98" t="s">
        <v>1134</v>
      </c>
      <c r="M98" t="str">
        <f t="shared" si="19"/>
        <v>Prénom Corentin – Guide des prénoms – Le Parisien</v>
      </c>
      <c r="N98">
        <f t="shared" si="20"/>
        <v>49</v>
      </c>
      <c r="P98">
        <f t="shared" si="21"/>
        <v>0</v>
      </c>
      <c r="Q98" t="str">
        <f t="shared" si="22"/>
        <v>prénom Corentin, prenom Corentin, Corentin</v>
      </c>
      <c r="R98" t="str">
        <f t="shared" si="23"/>
        <v>Fiche prénom : Corentin</v>
      </c>
      <c r="S98" t="str">
        <f t="shared" si="17"/>
        <v>images/contenu/guide-prenoms/Corentin-1-200000096.jpg</v>
      </c>
      <c r="T98" t="s">
        <v>1635</v>
      </c>
      <c r="W98" t="str">
        <f t="shared" si="24"/>
        <v>Corentin : Signification et origine du prénom</v>
      </c>
      <c r="Y98">
        <f t="shared" si="25"/>
        <v>1</v>
      </c>
      <c r="Z98" t="str">
        <f t="shared" si="26"/>
        <v>Corentin : Histoire et caractère du prénom</v>
      </c>
      <c r="AA98" s="24"/>
      <c r="AB98">
        <f t="shared" si="27"/>
        <v>1</v>
      </c>
      <c r="AC98" t="str">
        <f t="shared" si="28"/>
        <v>Corentin : Popularité du prénom</v>
      </c>
      <c r="AE98">
        <f t="shared" si="29"/>
        <v>1</v>
      </c>
    </row>
    <row r="99" spans="1:31" x14ac:dyDescent="0.25">
      <c r="A99" s="41"/>
      <c r="B99" s="7" t="s">
        <v>96</v>
      </c>
      <c r="D99" t="s">
        <v>521</v>
      </c>
      <c r="E99" t="str">
        <f t="shared" si="32"/>
        <v>00</v>
      </c>
      <c r="F99">
        <v>97</v>
      </c>
      <c r="G99" t="str">
        <f t="shared" si="18"/>
        <v>1-200000097</v>
      </c>
      <c r="H99" t="s">
        <v>634</v>
      </c>
      <c r="J99" t="str">
        <f t="shared" si="31"/>
        <v>choisir une sous categorie</v>
      </c>
      <c r="K99" t="str">
        <f t="shared" si="30"/>
        <v>Categories/sous-catégorie/Cyprien-1-200000097</v>
      </c>
      <c r="L99" t="s">
        <v>1135</v>
      </c>
      <c r="M99" t="str">
        <f t="shared" si="19"/>
        <v>Prénom Cyprien – Guide des prénoms – Le Parisien</v>
      </c>
      <c r="N99">
        <f t="shared" si="20"/>
        <v>48</v>
      </c>
      <c r="P99">
        <f t="shared" si="21"/>
        <v>0</v>
      </c>
      <c r="Q99" t="str">
        <f t="shared" si="22"/>
        <v>prénom Cyprien, prenom Cyprien, Cyprien</v>
      </c>
      <c r="R99" t="str">
        <f t="shared" si="23"/>
        <v>Fiche prénom : Cyprien</v>
      </c>
      <c r="S99" t="str">
        <f t="shared" si="17"/>
        <v>images/contenu/guide-prenoms/Cyprien-1-200000097.jpg</v>
      </c>
      <c r="T99" t="s">
        <v>1636</v>
      </c>
      <c r="W99" t="str">
        <f t="shared" si="24"/>
        <v>Cyprien : Signification et origine du prénom</v>
      </c>
      <c r="Y99">
        <f t="shared" si="25"/>
        <v>1</v>
      </c>
      <c r="Z99" t="str">
        <f t="shared" si="26"/>
        <v>Cyprien : Histoire et caractère du prénom</v>
      </c>
      <c r="AA99" s="24"/>
      <c r="AB99">
        <f t="shared" si="27"/>
        <v>1</v>
      </c>
      <c r="AC99" t="str">
        <f t="shared" si="28"/>
        <v>Cyprien : Popularité du prénom</v>
      </c>
      <c r="AE99">
        <f t="shared" si="29"/>
        <v>1</v>
      </c>
    </row>
    <row r="100" spans="1:31" x14ac:dyDescent="0.25">
      <c r="A100" s="41"/>
      <c r="B100" s="7" t="s">
        <v>97</v>
      </c>
      <c r="D100" t="s">
        <v>521</v>
      </c>
      <c r="E100" t="str">
        <f t="shared" si="32"/>
        <v>00</v>
      </c>
      <c r="F100">
        <v>98</v>
      </c>
      <c r="G100" t="str">
        <f t="shared" si="18"/>
        <v>1-200000098</v>
      </c>
      <c r="H100" t="s">
        <v>635</v>
      </c>
      <c r="J100" t="str">
        <f t="shared" si="31"/>
        <v>choisir une sous categorie</v>
      </c>
      <c r="K100" t="str">
        <f t="shared" si="30"/>
        <v>Categories/sous-catégorie/Cyril-1-200000098</v>
      </c>
      <c r="L100" t="s">
        <v>1136</v>
      </c>
      <c r="M100" t="str">
        <f t="shared" si="19"/>
        <v>Prénom Cyril – Guide des prénoms – Le Parisien</v>
      </c>
      <c r="N100">
        <f t="shared" si="20"/>
        <v>46</v>
      </c>
      <c r="P100">
        <f t="shared" si="21"/>
        <v>0</v>
      </c>
      <c r="Q100" t="str">
        <f t="shared" si="22"/>
        <v>prénom Cyril, prenom Cyril, Cyril</v>
      </c>
      <c r="R100" t="str">
        <f t="shared" si="23"/>
        <v>Fiche prénom : Cyril</v>
      </c>
      <c r="S100" t="str">
        <f t="shared" si="17"/>
        <v>images/contenu/guide-prenoms/Cyril-1-200000098.jpg</v>
      </c>
      <c r="T100" t="s">
        <v>1637</v>
      </c>
      <c r="W100" t="str">
        <f t="shared" si="24"/>
        <v>Cyril : Signification et origine du prénom</v>
      </c>
      <c r="Y100">
        <f t="shared" si="25"/>
        <v>1</v>
      </c>
      <c r="Z100" t="str">
        <f t="shared" si="26"/>
        <v>Cyril : Histoire et caractère du prénom</v>
      </c>
      <c r="AA100" s="24"/>
      <c r="AB100">
        <f t="shared" si="27"/>
        <v>1</v>
      </c>
      <c r="AC100" t="str">
        <f t="shared" si="28"/>
        <v>Cyril : Popularité du prénom</v>
      </c>
      <c r="AE100">
        <f t="shared" si="29"/>
        <v>1</v>
      </c>
    </row>
    <row r="101" spans="1:31" x14ac:dyDescent="0.25">
      <c r="A101" s="41"/>
      <c r="B101" s="7" t="s">
        <v>98</v>
      </c>
      <c r="D101" t="s">
        <v>521</v>
      </c>
      <c r="E101" t="str">
        <f t="shared" si="32"/>
        <v>00</v>
      </c>
      <c r="F101">
        <v>99</v>
      </c>
      <c r="G101" t="str">
        <f t="shared" si="18"/>
        <v>1-200000099</v>
      </c>
      <c r="H101" t="s">
        <v>636</v>
      </c>
      <c r="J101" t="str">
        <f t="shared" si="31"/>
        <v>choisir une sous categorie</v>
      </c>
      <c r="K101" t="str">
        <f t="shared" si="30"/>
        <v>Categories/sous-catégorie/Damien-1-200000099</v>
      </c>
      <c r="L101" t="s">
        <v>1137</v>
      </c>
      <c r="M101" t="str">
        <f t="shared" si="19"/>
        <v>Prénom Damien – Guide des prénoms – Le Parisien</v>
      </c>
      <c r="N101">
        <f t="shared" si="20"/>
        <v>47</v>
      </c>
      <c r="P101">
        <f t="shared" si="21"/>
        <v>0</v>
      </c>
      <c r="Q101" t="str">
        <f t="shared" si="22"/>
        <v>prénom Damien, prenom Damien, Damien</v>
      </c>
      <c r="R101" t="str">
        <f t="shared" si="23"/>
        <v>Fiche prénom : Damien</v>
      </c>
      <c r="S101" t="str">
        <f t="shared" si="17"/>
        <v>images/contenu/guide-prenoms/Damien-1-200000099.jpg</v>
      </c>
      <c r="T101" t="s">
        <v>1638</v>
      </c>
      <c r="W101" t="str">
        <f t="shared" si="24"/>
        <v>Damien : Signification et origine du prénom</v>
      </c>
      <c r="Y101">
        <f t="shared" si="25"/>
        <v>1</v>
      </c>
      <c r="Z101" t="str">
        <f t="shared" si="26"/>
        <v>Damien : Histoire et caractère du prénom</v>
      </c>
      <c r="AA101" s="24"/>
      <c r="AB101">
        <f t="shared" si="27"/>
        <v>1</v>
      </c>
      <c r="AC101" t="str">
        <f t="shared" si="28"/>
        <v>Damien : Popularité du prénom</v>
      </c>
      <c r="AE101">
        <f t="shared" si="29"/>
        <v>1</v>
      </c>
    </row>
    <row r="102" spans="1:31" x14ac:dyDescent="0.25">
      <c r="A102" s="41"/>
      <c r="B102" s="7" t="s">
        <v>99</v>
      </c>
      <c r="D102" t="s">
        <v>521</v>
      </c>
      <c r="E102" t="str">
        <f>"0"</f>
        <v>0</v>
      </c>
      <c r="F102">
        <v>100</v>
      </c>
      <c r="G102" t="str">
        <f t="shared" si="18"/>
        <v>1-200000100</v>
      </c>
      <c r="H102" t="s">
        <v>637</v>
      </c>
      <c r="J102" t="str">
        <f t="shared" si="31"/>
        <v>choisir une sous categorie</v>
      </c>
      <c r="K102" t="str">
        <f t="shared" si="30"/>
        <v>Categories/sous-catégorie/Daniel-1-200000100</v>
      </c>
      <c r="L102" t="s">
        <v>1138</v>
      </c>
      <c r="M102" t="str">
        <f t="shared" si="19"/>
        <v>Prénom Daniel – Guide des prénoms – Le Parisien</v>
      </c>
      <c r="N102">
        <f t="shared" si="20"/>
        <v>47</v>
      </c>
      <c r="P102">
        <f t="shared" si="21"/>
        <v>0</v>
      </c>
      <c r="Q102" t="str">
        <f t="shared" si="22"/>
        <v>prénom Daniel, prenom Daniel, Daniel</v>
      </c>
      <c r="R102" t="str">
        <f t="shared" si="23"/>
        <v>Fiche prénom : Daniel</v>
      </c>
      <c r="S102" t="str">
        <f t="shared" si="17"/>
        <v>images/contenu/guide-prenoms/Daniel-1-200000100.jpg</v>
      </c>
      <c r="T102" t="s">
        <v>1639</v>
      </c>
      <c r="W102" t="str">
        <f t="shared" si="24"/>
        <v>Daniel : Signification et origine du prénom</v>
      </c>
      <c r="Y102">
        <f t="shared" si="25"/>
        <v>1</v>
      </c>
      <c r="Z102" t="str">
        <f t="shared" si="26"/>
        <v>Daniel : Histoire et caractère du prénom</v>
      </c>
      <c r="AA102" s="24"/>
      <c r="AB102">
        <f t="shared" si="27"/>
        <v>1</v>
      </c>
      <c r="AC102" t="str">
        <f t="shared" si="28"/>
        <v>Daniel : Popularité du prénom</v>
      </c>
      <c r="AE102">
        <f t="shared" si="29"/>
        <v>1</v>
      </c>
    </row>
    <row r="103" spans="1:31" x14ac:dyDescent="0.25">
      <c r="A103" s="42" t="s">
        <v>496</v>
      </c>
      <c r="B103" s="8" t="s">
        <v>100</v>
      </c>
      <c r="D103" t="s">
        <v>521</v>
      </c>
      <c r="E103" t="str">
        <f t="shared" ref="E103:E166" si="33">"0"</f>
        <v>0</v>
      </c>
      <c r="F103">
        <v>101</v>
      </c>
      <c r="G103" t="str">
        <f t="shared" si="18"/>
        <v>1-200000101</v>
      </c>
      <c r="H103" t="s">
        <v>638</v>
      </c>
      <c r="J103" t="str">
        <f t="shared" si="31"/>
        <v>choisir une sous categorie</v>
      </c>
      <c r="K103" t="str">
        <f t="shared" si="30"/>
        <v>Categories/sous-catégorie/Daniele-1-200000101</v>
      </c>
      <c r="L103" t="s">
        <v>1139</v>
      </c>
      <c r="M103" t="str">
        <f t="shared" si="19"/>
        <v>Prénom Daniele – Guide des prénoms – Le Parisien</v>
      </c>
      <c r="N103">
        <f t="shared" si="20"/>
        <v>48</v>
      </c>
      <c r="P103">
        <f t="shared" si="21"/>
        <v>0</v>
      </c>
      <c r="Q103" t="str">
        <f t="shared" si="22"/>
        <v>prénom Daniele, prenom Daniele, Daniele</v>
      </c>
      <c r="R103" t="str">
        <f t="shared" si="23"/>
        <v>Fiche prénom : Daniele</v>
      </c>
      <c r="S103" t="str">
        <f t="shared" si="17"/>
        <v>images/contenu/guide-prenoms/Daniele-1-200000101.jpg</v>
      </c>
      <c r="T103" t="s">
        <v>1640</v>
      </c>
      <c r="W103" t="str">
        <f t="shared" si="24"/>
        <v>Daniele : Signification et origine du prénom</v>
      </c>
      <c r="Y103">
        <f t="shared" si="25"/>
        <v>1</v>
      </c>
      <c r="Z103" t="str">
        <f t="shared" si="26"/>
        <v>Daniele : Histoire et caractère du prénom</v>
      </c>
      <c r="AA103" s="24"/>
      <c r="AB103">
        <f t="shared" si="27"/>
        <v>1</v>
      </c>
      <c r="AC103" t="str">
        <f t="shared" si="28"/>
        <v>Daniele : Popularité du prénom</v>
      </c>
      <c r="AE103">
        <f t="shared" si="29"/>
        <v>1</v>
      </c>
    </row>
    <row r="104" spans="1:31" x14ac:dyDescent="0.25">
      <c r="A104" s="42"/>
      <c r="B104" s="8" t="s">
        <v>101</v>
      </c>
      <c r="D104" t="s">
        <v>521</v>
      </c>
      <c r="E104" t="str">
        <f t="shared" si="33"/>
        <v>0</v>
      </c>
      <c r="F104">
        <v>102</v>
      </c>
      <c r="G104" t="str">
        <f t="shared" si="18"/>
        <v>1-200000102</v>
      </c>
      <c r="H104" t="s">
        <v>639</v>
      </c>
      <c r="J104" t="str">
        <f t="shared" si="31"/>
        <v>choisir une sous categorie</v>
      </c>
      <c r="K104" t="str">
        <f t="shared" si="30"/>
        <v>Categories/sous-catégorie/Dany-1-200000102</v>
      </c>
      <c r="L104" t="s">
        <v>1140</v>
      </c>
      <c r="M104" t="str">
        <f t="shared" si="19"/>
        <v>Prénom Dany – Guide des prénoms – Le Parisien</v>
      </c>
      <c r="N104">
        <f t="shared" si="20"/>
        <v>45</v>
      </c>
      <c r="P104">
        <f t="shared" si="21"/>
        <v>0</v>
      </c>
      <c r="Q104" t="str">
        <f t="shared" si="22"/>
        <v>prénom Dany, prenom Dany, Dany</v>
      </c>
      <c r="R104" t="str">
        <f t="shared" si="23"/>
        <v>Fiche prénom : Dany</v>
      </c>
      <c r="S104" t="str">
        <f t="shared" si="17"/>
        <v>images/contenu/guide-prenoms/Dany-1-200000102.jpg</v>
      </c>
      <c r="T104" t="s">
        <v>1641</v>
      </c>
      <c r="W104" t="str">
        <f t="shared" si="24"/>
        <v>Dany : Signification et origine du prénom</v>
      </c>
      <c r="Y104">
        <f t="shared" si="25"/>
        <v>1</v>
      </c>
      <c r="Z104" t="str">
        <f t="shared" si="26"/>
        <v>Dany : Histoire et caractère du prénom</v>
      </c>
      <c r="AA104" s="24"/>
      <c r="AB104">
        <f t="shared" si="27"/>
        <v>1</v>
      </c>
      <c r="AC104" t="str">
        <f t="shared" si="28"/>
        <v>Dany : Popularité du prénom</v>
      </c>
      <c r="AE104">
        <f t="shared" si="29"/>
        <v>1</v>
      </c>
    </row>
    <row r="105" spans="1:31" x14ac:dyDescent="0.25">
      <c r="A105" s="42"/>
      <c r="B105" s="8" t="s">
        <v>102</v>
      </c>
      <c r="D105" t="s">
        <v>521</v>
      </c>
      <c r="E105" t="str">
        <f t="shared" si="33"/>
        <v>0</v>
      </c>
      <c r="F105">
        <v>103</v>
      </c>
      <c r="G105" t="str">
        <f t="shared" si="18"/>
        <v>1-200000103</v>
      </c>
      <c r="H105" t="s">
        <v>640</v>
      </c>
      <c r="J105" t="str">
        <f t="shared" si="31"/>
        <v>choisir une sous categorie</v>
      </c>
      <c r="K105" t="str">
        <f t="shared" si="30"/>
        <v>Categories/sous-catégorie/David-1-200000103</v>
      </c>
      <c r="L105" t="s">
        <v>1141</v>
      </c>
      <c r="M105" t="str">
        <f t="shared" si="19"/>
        <v>Prénom David – Guide des prénoms – Le Parisien</v>
      </c>
      <c r="N105">
        <f t="shared" si="20"/>
        <v>46</v>
      </c>
      <c r="P105">
        <f t="shared" si="21"/>
        <v>0</v>
      </c>
      <c r="Q105" t="str">
        <f t="shared" si="22"/>
        <v>prénom David, prenom David, David</v>
      </c>
      <c r="R105" t="str">
        <f t="shared" si="23"/>
        <v>Fiche prénom : David</v>
      </c>
      <c r="S105" t="str">
        <f t="shared" si="17"/>
        <v>images/contenu/guide-prenoms/David-1-200000103.jpg</v>
      </c>
      <c r="T105" t="s">
        <v>1642</v>
      </c>
      <c r="W105" t="str">
        <f t="shared" si="24"/>
        <v>David : Signification et origine du prénom</v>
      </c>
      <c r="Y105">
        <f t="shared" si="25"/>
        <v>1</v>
      </c>
      <c r="Z105" t="str">
        <f t="shared" si="26"/>
        <v>David : Histoire et caractère du prénom</v>
      </c>
      <c r="AA105" s="24"/>
      <c r="AB105">
        <f t="shared" si="27"/>
        <v>1</v>
      </c>
      <c r="AC105" t="str">
        <f t="shared" si="28"/>
        <v>David : Popularité du prénom</v>
      </c>
      <c r="AE105">
        <f t="shared" si="29"/>
        <v>1</v>
      </c>
    </row>
    <row r="106" spans="1:31" x14ac:dyDescent="0.25">
      <c r="A106" s="42"/>
      <c r="B106" s="8" t="s">
        <v>103</v>
      </c>
      <c r="D106" t="s">
        <v>521</v>
      </c>
      <c r="E106" t="str">
        <f t="shared" si="33"/>
        <v>0</v>
      </c>
      <c r="F106">
        <v>104</v>
      </c>
      <c r="G106" t="str">
        <f t="shared" si="18"/>
        <v>1-200000104</v>
      </c>
      <c r="H106" t="s">
        <v>641</v>
      </c>
      <c r="J106" t="str">
        <f t="shared" si="31"/>
        <v>choisir une sous categorie</v>
      </c>
      <c r="K106" t="str">
        <f t="shared" si="30"/>
        <v>Categories/sous-catégorie/Delphine-1-200000104</v>
      </c>
      <c r="L106" t="s">
        <v>1142</v>
      </c>
      <c r="M106" t="str">
        <f t="shared" si="19"/>
        <v>Prénom Delphine – Guide des prénoms – Le Parisien</v>
      </c>
      <c r="N106">
        <f t="shared" si="20"/>
        <v>49</v>
      </c>
      <c r="P106">
        <f t="shared" si="21"/>
        <v>0</v>
      </c>
      <c r="Q106" t="str">
        <f t="shared" si="22"/>
        <v>prénom Delphine, prenom Delphine, Delphine</v>
      </c>
      <c r="R106" t="str">
        <f t="shared" si="23"/>
        <v>Fiche prénom : Delphine</v>
      </c>
      <c r="S106" t="str">
        <f t="shared" si="17"/>
        <v>images/contenu/guide-prenoms/Delphine-1-200000104.jpg</v>
      </c>
      <c r="T106" t="s">
        <v>1643</v>
      </c>
      <c r="W106" t="str">
        <f t="shared" si="24"/>
        <v>Delphine : Signification et origine du prénom</v>
      </c>
      <c r="Y106">
        <f t="shared" si="25"/>
        <v>1</v>
      </c>
      <c r="Z106" t="str">
        <f t="shared" si="26"/>
        <v>Delphine : Histoire et caractère du prénom</v>
      </c>
      <c r="AA106" s="24"/>
      <c r="AB106">
        <f t="shared" si="27"/>
        <v>1</v>
      </c>
      <c r="AC106" t="str">
        <f t="shared" si="28"/>
        <v>Delphine : Popularité du prénom</v>
      </c>
      <c r="AE106">
        <f t="shared" si="29"/>
        <v>1</v>
      </c>
    </row>
    <row r="107" spans="1:31" x14ac:dyDescent="0.25">
      <c r="A107" s="42"/>
      <c r="B107" s="8" t="s">
        <v>104</v>
      </c>
      <c r="D107" t="s">
        <v>521</v>
      </c>
      <c r="E107" t="str">
        <f t="shared" si="33"/>
        <v>0</v>
      </c>
      <c r="F107">
        <v>105</v>
      </c>
      <c r="G107" t="str">
        <f t="shared" si="18"/>
        <v>1-200000105</v>
      </c>
      <c r="H107" t="s">
        <v>642</v>
      </c>
      <c r="J107" t="str">
        <f t="shared" si="31"/>
        <v>choisir une sous categorie</v>
      </c>
      <c r="K107" t="str">
        <f t="shared" si="30"/>
        <v>Categories/sous-catégorie/Denis-1-200000105</v>
      </c>
      <c r="L107" t="s">
        <v>1143</v>
      </c>
      <c r="M107" t="str">
        <f t="shared" si="19"/>
        <v>Prénom Denis – Guide des prénoms – Le Parisien</v>
      </c>
      <c r="N107">
        <f t="shared" si="20"/>
        <v>46</v>
      </c>
      <c r="P107">
        <f t="shared" si="21"/>
        <v>0</v>
      </c>
      <c r="Q107" t="str">
        <f t="shared" si="22"/>
        <v>prénom Denis, prenom Denis, Denis</v>
      </c>
      <c r="R107" t="str">
        <f t="shared" si="23"/>
        <v>Fiche prénom : Denis</v>
      </c>
      <c r="S107" t="str">
        <f t="shared" si="17"/>
        <v>images/contenu/guide-prenoms/Denis-1-200000105.jpg</v>
      </c>
      <c r="T107" t="s">
        <v>1644</v>
      </c>
      <c r="W107" t="str">
        <f t="shared" si="24"/>
        <v>Denis : Signification et origine du prénom</v>
      </c>
      <c r="Y107">
        <f t="shared" si="25"/>
        <v>1</v>
      </c>
      <c r="Z107" t="str">
        <f t="shared" si="26"/>
        <v>Denis : Histoire et caractère du prénom</v>
      </c>
      <c r="AA107" s="24"/>
      <c r="AB107">
        <f t="shared" si="27"/>
        <v>1</v>
      </c>
      <c r="AC107" t="str">
        <f t="shared" si="28"/>
        <v>Denis : Popularité du prénom</v>
      </c>
      <c r="AE107">
        <f t="shared" si="29"/>
        <v>1</v>
      </c>
    </row>
    <row r="108" spans="1:31" x14ac:dyDescent="0.25">
      <c r="A108" s="42"/>
      <c r="B108" s="8" t="s">
        <v>105</v>
      </c>
      <c r="D108" t="s">
        <v>521</v>
      </c>
      <c r="E108" t="str">
        <f t="shared" si="33"/>
        <v>0</v>
      </c>
      <c r="F108">
        <v>106</v>
      </c>
      <c r="G108" t="str">
        <f t="shared" si="18"/>
        <v>1-200000106</v>
      </c>
      <c r="H108" t="s">
        <v>643</v>
      </c>
      <c r="J108" t="str">
        <f t="shared" si="31"/>
        <v>choisir une sous categorie</v>
      </c>
      <c r="K108" t="str">
        <f t="shared" si="30"/>
        <v>Categories/sous-catégorie/Didier-1-200000106</v>
      </c>
      <c r="L108" t="s">
        <v>1144</v>
      </c>
      <c r="M108" t="str">
        <f t="shared" si="19"/>
        <v>Prénom Didier – Guide des prénoms – Le Parisien</v>
      </c>
      <c r="N108">
        <f t="shared" si="20"/>
        <v>47</v>
      </c>
      <c r="P108">
        <f t="shared" si="21"/>
        <v>0</v>
      </c>
      <c r="Q108" t="str">
        <f t="shared" si="22"/>
        <v>prénom Didier, prenom Didier, Didier</v>
      </c>
      <c r="R108" t="str">
        <f t="shared" si="23"/>
        <v>Fiche prénom : Didier</v>
      </c>
      <c r="S108" t="str">
        <f t="shared" si="17"/>
        <v>images/contenu/guide-prenoms/Didier-1-200000106.jpg</v>
      </c>
      <c r="T108" t="s">
        <v>1645</v>
      </c>
      <c r="W108" t="str">
        <f t="shared" si="24"/>
        <v>Didier : Signification et origine du prénom</v>
      </c>
      <c r="Y108">
        <f t="shared" si="25"/>
        <v>1</v>
      </c>
      <c r="Z108" t="str">
        <f t="shared" si="26"/>
        <v>Didier : Histoire et caractère du prénom</v>
      </c>
      <c r="AA108" s="24"/>
      <c r="AB108">
        <f t="shared" si="27"/>
        <v>1</v>
      </c>
      <c r="AC108" t="str">
        <f t="shared" si="28"/>
        <v>Didier : Popularité du prénom</v>
      </c>
      <c r="AE108">
        <f t="shared" si="29"/>
        <v>1</v>
      </c>
    </row>
    <row r="109" spans="1:31" x14ac:dyDescent="0.25">
      <c r="A109" s="42"/>
      <c r="B109" s="8" t="s">
        <v>106</v>
      </c>
      <c r="D109" t="s">
        <v>521</v>
      </c>
      <c r="E109" t="str">
        <f t="shared" si="33"/>
        <v>0</v>
      </c>
      <c r="F109">
        <v>107</v>
      </c>
      <c r="G109" t="str">
        <f t="shared" si="18"/>
        <v>1-200000107</v>
      </c>
      <c r="H109" t="s">
        <v>644</v>
      </c>
      <c r="J109" t="str">
        <f t="shared" si="31"/>
        <v>choisir une sous categorie</v>
      </c>
      <c r="K109" t="str">
        <f t="shared" si="30"/>
        <v>Categories/sous-catégorie/Diego-1-200000107</v>
      </c>
      <c r="L109" t="s">
        <v>1145</v>
      </c>
      <c r="M109" t="str">
        <f t="shared" si="19"/>
        <v>Prénom Diego – Guide des prénoms – Le Parisien</v>
      </c>
      <c r="N109">
        <f t="shared" si="20"/>
        <v>46</v>
      </c>
      <c r="P109">
        <f t="shared" si="21"/>
        <v>0</v>
      </c>
      <c r="Q109" t="str">
        <f t="shared" si="22"/>
        <v>prénom Diego, prenom Diego, Diego</v>
      </c>
      <c r="R109" t="str">
        <f t="shared" si="23"/>
        <v>Fiche prénom : Diego</v>
      </c>
      <c r="S109" t="str">
        <f t="shared" si="17"/>
        <v>images/contenu/guide-prenoms/Diego-1-200000107.jpg</v>
      </c>
      <c r="T109" t="s">
        <v>1646</v>
      </c>
      <c r="W109" t="str">
        <f t="shared" si="24"/>
        <v>Diego : Signification et origine du prénom</v>
      </c>
      <c r="Y109">
        <f t="shared" si="25"/>
        <v>1</v>
      </c>
      <c r="Z109" t="str">
        <f t="shared" si="26"/>
        <v>Diego : Histoire et caractère du prénom</v>
      </c>
      <c r="AA109" s="24"/>
      <c r="AB109">
        <f t="shared" si="27"/>
        <v>1</v>
      </c>
      <c r="AC109" t="str">
        <f t="shared" si="28"/>
        <v>Diego : Popularité du prénom</v>
      </c>
      <c r="AE109">
        <f t="shared" si="29"/>
        <v>1</v>
      </c>
    </row>
    <row r="110" spans="1:31" x14ac:dyDescent="0.25">
      <c r="A110" s="42"/>
      <c r="B110" s="8" t="s">
        <v>107</v>
      </c>
      <c r="D110" t="s">
        <v>521</v>
      </c>
      <c r="E110" t="str">
        <f t="shared" si="33"/>
        <v>0</v>
      </c>
      <c r="F110">
        <v>108</v>
      </c>
      <c r="G110" t="str">
        <f t="shared" si="18"/>
        <v>1-200000108</v>
      </c>
      <c r="H110" t="s">
        <v>645</v>
      </c>
      <c r="J110" t="str">
        <f t="shared" si="31"/>
        <v>choisir une sous categorie</v>
      </c>
      <c r="K110" t="str">
        <f t="shared" si="30"/>
        <v>Categories/sous-catégorie/Dimitri-1-200000108</v>
      </c>
      <c r="L110" t="s">
        <v>1146</v>
      </c>
      <c r="M110" t="str">
        <f t="shared" si="19"/>
        <v>Prénom Dimitri – Guide des prénoms – Le Parisien</v>
      </c>
      <c r="N110">
        <f t="shared" si="20"/>
        <v>48</v>
      </c>
      <c r="P110">
        <f t="shared" si="21"/>
        <v>0</v>
      </c>
      <c r="Q110" t="str">
        <f t="shared" si="22"/>
        <v>prénom Dimitri, prenom Dimitri, Dimitri</v>
      </c>
      <c r="R110" t="str">
        <f t="shared" si="23"/>
        <v>Fiche prénom : Dimitri</v>
      </c>
      <c r="S110" t="str">
        <f t="shared" si="17"/>
        <v>images/contenu/guide-prenoms/Dimitri-1-200000108.jpg</v>
      </c>
      <c r="T110" t="s">
        <v>1647</v>
      </c>
      <c r="W110" t="str">
        <f t="shared" si="24"/>
        <v>Dimitri : Signification et origine du prénom</v>
      </c>
      <c r="Y110">
        <f t="shared" si="25"/>
        <v>1</v>
      </c>
      <c r="Z110" t="str">
        <f t="shared" si="26"/>
        <v>Dimitri : Histoire et caractère du prénom</v>
      </c>
      <c r="AA110" s="24"/>
      <c r="AB110">
        <f t="shared" si="27"/>
        <v>1</v>
      </c>
      <c r="AC110" t="str">
        <f t="shared" si="28"/>
        <v>Dimitri : Popularité du prénom</v>
      </c>
      <c r="AE110">
        <f t="shared" si="29"/>
        <v>1</v>
      </c>
    </row>
    <row r="111" spans="1:31" x14ac:dyDescent="0.25">
      <c r="A111" s="42"/>
      <c r="B111" s="8" t="s">
        <v>108</v>
      </c>
      <c r="D111" t="s">
        <v>521</v>
      </c>
      <c r="E111" t="str">
        <f t="shared" si="33"/>
        <v>0</v>
      </c>
      <c r="F111">
        <v>109</v>
      </c>
      <c r="G111" t="str">
        <f t="shared" si="18"/>
        <v>1-200000109</v>
      </c>
      <c r="H111" t="s">
        <v>646</v>
      </c>
      <c r="J111" t="str">
        <f t="shared" si="31"/>
        <v>choisir une sous categorie</v>
      </c>
      <c r="K111" t="str">
        <f t="shared" si="30"/>
        <v>Categories/sous-catégorie/Djamel-1-200000109</v>
      </c>
      <c r="L111" t="s">
        <v>1147</v>
      </c>
      <c r="M111" t="str">
        <f t="shared" si="19"/>
        <v>Prénom Djamel – Guide des prénoms – Le Parisien</v>
      </c>
      <c r="N111">
        <f t="shared" si="20"/>
        <v>47</v>
      </c>
      <c r="P111">
        <f t="shared" si="21"/>
        <v>0</v>
      </c>
      <c r="Q111" t="str">
        <f t="shared" si="22"/>
        <v>prénom Djamel, prenom Djamel, Djamel</v>
      </c>
      <c r="R111" t="str">
        <f t="shared" si="23"/>
        <v>Fiche prénom : Djamel</v>
      </c>
      <c r="S111" t="str">
        <f t="shared" si="17"/>
        <v>images/contenu/guide-prenoms/Djamel-1-200000109.jpg</v>
      </c>
      <c r="T111" t="s">
        <v>1648</v>
      </c>
      <c r="W111" t="str">
        <f t="shared" si="24"/>
        <v>Djamel : Signification et origine du prénom</v>
      </c>
      <c r="Y111">
        <f t="shared" si="25"/>
        <v>1</v>
      </c>
      <c r="Z111" t="str">
        <f t="shared" si="26"/>
        <v>Djamel : Histoire et caractère du prénom</v>
      </c>
      <c r="AA111" s="24"/>
      <c r="AB111">
        <f t="shared" si="27"/>
        <v>1</v>
      </c>
      <c r="AC111" t="str">
        <f t="shared" si="28"/>
        <v>Djamel : Popularité du prénom</v>
      </c>
      <c r="AE111">
        <f t="shared" si="29"/>
        <v>1</v>
      </c>
    </row>
    <row r="112" spans="1:31" x14ac:dyDescent="0.25">
      <c r="A112" s="42"/>
      <c r="B112" s="8" t="s">
        <v>109</v>
      </c>
      <c r="D112" t="s">
        <v>521</v>
      </c>
      <c r="E112" t="str">
        <f t="shared" si="33"/>
        <v>0</v>
      </c>
      <c r="F112">
        <v>110</v>
      </c>
      <c r="G112" t="str">
        <f t="shared" si="18"/>
        <v>1-200000110</v>
      </c>
      <c r="H112" t="s">
        <v>647</v>
      </c>
      <c r="J112" t="str">
        <f t="shared" si="31"/>
        <v>choisir une sous categorie</v>
      </c>
      <c r="K112" t="str">
        <f t="shared" si="30"/>
        <v>Categories/sous-catégorie/Djibril-1-200000110</v>
      </c>
      <c r="L112" t="s">
        <v>1148</v>
      </c>
      <c r="M112" t="str">
        <f t="shared" si="19"/>
        <v>Prénom Djibril – Guide des prénoms – Le Parisien</v>
      </c>
      <c r="N112">
        <f t="shared" si="20"/>
        <v>48</v>
      </c>
      <c r="P112">
        <f t="shared" si="21"/>
        <v>0</v>
      </c>
      <c r="Q112" t="str">
        <f t="shared" si="22"/>
        <v>prénom Djibril, prenom Djibril, Djibril</v>
      </c>
      <c r="R112" t="str">
        <f t="shared" si="23"/>
        <v>Fiche prénom : Djibril</v>
      </c>
      <c r="S112" t="str">
        <f t="shared" si="17"/>
        <v>images/contenu/guide-prenoms/Djibril-1-200000110.jpg</v>
      </c>
      <c r="T112" t="s">
        <v>1649</v>
      </c>
      <c r="W112" t="str">
        <f t="shared" si="24"/>
        <v>Djibril : Signification et origine du prénom</v>
      </c>
      <c r="Y112">
        <f t="shared" si="25"/>
        <v>1</v>
      </c>
      <c r="Z112" t="str">
        <f t="shared" si="26"/>
        <v>Djibril : Histoire et caractère du prénom</v>
      </c>
      <c r="AA112" s="24"/>
      <c r="AB112">
        <f t="shared" si="27"/>
        <v>1</v>
      </c>
      <c r="AC112" t="str">
        <f t="shared" si="28"/>
        <v>Djibril : Popularité du prénom</v>
      </c>
      <c r="AE112">
        <f t="shared" si="29"/>
        <v>1</v>
      </c>
    </row>
    <row r="113" spans="1:31" x14ac:dyDescent="0.25">
      <c r="A113" s="42"/>
      <c r="B113" s="8" t="s">
        <v>110</v>
      </c>
      <c r="D113" t="s">
        <v>521</v>
      </c>
      <c r="E113" t="str">
        <f t="shared" si="33"/>
        <v>0</v>
      </c>
      <c r="F113">
        <v>111</v>
      </c>
      <c r="G113" t="str">
        <f t="shared" si="18"/>
        <v>1-200000111</v>
      </c>
      <c r="H113" t="s">
        <v>648</v>
      </c>
      <c r="J113" t="str">
        <f t="shared" si="31"/>
        <v>choisir une sous categorie</v>
      </c>
      <c r="K113" t="str">
        <f t="shared" si="30"/>
        <v>Categories/sous-catégorie/Dominique-1-200000111</v>
      </c>
      <c r="L113" t="s">
        <v>1149</v>
      </c>
      <c r="M113" t="str">
        <f t="shared" si="19"/>
        <v>Prénom Dominique – Guide des prénoms – Le Parisien</v>
      </c>
      <c r="N113">
        <f t="shared" si="20"/>
        <v>50</v>
      </c>
      <c r="P113">
        <f t="shared" si="21"/>
        <v>0</v>
      </c>
      <c r="Q113" t="str">
        <f t="shared" si="22"/>
        <v>prénom Dominique, prenom Dominique, Dominique</v>
      </c>
      <c r="R113" t="str">
        <f t="shared" si="23"/>
        <v>Fiche prénom : Dominique</v>
      </c>
      <c r="S113" t="str">
        <f t="shared" si="17"/>
        <v>images/contenu/guide-prenoms/Dominique-1-200000111.jpg</v>
      </c>
      <c r="T113" t="s">
        <v>1650</v>
      </c>
      <c r="W113" t="str">
        <f t="shared" si="24"/>
        <v>Dominique : Signification et origine du prénom</v>
      </c>
      <c r="Y113">
        <f t="shared" si="25"/>
        <v>1</v>
      </c>
      <c r="Z113" t="str">
        <f t="shared" si="26"/>
        <v>Dominique : Histoire et caractère du prénom</v>
      </c>
      <c r="AA113" s="24"/>
      <c r="AB113">
        <f t="shared" si="27"/>
        <v>1</v>
      </c>
      <c r="AC113" t="str">
        <f t="shared" si="28"/>
        <v>Dominique : Popularité du prénom</v>
      </c>
      <c r="AE113">
        <f t="shared" si="29"/>
        <v>1</v>
      </c>
    </row>
    <row r="114" spans="1:31" x14ac:dyDescent="0.25">
      <c r="A114" s="42"/>
      <c r="B114" s="8" t="s">
        <v>111</v>
      </c>
      <c r="D114" t="s">
        <v>521</v>
      </c>
      <c r="E114" t="str">
        <f t="shared" si="33"/>
        <v>0</v>
      </c>
      <c r="F114">
        <v>112</v>
      </c>
      <c r="G114" t="str">
        <f t="shared" si="18"/>
        <v>1-200000112</v>
      </c>
      <c r="H114" t="s">
        <v>649</v>
      </c>
      <c r="J114" t="str">
        <f t="shared" si="31"/>
        <v>choisir une sous categorie</v>
      </c>
      <c r="K114" t="str">
        <f t="shared" si="30"/>
        <v>Categories/sous-catégorie/Dorian-1-200000112</v>
      </c>
      <c r="L114" t="s">
        <v>1150</v>
      </c>
      <c r="M114" t="str">
        <f t="shared" si="19"/>
        <v>Prénom Dorian – Guide des prénoms – Le Parisien</v>
      </c>
      <c r="N114">
        <f t="shared" si="20"/>
        <v>47</v>
      </c>
      <c r="P114">
        <f t="shared" si="21"/>
        <v>0</v>
      </c>
      <c r="Q114" t="str">
        <f t="shared" si="22"/>
        <v>prénom Dorian, prenom Dorian, Dorian</v>
      </c>
      <c r="R114" t="str">
        <f t="shared" si="23"/>
        <v>Fiche prénom : Dorian</v>
      </c>
      <c r="S114" t="str">
        <f t="shared" si="17"/>
        <v>images/contenu/guide-prenoms/Dorian-1-200000112.jpg</v>
      </c>
      <c r="T114" t="s">
        <v>1651</v>
      </c>
      <c r="W114" t="str">
        <f t="shared" si="24"/>
        <v>Dorian : Signification et origine du prénom</v>
      </c>
      <c r="Y114">
        <f t="shared" si="25"/>
        <v>1</v>
      </c>
      <c r="Z114" t="str">
        <f t="shared" si="26"/>
        <v>Dorian : Histoire et caractère du prénom</v>
      </c>
      <c r="AA114" s="24"/>
      <c r="AB114">
        <f t="shared" si="27"/>
        <v>1</v>
      </c>
      <c r="AC114" t="str">
        <f t="shared" si="28"/>
        <v>Dorian : Popularité du prénom</v>
      </c>
      <c r="AE114">
        <f t="shared" si="29"/>
        <v>1</v>
      </c>
    </row>
    <row r="115" spans="1:31" x14ac:dyDescent="0.25">
      <c r="A115" s="42"/>
      <c r="B115" s="8" t="s">
        <v>112</v>
      </c>
      <c r="D115" t="s">
        <v>521</v>
      </c>
      <c r="E115" t="str">
        <f t="shared" si="33"/>
        <v>0</v>
      </c>
      <c r="F115">
        <v>113</v>
      </c>
      <c r="G115" t="str">
        <f t="shared" si="18"/>
        <v>1-200000113</v>
      </c>
      <c r="H115" t="s">
        <v>650</v>
      </c>
      <c r="J115" t="str">
        <f t="shared" si="31"/>
        <v>choisir une sous categorie</v>
      </c>
      <c r="K115" t="str">
        <f t="shared" si="30"/>
        <v>Categories/sous-catégorie/Dylan-1-200000113</v>
      </c>
      <c r="L115" t="s">
        <v>1151</v>
      </c>
      <c r="M115" t="str">
        <f t="shared" si="19"/>
        <v>Prénom Dylan – Guide des prénoms – Le Parisien</v>
      </c>
      <c r="N115">
        <f t="shared" si="20"/>
        <v>46</v>
      </c>
      <c r="P115">
        <f t="shared" si="21"/>
        <v>0</v>
      </c>
      <c r="Q115" t="str">
        <f t="shared" si="22"/>
        <v>prénom Dylan, prenom Dylan, Dylan</v>
      </c>
      <c r="R115" t="str">
        <f t="shared" si="23"/>
        <v>Fiche prénom : Dylan</v>
      </c>
      <c r="S115" t="str">
        <f t="shared" si="17"/>
        <v>images/contenu/guide-prenoms/Dylan-1-200000113.jpg</v>
      </c>
      <c r="T115" t="s">
        <v>1652</v>
      </c>
      <c r="W115" t="str">
        <f t="shared" si="24"/>
        <v>Dylan : Signification et origine du prénom</v>
      </c>
      <c r="Y115">
        <f t="shared" si="25"/>
        <v>1</v>
      </c>
      <c r="Z115" t="str">
        <f t="shared" si="26"/>
        <v>Dylan : Histoire et caractère du prénom</v>
      </c>
      <c r="AA115" s="24"/>
      <c r="AB115">
        <f t="shared" si="27"/>
        <v>1</v>
      </c>
      <c r="AC115" t="str">
        <f t="shared" si="28"/>
        <v>Dylan : Popularité du prénom</v>
      </c>
      <c r="AE115">
        <f t="shared" si="29"/>
        <v>1</v>
      </c>
    </row>
    <row r="116" spans="1:31" x14ac:dyDescent="0.25">
      <c r="A116" s="42"/>
      <c r="B116" s="8" t="s">
        <v>113</v>
      </c>
      <c r="D116" t="s">
        <v>521</v>
      </c>
      <c r="E116" t="str">
        <f t="shared" si="33"/>
        <v>0</v>
      </c>
      <c r="F116">
        <v>114</v>
      </c>
      <c r="G116" t="str">
        <f t="shared" si="18"/>
        <v>1-200000114</v>
      </c>
      <c r="H116" t="s">
        <v>651</v>
      </c>
      <c r="J116" t="str">
        <f t="shared" si="31"/>
        <v>choisir une sous categorie</v>
      </c>
      <c r="K116" t="str">
        <f t="shared" si="30"/>
        <v>Categories/sous-catégorie/Eddie-1-200000114</v>
      </c>
      <c r="L116" t="s">
        <v>1152</v>
      </c>
      <c r="M116" t="str">
        <f t="shared" si="19"/>
        <v>Prénom Eddie – Guide des prénoms – Le Parisien</v>
      </c>
      <c r="N116">
        <f t="shared" si="20"/>
        <v>46</v>
      </c>
      <c r="P116">
        <f t="shared" si="21"/>
        <v>0</v>
      </c>
      <c r="Q116" t="str">
        <f t="shared" si="22"/>
        <v>prénom Eddie, prenom Eddie, Eddie</v>
      </c>
      <c r="R116" t="str">
        <f t="shared" si="23"/>
        <v>Fiche prénom : Eddie</v>
      </c>
      <c r="S116" t="str">
        <f t="shared" si="17"/>
        <v>images/contenu/guide-prenoms/Eddie-1-200000114.jpg</v>
      </c>
      <c r="T116" t="s">
        <v>1653</v>
      </c>
      <c r="W116" t="str">
        <f t="shared" si="24"/>
        <v>Eddie : Signification et origine du prénom</v>
      </c>
      <c r="Y116">
        <f t="shared" si="25"/>
        <v>1</v>
      </c>
      <c r="Z116" t="str">
        <f t="shared" si="26"/>
        <v>Eddie : Histoire et caractère du prénom</v>
      </c>
      <c r="AA116" s="24"/>
      <c r="AB116">
        <f t="shared" si="27"/>
        <v>1</v>
      </c>
      <c r="AC116" t="str">
        <f t="shared" si="28"/>
        <v>Eddie : Popularité du prénom</v>
      </c>
      <c r="AE116">
        <f t="shared" si="29"/>
        <v>1</v>
      </c>
    </row>
    <row r="117" spans="1:31" x14ac:dyDescent="0.25">
      <c r="A117" s="42"/>
      <c r="B117" s="8" t="s">
        <v>114</v>
      </c>
      <c r="D117" t="s">
        <v>521</v>
      </c>
      <c r="E117" t="str">
        <f t="shared" si="33"/>
        <v>0</v>
      </c>
      <c r="F117">
        <v>115</v>
      </c>
      <c r="G117" t="str">
        <f t="shared" si="18"/>
        <v>1-200000115</v>
      </c>
      <c r="H117" t="s">
        <v>652</v>
      </c>
      <c r="J117" t="str">
        <f t="shared" si="31"/>
        <v>choisir une sous categorie</v>
      </c>
      <c r="K117" t="str">
        <f t="shared" si="30"/>
        <v>Categories/sous-catégorie/Eddy-1-200000115</v>
      </c>
      <c r="L117" t="s">
        <v>1153</v>
      </c>
      <c r="M117" t="str">
        <f t="shared" si="19"/>
        <v>Prénom Eddy – Guide des prénoms – Le Parisien</v>
      </c>
      <c r="N117">
        <f t="shared" si="20"/>
        <v>45</v>
      </c>
      <c r="P117">
        <f t="shared" si="21"/>
        <v>0</v>
      </c>
      <c r="Q117" t="str">
        <f t="shared" si="22"/>
        <v>prénom Eddy, prenom Eddy, Eddy</v>
      </c>
      <c r="R117" t="str">
        <f t="shared" si="23"/>
        <v>Fiche prénom : Eddy</v>
      </c>
      <c r="S117" t="str">
        <f t="shared" si="17"/>
        <v>images/contenu/guide-prenoms/Eddy-1-200000115.jpg</v>
      </c>
      <c r="T117" t="s">
        <v>1654</v>
      </c>
      <c r="W117" t="str">
        <f t="shared" si="24"/>
        <v>Eddy : Signification et origine du prénom</v>
      </c>
      <c r="Y117">
        <f t="shared" si="25"/>
        <v>1</v>
      </c>
      <c r="Z117" t="str">
        <f t="shared" si="26"/>
        <v>Eddy : Histoire et caractère du prénom</v>
      </c>
      <c r="AA117" s="24"/>
      <c r="AB117">
        <f t="shared" si="27"/>
        <v>1</v>
      </c>
      <c r="AC117" t="str">
        <f t="shared" si="28"/>
        <v>Eddy : Popularité du prénom</v>
      </c>
      <c r="AE117">
        <f t="shared" si="29"/>
        <v>1</v>
      </c>
    </row>
    <row r="118" spans="1:31" x14ac:dyDescent="0.25">
      <c r="A118" s="42"/>
      <c r="B118" s="8" t="s">
        <v>115</v>
      </c>
      <c r="D118" t="s">
        <v>521</v>
      </c>
      <c r="E118" t="str">
        <f t="shared" si="33"/>
        <v>0</v>
      </c>
      <c r="F118">
        <v>116</v>
      </c>
      <c r="G118" t="str">
        <f t="shared" si="18"/>
        <v>1-200000116</v>
      </c>
      <c r="H118" t="s">
        <v>653</v>
      </c>
      <c r="J118" t="str">
        <f t="shared" si="31"/>
        <v>choisir une sous categorie</v>
      </c>
      <c r="K118" t="str">
        <f t="shared" si="30"/>
        <v>Categories/sous-catégorie/Eden-1-200000116</v>
      </c>
      <c r="L118" t="s">
        <v>1154</v>
      </c>
      <c r="M118" t="str">
        <f t="shared" si="19"/>
        <v>Prénom Eden – Guide des prénoms – Le Parisien</v>
      </c>
      <c r="N118">
        <f t="shared" si="20"/>
        <v>45</v>
      </c>
      <c r="P118">
        <f t="shared" si="21"/>
        <v>0</v>
      </c>
      <c r="Q118" t="str">
        <f t="shared" si="22"/>
        <v>prénom Eden, prenom Eden, Eden</v>
      </c>
      <c r="R118" t="str">
        <f t="shared" si="23"/>
        <v>Fiche prénom : Eden</v>
      </c>
      <c r="S118" t="str">
        <f t="shared" si="17"/>
        <v>images/contenu/guide-prenoms/Eden-1-200000116.jpg</v>
      </c>
      <c r="T118" t="s">
        <v>1655</v>
      </c>
      <c r="W118" t="str">
        <f t="shared" si="24"/>
        <v>Eden : Signification et origine du prénom</v>
      </c>
      <c r="Y118">
        <f t="shared" si="25"/>
        <v>1</v>
      </c>
      <c r="Z118" t="str">
        <f t="shared" si="26"/>
        <v>Eden : Histoire et caractère du prénom</v>
      </c>
      <c r="AA118" s="24"/>
      <c r="AB118">
        <f t="shared" si="27"/>
        <v>1</v>
      </c>
      <c r="AC118" t="str">
        <f t="shared" si="28"/>
        <v>Eden : Popularité du prénom</v>
      </c>
      <c r="AE118">
        <f t="shared" si="29"/>
        <v>1</v>
      </c>
    </row>
    <row r="119" spans="1:31" x14ac:dyDescent="0.25">
      <c r="A119" s="42"/>
      <c r="B119" s="8" t="s">
        <v>116</v>
      </c>
      <c r="D119" t="s">
        <v>521</v>
      </c>
      <c r="E119" t="str">
        <f t="shared" si="33"/>
        <v>0</v>
      </c>
      <c r="F119">
        <v>117</v>
      </c>
      <c r="G119" t="str">
        <f t="shared" si="18"/>
        <v>1-200000117</v>
      </c>
      <c r="H119" t="s">
        <v>654</v>
      </c>
      <c r="J119" t="str">
        <f t="shared" si="31"/>
        <v>choisir une sous categorie</v>
      </c>
      <c r="K119" t="str">
        <f t="shared" si="30"/>
        <v>Categories/sous-catégorie/Edgar-1-200000117</v>
      </c>
      <c r="L119" t="s">
        <v>1155</v>
      </c>
      <c r="M119" t="str">
        <f t="shared" si="19"/>
        <v>Prénom Edgar – Guide des prénoms – Le Parisien</v>
      </c>
      <c r="N119">
        <f t="shared" si="20"/>
        <v>46</v>
      </c>
      <c r="P119">
        <f t="shared" si="21"/>
        <v>0</v>
      </c>
      <c r="Q119" t="str">
        <f t="shared" si="22"/>
        <v>prénom Edgar, prenom Edgar, Edgar</v>
      </c>
      <c r="R119" t="str">
        <f t="shared" si="23"/>
        <v>Fiche prénom : Edgar</v>
      </c>
      <c r="S119" t="str">
        <f t="shared" si="17"/>
        <v>images/contenu/guide-prenoms/Edgar-1-200000117.jpg</v>
      </c>
      <c r="T119" t="s">
        <v>1656</v>
      </c>
      <c r="W119" t="str">
        <f t="shared" si="24"/>
        <v>Edgar : Signification et origine du prénom</v>
      </c>
      <c r="Y119">
        <f t="shared" si="25"/>
        <v>1</v>
      </c>
      <c r="Z119" t="str">
        <f t="shared" si="26"/>
        <v>Edgar : Histoire et caractère du prénom</v>
      </c>
      <c r="AA119" s="24"/>
      <c r="AB119">
        <f t="shared" si="27"/>
        <v>1</v>
      </c>
      <c r="AC119" t="str">
        <f t="shared" si="28"/>
        <v>Edgar : Popularité du prénom</v>
      </c>
      <c r="AE119">
        <f t="shared" si="29"/>
        <v>1</v>
      </c>
    </row>
    <row r="120" spans="1:31" x14ac:dyDescent="0.25">
      <c r="A120" s="42"/>
      <c r="B120" s="8" t="s">
        <v>117</v>
      </c>
      <c r="D120" t="s">
        <v>521</v>
      </c>
      <c r="E120" t="str">
        <f t="shared" si="33"/>
        <v>0</v>
      </c>
      <c r="F120">
        <v>118</v>
      </c>
      <c r="G120" t="str">
        <f t="shared" si="18"/>
        <v>1-200000118</v>
      </c>
      <c r="H120" t="s">
        <v>655</v>
      </c>
      <c r="J120" t="str">
        <f t="shared" si="31"/>
        <v>choisir une sous categorie</v>
      </c>
      <c r="K120" t="str">
        <f t="shared" si="30"/>
        <v>Categories/sous-catégorie/Edmond-1-200000118</v>
      </c>
      <c r="L120" t="s">
        <v>1156</v>
      </c>
      <c r="M120" t="str">
        <f t="shared" si="19"/>
        <v>Prénom Edmond – Guide des prénoms – Le Parisien</v>
      </c>
      <c r="N120">
        <f t="shared" si="20"/>
        <v>47</v>
      </c>
      <c r="P120">
        <f t="shared" si="21"/>
        <v>0</v>
      </c>
      <c r="Q120" t="str">
        <f t="shared" si="22"/>
        <v>prénom Edmond, prenom Edmond, Edmond</v>
      </c>
      <c r="R120" t="str">
        <f t="shared" si="23"/>
        <v>Fiche prénom : Edmond</v>
      </c>
      <c r="S120" t="str">
        <f t="shared" si="17"/>
        <v>images/contenu/guide-prenoms/Edmond-1-200000118.jpg</v>
      </c>
      <c r="T120" t="s">
        <v>1657</v>
      </c>
      <c r="W120" t="str">
        <f t="shared" si="24"/>
        <v>Edmond : Signification et origine du prénom</v>
      </c>
      <c r="Y120">
        <f t="shared" si="25"/>
        <v>1</v>
      </c>
      <c r="Z120" t="str">
        <f t="shared" si="26"/>
        <v>Edmond : Histoire et caractère du prénom</v>
      </c>
      <c r="AA120" s="24"/>
      <c r="AB120">
        <f t="shared" si="27"/>
        <v>1</v>
      </c>
      <c r="AC120" t="str">
        <f t="shared" si="28"/>
        <v>Edmond : Popularité du prénom</v>
      </c>
      <c r="AE120">
        <f t="shared" si="29"/>
        <v>1</v>
      </c>
    </row>
    <row r="121" spans="1:31" x14ac:dyDescent="0.25">
      <c r="A121" s="42"/>
      <c r="B121" s="8" t="s">
        <v>118</v>
      </c>
      <c r="D121" t="s">
        <v>521</v>
      </c>
      <c r="E121" t="str">
        <f t="shared" si="33"/>
        <v>0</v>
      </c>
      <c r="F121">
        <v>119</v>
      </c>
      <c r="G121" t="str">
        <f t="shared" si="18"/>
        <v>1-200000119</v>
      </c>
      <c r="H121" t="s">
        <v>656</v>
      </c>
      <c r="J121" t="str">
        <f t="shared" si="31"/>
        <v>choisir une sous categorie</v>
      </c>
      <c r="K121" t="str">
        <f t="shared" si="30"/>
        <v>Categories/sous-catégorie/Edouard-1-200000119</v>
      </c>
      <c r="L121" t="s">
        <v>1157</v>
      </c>
      <c r="M121" t="str">
        <f t="shared" si="19"/>
        <v>Prénom Edouard – Guide des prénoms – Le Parisien</v>
      </c>
      <c r="N121">
        <f t="shared" si="20"/>
        <v>48</v>
      </c>
      <c r="P121">
        <f t="shared" si="21"/>
        <v>0</v>
      </c>
      <c r="Q121" t="str">
        <f t="shared" si="22"/>
        <v>prénom Edouard, prenom Edouard, Edouard</v>
      </c>
      <c r="R121" t="str">
        <f t="shared" si="23"/>
        <v>Fiche prénom : Edouard</v>
      </c>
      <c r="S121" t="str">
        <f t="shared" si="17"/>
        <v>images/contenu/guide-prenoms/Edouard-1-200000119.jpg</v>
      </c>
      <c r="T121" t="s">
        <v>1658</v>
      </c>
      <c r="W121" t="str">
        <f t="shared" si="24"/>
        <v>Edouard : Signification et origine du prénom</v>
      </c>
      <c r="Y121">
        <f t="shared" si="25"/>
        <v>1</v>
      </c>
      <c r="Z121" t="str">
        <f t="shared" si="26"/>
        <v>Edouard : Histoire et caractère du prénom</v>
      </c>
      <c r="AA121" s="24"/>
      <c r="AB121">
        <f t="shared" si="27"/>
        <v>1</v>
      </c>
      <c r="AC121" t="str">
        <f t="shared" si="28"/>
        <v>Edouard : Popularité du prénom</v>
      </c>
      <c r="AE121">
        <f t="shared" si="29"/>
        <v>1</v>
      </c>
    </row>
    <row r="122" spans="1:31" x14ac:dyDescent="0.25">
      <c r="A122" s="42"/>
      <c r="B122" s="8" t="s">
        <v>119</v>
      </c>
      <c r="D122" t="s">
        <v>521</v>
      </c>
      <c r="E122" t="str">
        <f t="shared" si="33"/>
        <v>0</v>
      </c>
      <c r="F122">
        <v>120</v>
      </c>
      <c r="G122" t="str">
        <f t="shared" si="18"/>
        <v>1-200000120</v>
      </c>
      <c r="H122" t="s">
        <v>657</v>
      </c>
      <c r="J122" t="str">
        <f t="shared" si="31"/>
        <v>choisir une sous categorie</v>
      </c>
      <c r="K122" t="str">
        <f t="shared" si="30"/>
        <v>Categories/sous-catégorie/Elias-1-200000120</v>
      </c>
      <c r="L122" t="s">
        <v>1158</v>
      </c>
      <c r="M122" t="str">
        <f t="shared" si="19"/>
        <v>Prénom Elias – Guide des prénoms – Le Parisien</v>
      </c>
      <c r="N122">
        <f t="shared" si="20"/>
        <v>46</v>
      </c>
      <c r="P122">
        <f t="shared" si="21"/>
        <v>0</v>
      </c>
      <c r="Q122" t="str">
        <f t="shared" si="22"/>
        <v>prénom Elias, prenom Elias, Elias</v>
      </c>
      <c r="R122" t="str">
        <f t="shared" si="23"/>
        <v>Fiche prénom : Elias</v>
      </c>
      <c r="S122" t="str">
        <f t="shared" si="17"/>
        <v>images/contenu/guide-prenoms/Elias-1-200000120.jpg</v>
      </c>
      <c r="T122" t="s">
        <v>1659</v>
      </c>
      <c r="W122" t="str">
        <f t="shared" si="24"/>
        <v>Elias : Signification et origine du prénom</v>
      </c>
      <c r="Y122">
        <f t="shared" si="25"/>
        <v>1</v>
      </c>
      <c r="Z122" t="str">
        <f t="shared" si="26"/>
        <v>Elias : Histoire et caractère du prénom</v>
      </c>
      <c r="AA122" s="24"/>
      <c r="AB122">
        <f t="shared" si="27"/>
        <v>1</v>
      </c>
      <c r="AC122" t="str">
        <f t="shared" si="28"/>
        <v>Elias : Popularité du prénom</v>
      </c>
      <c r="AE122">
        <f t="shared" si="29"/>
        <v>1</v>
      </c>
    </row>
    <row r="123" spans="1:31" x14ac:dyDescent="0.25">
      <c r="A123" s="42"/>
      <c r="B123" s="8" t="s">
        <v>120</v>
      </c>
      <c r="D123" t="s">
        <v>521</v>
      </c>
      <c r="E123" t="str">
        <f t="shared" si="33"/>
        <v>0</v>
      </c>
      <c r="F123">
        <v>121</v>
      </c>
      <c r="G123" t="str">
        <f t="shared" si="18"/>
        <v>1-200000121</v>
      </c>
      <c r="H123" t="s">
        <v>658</v>
      </c>
      <c r="J123" t="str">
        <f t="shared" si="31"/>
        <v>choisir une sous categorie</v>
      </c>
      <c r="K123" t="str">
        <f t="shared" si="30"/>
        <v>Categories/sous-catégorie/Elie-1-200000121</v>
      </c>
      <c r="L123" t="s">
        <v>1159</v>
      </c>
      <c r="M123" t="str">
        <f t="shared" si="19"/>
        <v>Prénom Elie – Guide des prénoms – Le Parisien</v>
      </c>
      <c r="N123">
        <f t="shared" si="20"/>
        <v>45</v>
      </c>
      <c r="P123">
        <f t="shared" si="21"/>
        <v>0</v>
      </c>
      <c r="Q123" t="str">
        <f t="shared" si="22"/>
        <v>prénom Elie, prenom Elie, Elie</v>
      </c>
      <c r="R123" t="str">
        <f t="shared" si="23"/>
        <v>Fiche prénom : Elie</v>
      </c>
      <c r="S123" t="str">
        <f t="shared" si="17"/>
        <v>images/contenu/guide-prenoms/Elie-1-200000121.jpg</v>
      </c>
      <c r="T123" t="s">
        <v>1660</v>
      </c>
      <c r="W123" t="str">
        <f t="shared" si="24"/>
        <v>Elie : Signification et origine du prénom</v>
      </c>
      <c r="Y123">
        <f t="shared" si="25"/>
        <v>1</v>
      </c>
      <c r="Z123" t="str">
        <f t="shared" si="26"/>
        <v>Elie : Histoire et caractère du prénom</v>
      </c>
      <c r="AA123" s="24"/>
      <c r="AB123">
        <f t="shared" si="27"/>
        <v>1</v>
      </c>
      <c r="AC123" t="str">
        <f t="shared" si="28"/>
        <v>Elie : Popularité du prénom</v>
      </c>
      <c r="AE123">
        <f t="shared" si="29"/>
        <v>1</v>
      </c>
    </row>
    <row r="124" spans="1:31" x14ac:dyDescent="0.25">
      <c r="A124" s="42"/>
      <c r="B124" s="8" t="s">
        <v>121</v>
      </c>
      <c r="D124" t="s">
        <v>521</v>
      </c>
      <c r="E124" t="str">
        <f t="shared" si="33"/>
        <v>0</v>
      </c>
      <c r="F124">
        <v>122</v>
      </c>
      <c r="G124" t="str">
        <f t="shared" si="18"/>
        <v>1-200000122</v>
      </c>
      <c r="H124" t="s">
        <v>659</v>
      </c>
      <c r="J124" t="str">
        <f t="shared" si="31"/>
        <v>choisir une sous categorie</v>
      </c>
      <c r="K124" t="str">
        <f t="shared" si="30"/>
        <v>Categories/sous-catégorie/Elif-1-200000122</v>
      </c>
      <c r="L124" t="s">
        <v>1160</v>
      </c>
      <c r="M124" t="str">
        <f t="shared" si="19"/>
        <v>Prénom Elif – Guide des prénoms – Le Parisien</v>
      </c>
      <c r="N124">
        <f t="shared" si="20"/>
        <v>45</v>
      </c>
      <c r="P124">
        <f t="shared" si="21"/>
        <v>0</v>
      </c>
      <c r="Q124" t="str">
        <f t="shared" si="22"/>
        <v>prénom Elif, prenom Elif, Elif</v>
      </c>
      <c r="R124" t="str">
        <f t="shared" si="23"/>
        <v>Fiche prénom : Elif</v>
      </c>
      <c r="S124" t="str">
        <f t="shared" si="17"/>
        <v>images/contenu/guide-prenoms/Elif-1-200000122.jpg</v>
      </c>
      <c r="T124" t="s">
        <v>1661</v>
      </c>
      <c r="W124" t="str">
        <f t="shared" si="24"/>
        <v>Elif : Signification et origine du prénom</v>
      </c>
      <c r="Y124">
        <f t="shared" si="25"/>
        <v>1</v>
      </c>
      <c r="Z124" t="str">
        <f t="shared" si="26"/>
        <v>Elif : Histoire et caractère du prénom</v>
      </c>
      <c r="AA124" s="24"/>
      <c r="AB124">
        <f t="shared" si="27"/>
        <v>1</v>
      </c>
      <c r="AC124" t="str">
        <f t="shared" si="28"/>
        <v>Elif : Popularité du prénom</v>
      </c>
      <c r="AE124">
        <f t="shared" si="29"/>
        <v>1</v>
      </c>
    </row>
    <row r="125" spans="1:31" x14ac:dyDescent="0.25">
      <c r="A125" s="42"/>
      <c r="B125" s="8" t="s">
        <v>122</v>
      </c>
      <c r="D125" t="s">
        <v>521</v>
      </c>
      <c r="E125" t="str">
        <f t="shared" si="33"/>
        <v>0</v>
      </c>
      <c r="F125">
        <v>123</v>
      </c>
      <c r="G125" t="str">
        <f t="shared" si="18"/>
        <v>1-200000123</v>
      </c>
      <c r="H125" t="s">
        <v>660</v>
      </c>
      <c r="J125" t="str">
        <f t="shared" si="31"/>
        <v>choisir une sous categorie</v>
      </c>
      <c r="K125" t="str">
        <f t="shared" si="30"/>
        <v>Categories/sous-catégorie/Elio-1-200000123</v>
      </c>
      <c r="L125" t="s">
        <v>1161</v>
      </c>
      <c r="M125" t="str">
        <f t="shared" si="19"/>
        <v>Prénom Elio – Guide des prénoms – Le Parisien</v>
      </c>
      <c r="N125">
        <f t="shared" si="20"/>
        <v>45</v>
      </c>
      <c r="P125">
        <f t="shared" si="21"/>
        <v>0</v>
      </c>
      <c r="Q125" t="str">
        <f t="shared" si="22"/>
        <v>prénom Elio, prenom Elio, Elio</v>
      </c>
      <c r="R125" t="str">
        <f t="shared" si="23"/>
        <v>Fiche prénom : Elio</v>
      </c>
      <c r="S125" t="str">
        <f t="shared" si="17"/>
        <v>images/contenu/guide-prenoms/Elio-1-200000123.jpg</v>
      </c>
      <c r="T125" t="s">
        <v>1662</v>
      </c>
      <c r="W125" t="str">
        <f t="shared" si="24"/>
        <v>Elio : Signification et origine du prénom</v>
      </c>
      <c r="Y125">
        <f t="shared" si="25"/>
        <v>1</v>
      </c>
      <c r="Z125" t="str">
        <f t="shared" si="26"/>
        <v>Elio : Histoire et caractère du prénom</v>
      </c>
      <c r="AA125" s="24"/>
      <c r="AB125">
        <f t="shared" si="27"/>
        <v>1</v>
      </c>
      <c r="AC125" t="str">
        <f t="shared" si="28"/>
        <v>Elio : Popularité du prénom</v>
      </c>
      <c r="AE125">
        <f t="shared" si="29"/>
        <v>1</v>
      </c>
    </row>
    <row r="126" spans="1:31" x14ac:dyDescent="0.25">
      <c r="A126" s="42"/>
      <c r="B126" s="8" t="s">
        <v>123</v>
      </c>
      <c r="C126" t="s">
        <v>2067</v>
      </c>
      <c r="D126" t="s">
        <v>521</v>
      </c>
      <c r="E126" t="str">
        <f t="shared" si="33"/>
        <v>0</v>
      </c>
      <c r="F126">
        <v>124</v>
      </c>
      <c r="G126" t="str">
        <f t="shared" si="18"/>
        <v>1-200000124</v>
      </c>
      <c r="H126" t="s">
        <v>661</v>
      </c>
      <c r="J126" t="str">
        <f t="shared" si="31"/>
        <v>choisir une sous categorie</v>
      </c>
      <c r="K126" t="str">
        <f t="shared" si="30"/>
        <v>Categories/sous-catégorie/Eliot-1-200000124</v>
      </c>
      <c r="L126" t="s">
        <v>1162</v>
      </c>
      <c r="M126" t="str">
        <f t="shared" si="19"/>
        <v>Prénom Eliot(Eliott, Elliot)  – Guide des prénoms – Le Parisien</v>
      </c>
      <c r="N126">
        <f t="shared" si="20"/>
        <v>63</v>
      </c>
      <c r="P126">
        <f t="shared" si="21"/>
        <v>0</v>
      </c>
      <c r="Q126" t="str">
        <f t="shared" si="22"/>
        <v>prénom Eliot, prenom Eliot, Eliot</v>
      </c>
      <c r="R126" t="str">
        <f t="shared" si="23"/>
        <v>Fiche prénom : Eliot</v>
      </c>
      <c r="S126" t="str">
        <f t="shared" si="17"/>
        <v>images/contenu/guide-prenoms/Eliot-1-200000124.jpg</v>
      </c>
      <c r="T126" t="s">
        <v>1663</v>
      </c>
      <c r="W126" t="str">
        <f t="shared" si="24"/>
        <v>Eliot : Signification et origine du prénom</v>
      </c>
      <c r="Y126">
        <f t="shared" si="25"/>
        <v>1</v>
      </c>
      <c r="Z126" t="str">
        <f t="shared" si="26"/>
        <v>Eliot : Histoire et caractère du prénom</v>
      </c>
      <c r="AA126" s="24"/>
      <c r="AB126">
        <f t="shared" si="27"/>
        <v>1</v>
      </c>
      <c r="AC126" t="str">
        <f t="shared" si="28"/>
        <v>Eliot : Popularité du prénom</v>
      </c>
      <c r="AE126">
        <f t="shared" si="29"/>
        <v>1</v>
      </c>
    </row>
    <row r="127" spans="1:31" x14ac:dyDescent="0.25">
      <c r="A127" s="42"/>
      <c r="B127" s="8" t="s">
        <v>124</v>
      </c>
      <c r="D127" t="s">
        <v>521</v>
      </c>
      <c r="E127" t="str">
        <f t="shared" si="33"/>
        <v>0</v>
      </c>
      <c r="F127">
        <v>125</v>
      </c>
      <c r="G127" t="str">
        <f t="shared" si="18"/>
        <v>1-200000125</v>
      </c>
      <c r="H127" t="s">
        <v>662</v>
      </c>
      <c r="J127" t="str">
        <f t="shared" si="31"/>
        <v>choisir une sous categorie</v>
      </c>
      <c r="K127" t="str">
        <f t="shared" si="30"/>
        <v>Categories/sous-catégorie/Eloan-1-200000125</v>
      </c>
      <c r="L127" t="s">
        <v>1163</v>
      </c>
      <c r="M127" t="str">
        <f t="shared" si="19"/>
        <v>Prénom Eloan – Guide des prénoms – Le Parisien</v>
      </c>
      <c r="N127">
        <f t="shared" si="20"/>
        <v>46</v>
      </c>
      <c r="P127">
        <f t="shared" si="21"/>
        <v>0</v>
      </c>
      <c r="Q127" t="str">
        <f t="shared" si="22"/>
        <v>prénom Eloan, prenom Eloan, Eloan</v>
      </c>
      <c r="R127" t="str">
        <f t="shared" si="23"/>
        <v>Fiche prénom : Eloan</v>
      </c>
      <c r="S127" t="str">
        <f t="shared" si="17"/>
        <v>images/contenu/guide-prenoms/Eloan-1-200000125.jpg</v>
      </c>
      <c r="T127" t="s">
        <v>1664</v>
      </c>
      <c r="W127" t="str">
        <f t="shared" si="24"/>
        <v>Eloan : Signification et origine du prénom</v>
      </c>
      <c r="Y127">
        <f t="shared" si="25"/>
        <v>1</v>
      </c>
      <c r="Z127" t="str">
        <f t="shared" si="26"/>
        <v>Eloan : Histoire et caractère du prénom</v>
      </c>
      <c r="AA127" s="24"/>
      <c r="AB127">
        <f t="shared" si="27"/>
        <v>1</v>
      </c>
      <c r="AC127" t="str">
        <f t="shared" si="28"/>
        <v>Eloan : Popularité du prénom</v>
      </c>
      <c r="AE127">
        <f t="shared" si="29"/>
        <v>1</v>
      </c>
    </row>
    <row r="128" spans="1:31" x14ac:dyDescent="0.25">
      <c r="A128" s="32" t="s">
        <v>498</v>
      </c>
      <c r="B128" s="9" t="s">
        <v>125</v>
      </c>
      <c r="D128" t="s">
        <v>521</v>
      </c>
      <c r="E128" t="str">
        <f t="shared" si="33"/>
        <v>0</v>
      </c>
      <c r="F128">
        <v>126</v>
      </c>
      <c r="G128" t="str">
        <f t="shared" si="18"/>
        <v>1-200000126</v>
      </c>
      <c r="H128" t="s">
        <v>663</v>
      </c>
      <c r="J128" t="str">
        <f t="shared" si="31"/>
        <v>choisir une sous categorie</v>
      </c>
      <c r="K128" t="str">
        <f t="shared" si="30"/>
        <v>Categories/sous-catégorie/Elouan-1-200000126</v>
      </c>
      <c r="L128" t="s">
        <v>1164</v>
      </c>
      <c r="M128" t="str">
        <f t="shared" si="19"/>
        <v>Prénom Elouan – Guide des prénoms – Le Parisien</v>
      </c>
      <c r="N128">
        <f t="shared" si="20"/>
        <v>47</v>
      </c>
      <c r="P128">
        <f t="shared" si="21"/>
        <v>0</v>
      </c>
      <c r="Q128" t="str">
        <f t="shared" si="22"/>
        <v>prénom Elouan, prenom Elouan, Elouan</v>
      </c>
      <c r="R128" t="str">
        <f t="shared" si="23"/>
        <v>Fiche prénom : Elouan</v>
      </c>
      <c r="S128" t="str">
        <f t="shared" si="17"/>
        <v>images/contenu/guide-prenoms/Elouan-1-200000126.jpg</v>
      </c>
      <c r="T128" t="s">
        <v>1665</v>
      </c>
      <c r="W128" t="str">
        <f t="shared" si="24"/>
        <v>Elouan : Signification et origine du prénom</v>
      </c>
      <c r="Y128">
        <f t="shared" si="25"/>
        <v>1</v>
      </c>
      <c r="Z128" t="str">
        <f t="shared" si="26"/>
        <v>Elouan : Histoire et caractère du prénom</v>
      </c>
      <c r="AA128" s="24"/>
      <c r="AB128">
        <f t="shared" si="27"/>
        <v>1</v>
      </c>
      <c r="AC128" t="str">
        <f t="shared" si="28"/>
        <v>Elouan : Popularité du prénom</v>
      </c>
      <c r="AE128">
        <f t="shared" si="29"/>
        <v>1</v>
      </c>
    </row>
    <row r="129" spans="1:31" x14ac:dyDescent="0.25">
      <c r="A129" s="33"/>
      <c r="B129" s="9" t="s">
        <v>126</v>
      </c>
      <c r="D129" t="s">
        <v>521</v>
      </c>
      <c r="E129" t="str">
        <f t="shared" si="33"/>
        <v>0</v>
      </c>
      <c r="F129">
        <v>127</v>
      </c>
      <c r="G129" t="str">
        <f t="shared" si="18"/>
        <v>1-200000127</v>
      </c>
      <c r="H129" t="s">
        <v>664</v>
      </c>
      <c r="J129" t="str">
        <f t="shared" si="31"/>
        <v>choisir une sous categorie</v>
      </c>
      <c r="K129" t="str">
        <f t="shared" si="30"/>
        <v>Categories/sous-catégorie/Elyes-1-200000127</v>
      </c>
      <c r="L129" t="s">
        <v>1165</v>
      </c>
      <c r="M129" t="str">
        <f t="shared" si="19"/>
        <v>Prénom Elyes – Guide des prénoms – Le Parisien</v>
      </c>
      <c r="N129">
        <f t="shared" si="20"/>
        <v>46</v>
      </c>
      <c r="P129">
        <f t="shared" si="21"/>
        <v>0</v>
      </c>
      <c r="Q129" t="str">
        <f t="shared" si="22"/>
        <v>prénom Elyes, prenom Elyes, Elyes</v>
      </c>
      <c r="R129" t="str">
        <f t="shared" si="23"/>
        <v>Fiche prénom : Elyes</v>
      </c>
      <c r="S129" t="str">
        <f t="shared" si="17"/>
        <v>images/contenu/guide-prenoms/Elyes-1-200000127.jpg</v>
      </c>
      <c r="T129" t="s">
        <v>1666</v>
      </c>
      <c r="W129" t="str">
        <f t="shared" si="24"/>
        <v>Elyes : Signification et origine du prénom</v>
      </c>
      <c r="Y129">
        <f t="shared" si="25"/>
        <v>1</v>
      </c>
      <c r="Z129" t="str">
        <f t="shared" si="26"/>
        <v>Elyes : Histoire et caractère du prénom</v>
      </c>
      <c r="AA129" s="24"/>
      <c r="AB129">
        <f t="shared" si="27"/>
        <v>1</v>
      </c>
      <c r="AC129" t="str">
        <f t="shared" si="28"/>
        <v>Elyes : Popularité du prénom</v>
      </c>
      <c r="AE129">
        <f t="shared" si="29"/>
        <v>1</v>
      </c>
    </row>
    <row r="130" spans="1:31" x14ac:dyDescent="0.25">
      <c r="A130" s="33"/>
      <c r="B130" s="9" t="s">
        <v>127</v>
      </c>
      <c r="D130" t="s">
        <v>521</v>
      </c>
      <c r="E130" t="str">
        <f t="shared" si="33"/>
        <v>0</v>
      </c>
      <c r="F130">
        <v>128</v>
      </c>
      <c r="G130" t="str">
        <f t="shared" si="18"/>
        <v>1-200000128</v>
      </c>
      <c r="H130" t="s">
        <v>665</v>
      </c>
      <c r="J130" t="str">
        <f t="shared" si="31"/>
        <v>choisir une sous categorie</v>
      </c>
      <c r="K130" t="str">
        <f t="shared" si="30"/>
        <v>Categories/sous-catégorie/Emile-1-200000128</v>
      </c>
      <c r="L130" t="s">
        <v>1166</v>
      </c>
      <c r="M130" t="str">
        <f t="shared" si="19"/>
        <v>Prénom Emile – Guide des prénoms – Le Parisien</v>
      </c>
      <c r="N130">
        <f t="shared" si="20"/>
        <v>46</v>
      </c>
      <c r="P130">
        <f t="shared" si="21"/>
        <v>0</v>
      </c>
      <c r="Q130" t="str">
        <f t="shared" si="22"/>
        <v>prénom Emile, prenom Emile, Emile</v>
      </c>
      <c r="R130" t="str">
        <f t="shared" si="23"/>
        <v>Fiche prénom : Emile</v>
      </c>
      <c r="S130" t="str">
        <f t="shared" si="17"/>
        <v>images/contenu/guide-prenoms/Emile-1-200000128.jpg</v>
      </c>
      <c r="T130" t="s">
        <v>1667</v>
      </c>
      <c r="W130" t="str">
        <f t="shared" si="24"/>
        <v>Emile : Signification et origine du prénom</v>
      </c>
      <c r="Y130">
        <f t="shared" si="25"/>
        <v>1</v>
      </c>
      <c r="Z130" t="str">
        <f t="shared" si="26"/>
        <v>Emile : Histoire et caractère du prénom</v>
      </c>
      <c r="AA130" s="24"/>
      <c r="AB130">
        <f t="shared" si="27"/>
        <v>1</v>
      </c>
      <c r="AC130" t="str">
        <f t="shared" si="28"/>
        <v>Emile : Popularité du prénom</v>
      </c>
      <c r="AE130">
        <f t="shared" si="29"/>
        <v>1</v>
      </c>
    </row>
    <row r="131" spans="1:31" x14ac:dyDescent="0.25">
      <c r="A131" s="33"/>
      <c r="B131" s="9" t="s">
        <v>128</v>
      </c>
      <c r="D131" t="s">
        <v>521</v>
      </c>
      <c r="E131" t="str">
        <f t="shared" si="33"/>
        <v>0</v>
      </c>
      <c r="F131">
        <v>129</v>
      </c>
      <c r="G131" t="str">
        <f t="shared" si="18"/>
        <v>1-200000129</v>
      </c>
      <c r="H131" t="s">
        <v>666</v>
      </c>
      <c r="J131" t="str">
        <f t="shared" si="31"/>
        <v>choisir une sous categorie</v>
      </c>
      <c r="K131" t="str">
        <f t="shared" si="30"/>
        <v>Categories/sous-catégorie/Emilien-1-200000129</v>
      </c>
      <c r="L131" t="s">
        <v>1167</v>
      </c>
      <c r="M131" t="str">
        <f t="shared" si="19"/>
        <v>Prénom Emilien – Guide des prénoms – Le Parisien</v>
      </c>
      <c r="N131">
        <f t="shared" si="20"/>
        <v>48</v>
      </c>
      <c r="P131">
        <f t="shared" si="21"/>
        <v>0</v>
      </c>
      <c r="Q131" t="str">
        <f t="shared" si="22"/>
        <v>prénom Emilien, prenom Emilien, Emilien</v>
      </c>
      <c r="R131" t="str">
        <f t="shared" si="23"/>
        <v>Fiche prénom : Emilien</v>
      </c>
      <c r="S131" t="str">
        <f t="shared" ref="S131:S194" si="34">"images/contenu/guide-prenoms/"&amp;B131&amp;"-"&amp;G131&amp;".jpg"</f>
        <v>images/contenu/guide-prenoms/Emilien-1-200000129.jpg</v>
      </c>
      <c r="T131" t="s">
        <v>1668</v>
      </c>
      <c r="W131" t="str">
        <f t="shared" si="24"/>
        <v>Emilien : Signification et origine du prénom</v>
      </c>
      <c r="Y131">
        <f t="shared" si="25"/>
        <v>1</v>
      </c>
      <c r="Z131" t="str">
        <f t="shared" si="26"/>
        <v>Emilien : Histoire et caractère du prénom</v>
      </c>
      <c r="AA131" s="24"/>
      <c r="AB131">
        <f t="shared" si="27"/>
        <v>1</v>
      </c>
      <c r="AC131" t="str">
        <f t="shared" si="28"/>
        <v>Emilien : Popularité du prénom</v>
      </c>
      <c r="AE131">
        <f t="shared" si="29"/>
        <v>1</v>
      </c>
    </row>
    <row r="132" spans="1:31" x14ac:dyDescent="0.25">
      <c r="A132" s="33"/>
      <c r="B132" s="9" t="s">
        <v>129</v>
      </c>
      <c r="D132" t="s">
        <v>521</v>
      </c>
      <c r="E132" t="str">
        <f t="shared" si="33"/>
        <v>0</v>
      </c>
      <c r="F132">
        <v>130</v>
      </c>
      <c r="G132" t="str">
        <f t="shared" ref="G132:G195" si="35">D132&amp;E132&amp;F132</f>
        <v>1-200000130</v>
      </c>
      <c r="H132" t="s">
        <v>667</v>
      </c>
      <c r="J132" t="str">
        <f t="shared" si="31"/>
        <v>choisir une sous categorie</v>
      </c>
      <c r="K132" t="str">
        <f t="shared" si="30"/>
        <v>Categories/sous-catégorie/Emir-1-200000130</v>
      </c>
      <c r="L132" t="s">
        <v>1168</v>
      </c>
      <c r="M132" t="str">
        <f t="shared" ref="M132:M195" si="36">"Prénom "&amp;B132&amp;C132&amp;" – Guide des prénoms – Le Parisien"</f>
        <v>Prénom Emir – Guide des prénoms – Le Parisien</v>
      </c>
      <c r="N132">
        <f t="shared" ref="N132:N195" si="37">LEN(M132)</f>
        <v>45</v>
      </c>
      <c r="P132">
        <f t="shared" ref="P132:P195" si="38">LEN(O132)</f>
        <v>0</v>
      </c>
      <c r="Q132" t="str">
        <f t="shared" ref="Q132:Q195" si="39">"prénom "&amp;B132&amp;", prenom "&amp;B132&amp;", "&amp;B132</f>
        <v>prénom Emir, prenom Emir, Emir</v>
      </c>
      <c r="R132" t="str">
        <f t="shared" ref="R132:R195" si="40">"Fiche prénom : "&amp;B132</f>
        <v>Fiche prénom : Emir</v>
      </c>
      <c r="S132" t="str">
        <f t="shared" si="34"/>
        <v>images/contenu/guide-prenoms/Emir-1-200000130.jpg</v>
      </c>
      <c r="T132" t="s">
        <v>1669</v>
      </c>
      <c r="W132" t="str">
        <f t="shared" ref="W132:W195" si="41">B132&amp;" : Signification et origine du prénom"</f>
        <v>Emir : Signification et origine du prénom</v>
      </c>
      <c r="Y132">
        <f t="shared" ref="Y132:Y195" si="42">LEN(TRIM(X132))-LEN(SUBSTITUTE(TRIM(X132)," ",""))+1</f>
        <v>1</v>
      </c>
      <c r="Z132" t="str">
        <f t="shared" ref="Z132:Z195" si="43">B132&amp;" : Histoire et caractère du prénom"</f>
        <v>Emir : Histoire et caractère du prénom</v>
      </c>
      <c r="AA132" s="24"/>
      <c r="AB132">
        <f t="shared" ref="AB132:AB195" si="44">LEN(TRIM(AA132))-LEN(SUBSTITUTE(TRIM(AA132)," ",""))+1</f>
        <v>1</v>
      </c>
      <c r="AC132" t="str">
        <f t="shared" ref="AC132:AC195" si="45">B132&amp;" : Popularité du prénom"</f>
        <v>Emir : Popularité du prénom</v>
      </c>
      <c r="AE132">
        <f t="shared" ref="AE132:AE195" si="46">LEN(TRIM(AD132))-LEN(SUBSTITUTE(TRIM(AD132)," ",""))+1</f>
        <v>1</v>
      </c>
    </row>
    <row r="133" spans="1:31" x14ac:dyDescent="0.25">
      <c r="A133" s="33"/>
      <c r="B133" s="9" t="s">
        <v>130</v>
      </c>
      <c r="D133" t="s">
        <v>521</v>
      </c>
      <c r="E133" t="str">
        <f t="shared" si="33"/>
        <v>0</v>
      </c>
      <c r="F133">
        <v>131</v>
      </c>
      <c r="G133" t="str">
        <f t="shared" si="35"/>
        <v>1-200000131</v>
      </c>
      <c r="H133" t="s">
        <v>668</v>
      </c>
      <c r="J133" t="str">
        <f t="shared" si="31"/>
        <v>choisir une sous categorie</v>
      </c>
      <c r="K133" t="str">
        <f t="shared" ref="K133:K196" si="47">"Categories/sous-catégorie/"&amp;B133&amp;"-"&amp;G133</f>
        <v>Categories/sous-catégorie/Emmanuel-1-200000131</v>
      </c>
      <c r="L133" t="s">
        <v>1169</v>
      </c>
      <c r="M133" t="str">
        <f t="shared" si="36"/>
        <v>Prénom Emmanuel – Guide des prénoms – Le Parisien</v>
      </c>
      <c r="N133">
        <f t="shared" si="37"/>
        <v>49</v>
      </c>
      <c r="P133">
        <f t="shared" si="38"/>
        <v>0</v>
      </c>
      <c r="Q133" t="str">
        <f t="shared" si="39"/>
        <v>prénom Emmanuel, prenom Emmanuel, Emmanuel</v>
      </c>
      <c r="R133" t="str">
        <f t="shared" si="40"/>
        <v>Fiche prénom : Emmanuel</v>
      </c>
      <c r="S133" t="str">
        <f t="shared" si="34"/>
        <v>images/contenu/guide-prenoms/Emmanuel-1-200000131.jpg</v>
      </c>
      <c r="T133" t="s">
        <v>1670</v>
      </c>
      <c r="W133" t="str">
        <f t="shared" si="41"/>
        <v>Emmanuel : Signification et origine du prénom</v>
      </c>
      <c r="Y133">
        <f t="shared" si="42"/>
        <v>1</v>
      </c>
      <c r="Z133" t="str">
        <f t="shared" si="43"/>
        <v>Emmanuel : Histoire et caractère du prénom</v>
      </c>
      <c r="AA133" s="24"/>
      <c r="AB133">
        <f t="shared" si="44"/>
        <v>1</v>
      </c>
      <c r="AC133" t="str">
        <f t="shared" si="45"/>
        <v>Emmanuel : Popularité du prénom</v>
      </c>
      <c r="AE133">
        <f t="shared" si="46"/>
        <v>1</v>
      </c>
    </row>
    <row r="134" spans="1:31" x14ac:dyDescent="0.25">
      <c r="A134" s="33"/>
      <c r="B134" s="9" t="s">
        <v>131</v>
      </c>
      <c r="D134" t="s">
        <v>521</v>
      </c>
      <c r="E134" t="str">
        <f t="shared" si="33"/>
        <v>0</v>
      </c>
      <c r="F134">
        <v>132</v>
      </c>
      <c r="G134" t="str">
        <f t="shared" si="35"/>
        <v>1-200000132</v>
      </c>
      <c r="H134" t="s">
        <v>669</v>
      </c>
      <c r="J134" t="str">
        <f t="shared" si="31"/>
        <v>choisir une sous categorie</v>
      </c>
      <c r="K134" t="str">
        <f t="shared" si="47"/>
        <v>Categories/sous-catégorie/Enzo-1-200000132</v>
      </c>
      <c r="L134" t="s">
        <v>1170</v>
      </c>
      <c r="M134" t="str">
        <f t="shared" si="36"/>
        <v>Prénom Enzo – Guide des prénoms – Le Parisien</v>
      </c>
      <c r="N134">
        <f t="shared" si="37"/>
        <v>45</v>
      </c>
      <c r="P134">
        <f t="shared" si="38"/>
        <v>0</v>
      </c>
      <c r="Q134" t="str">
        <f t="shared" si="39"/>
        <v>prénom Enzo, prenom Enzo, Enzo</v>
      </c>
      <c r="R134" t="str">
        <f t="shared" si="40"/>
        <v>Fiche prénom : Enzo</v>
      </c>
      <c r="S134" t="str">
        <f t="shared" si="34"/>
        <v>images/contenu/guide-prenoms/Enzo-1-200000132.jpg</v>
      </c>
      <c r="T134" t="s">
        <v>1671</v>
      </c>
      <c r="W134" t="str">
        <f t="shared" si="41"/>
        <v>Enzo : Signification et origine du prénom</v>
      </c>
      <c r="Y134">
        <f t="shared" si="42"/>
        <v>1</v>
      </c>
      <c r="Z134" t="str">
        <f t="shared" si="43"/>
        <v>Enzo : Histoire et caractère du prénom</v>
      </c>
      <c r="AA134" s="24"/>
      <c r="AB134">
        <f t="shared" si="44"/>
        <v>1</v>
      </c>
      <c r="AC134" t="str">
        <f t="shared" si="45"/>
        <v>Enzo : Popularité du prénom</v>
      </c>
      <c r="AE134">
        <f t="shared" si="46"/>
        <v>1</v>
      </c>
    </row>
    <row r="135" spans="1:31" x14ac:dyDescent="0.25">
      <c r="A135" s="33"/>
      <c r="B135" s="9" t="s">
        <v>132</v>
      </c>
      <c r="C135" t="s">
        <v>2068</v>
      </c>
      <c r="D135" t="s">
        <v>521</v>
      </c>
      <c r="E135" t="str">
        <f t="shared" si="33"/>
        <v>0</v>
      </c>
      <c r="F135">
        <v>133</v>
      </c>
      <c r="G135" t="str">
        <f t="shared" si="35"/>
        <v>1-200000133</v>
      </c>
      <c r="H135" t="s">
        <v>670</v>
      </c>
      <c r="J135" t="str">
        <f t="shared" ref="J135:J198" si="48">IF(I135="Prénoms Masculins Courts","4-200001",IF(I135="Prénoms Masculins Composés","4-200002",IF(I135="Prénoms Féminins Courts","4-200003",IF(I135="Prénoms Féminins Composés","4-200004","choisir une sous categorie"))))</f>
        <v>choisir une sous categorie</v>
      </c>
      <c r="K135" t="str">
        <f t="shared" si="47"/>
        <v>Categories/sous-catégorie/Eric-1-200000133</v>
      </c>
      <c r="L135" t="s">
        <v>1171</v>
      </c>
      <c r="M135" t="str">
        <f t="shared" si="36"/>
        <v>Prénom Eric(Erick, Erik)  – Guide des prénoms – Le Parisien</v>
      </c>
      <c r="N135">
        <f t="shared" si="37"/>
        <v>59</v>
      </c>
      <c r="P135">
        <f t="shared" si="38"/>
        <v>0</v>
      </c>
      <c r="Q135" t="str">
        <f t="shared" si="39"/>
        <v>prénom Eric, prenom Eric, Eric</v>
      </c>
      <c r="R135" t="str">
        <f t="shared" si="40"/>
        <v>Fiche prénom : Eric</v>
      </c>
      <c r="S135" t="str">
        <f t="shared" si="34"/>
        <v>images/contenu/guide-prenoms/Eric-1-200000133.jpg</v>
      </c>
      <c r="T135" t="s">
        <v>1672</v>
      </c>
      <c r="W135" t="str">
        <f t="shared" si="41"/>
        <v>Eric : Signification et origine du prénom</v>
      </c>
      <c r="Y135">
        <f t="shared" si="42"/>
        <v>1</v>
      </c>
      <c r="Z135" t="str">
        <f t="shared" si="43"/>
        <v>Eric : Histoire et caractère du prénom</v>
      </c>
      <c r="AA135" s="24"/>
      <c r="AB135">
        <f t="shared" si="44"/>
        <v>1</v>
      </c>
      <c r="AC135" t="str">
        <f t="shared" si="45"/>
        <v>Eric : Popularité du prénom</v>
      </c>
      <c r="AE135">
        <f t="shared" si="46"/>
        <v>1</v>
      </c>
    </row>
    <row r="136" spans="1:31" x14ac:dyDescent="0.25">
      <c r="A136" s="33"/>
      <c r="B136" s="9" t="s">
        <v>133</v>
      </c>
      <c r="D136" t="s">
        <v>521</v>
      </c>
      <c r="E136" t="str">
        <f t="shared" si="33"/>
        <v>0</v>
      </c>
      <c r="F136">
        <v>134</v>
      </c>
      <c r="G136" t="str">
        <f t="shared" si="35"/>
        <v>1-200000134</v>
      </c>
      <c r="H136" t="s">
        <v>671</v>
      </c>
      <c r="J136" t="str">
        <f t="shared" si="48"/>
        <v>choisir une sous categorie</v>
      </c>
      <c r="K136" t="str">
        <f t="shared" si="47"/>
        <v>Categories/sous-catégorie/Ernest-1-200000134</v>
      </c>
      <c r="L136" t="s">
        <v>1172</v>
      </c>
      <c r="M136" t="str">
        <f t="shared" si="36"/>
        <v>Prénom Ernest – Guide des prénoms – Le Parisien</v>
      </c>
      <c r="N136">
        <f t="shared" si="37"/>
        <v>47</v>
      </c>
      <c r="P136">
        <f t="shared" si="38"/>
        <v>0</v>
      </c>
      <c r="Q136" t="str">
        <f t="shared" si="39"/>
        <v>prénom Ernest, prenom Ernest, Ernest</v>
      </c>
      <c r="R136" t="str">
        <f t="shared" si="40"/>
        <v>Fiche prénom : Ernest</v>
      </c>
      <c r="S136" t="str">
        <f t="shared" si="34"/>
        <v>images/contenu/guide-prenoms/Ernest-1-200000134.jpg</v>
      </c>
      <c r="T136" t="s">
        <v>1673</v>
      </c>
      <c r="W136" t="str">
        <f t="shared" si="41"/>
        <v>Ernest : Signification et origine du prénom</v>
      </c>
      <c r="Y136">
        <f t="shared" si="42"/>
        <v>1</v>
      </c>
      <c r="Z136" t="str">
        <f t="shared" si="43"/>
        <v>Ernest : Histoire et caractère du prénom</v>
      </c>
      <c r="AA136" s="24"/>
      <c r="AB136">
        <f t="shared" si="44"/>
        <v>1</v>
      </c>
      <c r="AC136" t="str">
        <f t="shared" si="45"/>
        <v>Ernest : Popularité du prénom</v>
      </c>
      <c r="AE136">
        <f t="shared" si="46"/>
        <v>1</v>
      </c>
    </row>
    <row r="137" spans="1:31" x14ac:dyDescent="0.25">
      <c r="A137" s="33"/>
      <c r="B137" s="9" t="s">
        <v>134</v>
      </c>
      <c r="D137" t="s">
        <v>521</v>
      </c>
      <c r="E137" t="str">
        <f t="shared" si="33"/>
        <v>0</v>
      </c>
      <c r="F137">
        <v>135</v>
      </c>
      <c r="G137" t="str">
        <f t="shared" si="35"/>
        <v>1-200000135</v>
      </c>
      <c r="H137" t="s">
        <v>672</v>
      </c>
      <c r="J137" t="str">
        <f t="shared" si="48"/>
        <v>choisir une sous categorie</v>
      </c>
      <c r="K137" t="str">
        <f t="shared" si="47"/>
        <v>Categories/sous-catégorie/Erwan-1-200000135</v>
      </c>
      <c r="L137" t="s">
        <v>1173</v>
      </c>
      <c r="M137" t="str">
        <f t="shared" si="36"/>
        <v>Prénom Erwan – Guide des prénoms – Le Parisien</v>
      </c>
      <c r="N137">
        <f t="shared" si="37"/>
        <v>46</v>
      </c>
      <c r="P137">
        <f t="shared" si="38"/>
        <v>0</v>
      </c>
      <c r="Q137" t="str">
        <f t="shared" si="39"/>
        <v>prénom Erwan, prenom Erwan, Erwan</v>
      </c>
      <c r="R137" t="str">
        <f t="shared" si="40"/>
        <v>Fiche prénom : Erwan</v>
      </c>
      <c r="S137" t="str">
        <f t="shared" si="34"/>
        <v>images/contenu/guide-prenoms/Erwan-1-200000135.jpg</v>
      </c>
      <c r="T137" t="s">
        <v>1674</v>
      </c>
      <c r="W137" t="str">
        <f t="shared" si="41"/>
        <v>Erwan : Signification et origine du prénom</v>
      </c>
      <c r="Y137">
        <f t="shared" si="42"/>
        <v>1</v>
      </c>
      <c r="Z137" t="str">
        <f t="shared" si="43"/>
        <v>Erwan : Histoire et caractère du prénom</v>
      </c>
      <c r="AA137" s="24"/>
      <c r="AB137">
        <f t="shared" si="44"/>
        <v>1</v>
      </c>
      <c r="AC137" t="str">
        <f t="shared" si="45"/>
        <v>Erwan : Popularité du prénom</v>
      </c>
      <c r="AE137">
        <f t="shared" si="46"/>
        <v>1</v>
      </c>
    </row>
    <row r="138" spans="1:31" x14ac:dyDescent="0.25">
      <c r="A138" s="33"/>
      <c r="B138" s="9" t="s">
        <v>135</v>
      </c>
      <c r="D138" t="s">
        <v>521</v>
      </c>
      <c r="E138" t="str">
        <f t="shared" si="33"/>
        <v>0</v>
      </c>
      <c r="F138">
        <v>136</v>
      </c>
      <c r="G138" t="str">
        <f t="shared" si="35"/>
        <v>1-200000136</v>
      </c>
      <c r="H138" t="s">
        <v>673</v>
      </c>
      <c r="J138" t="str">
        <f t="shared" si="48"/>
        <v>choisir une sous categorie</v>
      </c>
      <c r="K138" t="str">
        <f t="shared" si="47"/>
        <v>Categories/sous-catégorie/Esteban-1-200000136</v>
      </c>
      <c r="L138" t="s">
        <v>1174</v>
      </c>
      <c r="M138" t="str">
        <f t="shared" si="36"/>
        <v>Prénom Esteban – Guide des prénoms – Le Parisien</v>
      </c>
      <c r="N138">
        <f t="shared" si="37"/>
        <v>48</v>
      </c>
      <c r="P138">
        <f t="shared" si="38"/>
        <v>0</v>
      </c>
      <c r="Q138" t="str">
        <f t="shared" si="39"/>
        <v>prénom Esteban, prenom Esteban, Esteban</v>
      </c>
      <c r="R138" t="str">
        <f t="shared" si="40"/>
        <v>Fiche prénom : Esteban</v>
      </c>
      <c r="S138" t="str">
        <f t="shared" si="34"/>
        <v>images/contenu/guide-prenoms/Esteban-1-200000136.jpg</v>
      </c>
      <c r="T138" t="s">
        <v>1675</v>
      </c>
      <c r="W138" t="str">
        <f t="shared" si="41"/>
        <v>Esteban : Signification et origine du prénom</v>
      </c>
      <c r="Y138">
        <f t="shared" si="42"/>
        <v>1</v>
      </c>
      <c r="Z138" t="str">
        <f t="shared" si="43"/>
        <v>Esteban : Histoire et caractère du prénom</v>
      </c>
      <c r="AA138" s="24"/>
      <c r="AB138">
        <f t="shared" si="44"/>
        <v>1</v>
      </c>
      <c r="AC138" t="str">
        <f t="shared" si="45"/>
        <v>Esteban : Popularité du prénom</v>
      </c>
      <c r="AE138">
        <f t="shared" si="46"/>
        <v>1</v>
      </c>
    </row>
    <row r="139" spans="1:31" x14ac:dyDescent="0.25">
      <c r="A139" s="33"/>
      <c r="B139" s="9" t="s">
        <v>136</v>
      </c>
      <c r="D139" t="s">
        <v>521</v>
      </c>
      <c r="E139" t="str">
        <f t="shared" si="33"/>
        <v>0</v>
      </c>
      <c r="F139">
        <v>137</v>
      </c>
      <c r="G139" t="str">
        <f t="shared" si="35"/>
        <v>1-200000137</v>
      </c>
      <c r="H139" t="s">
        <v>674</v>
      </c>
      <c r="J139" t="str">
        <f t="shared" si="48"/>
        <v>choisir une sous categorie</v>
      </c>
      <c r="K139" t="str">
        <f t="shared" si="47"/>
        <v>Categories/sous-catégorie/Ethan-1-200000137</v>
      </c>
      <c r="L139" t="s">
        <v>1175</v>
      </c>
      <c r="M139" t="str">
        <f t="shared" si="36"/>
        <v>Prénom Ethan – Guide des prénoms – Le Parisien</v>
      </c>
      <c r="N139">
        <f t="shared" si="37"/>
        <v>46</v>
      </c>
      <c r="P139">
        <f t="shared" si="38"/>
        <v>0</v>
      </c>
      <c r="Q139" t="str">
        <f t="shared" si="39"/>
        <v>prénom Ethan, prenom Ethan, Ethan</v>
      </c>
      <c r="R139" t="str">
        <f t="shared" si="40"/>
        <v>Fiche prénom : Ethan</v>
      </c>
      <c r="S139" t="str">
        <f t="shared" si="34"/>
        <v>images/contenu/guide-prenoms/Ethan-1-200000137.jpg</v>
      </c>
      <c r="T139" t="s">
        <v>1676</v>
      </c>
      <c r="W139" t="str">
        <f t="shared" si="41"/>
        <v>Ethan : Signification et origine du prénom</v>
      </c>
      <c r="Y139">
        <f t="shared" si="42"/>
        <v>1</v>
      </c>
      <c r="Z139" t="str">
        <f t="shared" si="43"/>
        <v>Ethan : Histoire et caractère du prénom</v>
      </c>
      <c r="AA139" s="24"/>
      <c r="AB139">
        <f t="shared" si="44"/>
        <v>1</v>
      </c>
      <c r="AC139" t="str">
        <f t="shared" si="45"/>
        <v>Ethan : Popularité du prénom</v>
      </c>
      <c r="AE139">
        <f t="shared" si="46"/>
        <v>1</v>
      </c>
    </row>
    <row r="140" spans="1:31" x14ac:dyDescent="0.25">
      <c r="A140" s="33"/>
      <c r="B140" s="9" t="s">
        <v>137</v>
      </c>
      <c r="D140" t="s">
        <v>521</v>
      </c>
      <c r="E140" t="str">
        <f t="shared" si="33"/>
        <v>0</v>
      </c>
      <c r="F140">
        <v>138</v>
      </c>
      <c r="G140" t="str">
        <f t="shared" si="35"/>
        <v>1-200000138</v>
      </c>
      <c r="H140" t="s">
        <v>675</v>
      </c>
      <c r="J140" t="str">
        <f t="shared" si="48"/>
        <v>choisir une sous categorie</v>
      </c>
      <c r="K140" t="str">
        <f t="shared" si="47"/>
        <v>Categories/sous-catégorie/Etienne-1-200000138</v>
      </c>
      <c r="L140" t="s">
        <v>1176</v>
      </c>
      <c r="M140" t="str">
        <f t="shared" si="36"/>
        <v>Prénom Etienne – Guide des prénoms – Le Parisien</v>
      </c>
      <c r="N140">
        <f t="shared" si="37"/>
        <v>48</v>
      </c>
      <c r="P140">
        <f t="shared" si="38"/>
        <v>0</v>
      </c>
      <c r="Q140" t="str">
        <f t="shared" si="39"/>
        <v>prénom Etienne, prenom Etienne, Etienne</v>
      </c>
      <c r="R140" t="str">
        <f t="shared" si="40"/>
        <v>Fiche prénom : Etienne</v>
      </c>
      <c r="S140" t="str">
        <f t="shared" si="34"/>
        <v>images/contenu/guide-prenoms/Etienne-1-200000138.jpg</v>
      </c>
      <c r="T140" t="s">
        <v>1677</v>
      </c>
      <c r="W140" t="str">
        <f t="shared" si="41"/>
        <v>Etienne : Signification et origine du prénom</v>
      </c>
      <c r="Y140">
        <f t="shared" si="42"/>
        <v>1</v>
      </c>
      <c r="Z140" t="str">
        <f t="shared" si="43"/>
        <v>Etienne : Histoire et caractère du prénom</v>
      </c>
      <c r="AA140" s="24"/>
      <c r="AB140">
        <f t="shared" si="44"/>
        <v>1</v>
      </c>
      <c r="AC140" t="str">
        <f t="shared" si="45"/>
        <v>Etienne : Popularité du prénom</v>
      </c>
      <c r="AE140">
        <f t="shared" si="46"/>
        <v>1</v>
      </c>
    </row>
    <row r="141" spans="1:31" x14ac:dyDescent="0.25">
      <c r="A141" s="33"/>
      <c r="B141" s="9" t="s">
        <v>138</v>
      </c>
      <c r="D141" t="s">
        <v>521</v>
      </c>
      <c r="E141" t="str">
        <f t="shared" si="33"/>
        <v>0</v>
      </c>
      <c r="F141">
        <v>139</v>
      </c>
      <c r="G141" t="str">
        <f t="shared" si="35"/>
        <v>1-200000139</v>
      </c>
      <c r="H141" t="s">
        <v>676</v>
      </c>
      <c r="J141" t="str">
        <f t="shared" si="48"/>
        <v>choisir une sous categorie</v>
      </c>
      <c r="K141" t="str">
        <f t="shared" si="47"/>
        <v>Categories/sous-catégorie/Eugene-1-200000139</v>
      </c>
      <c r="L141" t="s">
        <v>1177</v>
      </c>
      <c r="M141" t="str">
        <f t="shared" si="36"/>
        <v>Prénom Eugene – Guide des prénoms – Le Parisien</v>
      </c>
      <c r="N141">
        <f t="shared" si="37"/>
        <v>47</v>
      </c>
      <c r="P141">
        <f t="shared" si="38"/>
        <v>0</v>
      </c>
      <c r="Q141" t="str">
        <f t="shared" si="39"/>
        <v>prénom Eugene, prenom Eugene, Eugene</v>
      </c>
      <c r="R141" t="str">
        <f t="shared" si="40"/>
        <v>Fiche prénom : Eugene</v>
      </c>
      <c r="S141" t="str">
        <f t="shared" si="34"/>
        <v>images/contenu/guide-prenoms/Eugene-1-200000139.jpg</v>
      </c>
      <c r="T141" t="s">
        <v>1678</v>
      </c>
      <c r="W141" t="str">
        <f t="shared" si="41"/>
        <v>Eugene : Signification et origine du prénom</v>
      </c>
      <c r="Y141">
        <f t="shared" si="42"/>
        <v>1</v>
      </c>
      <c r="Z141" t="str">
        <f t="shared" si="43"/>
        <v>Eugene : Histoire et caractère du prénom</v>
      </c>
      <c r="AA141" s="24"/>
      <c r="AB141">
        <f t="shared" si="44"/>
        <v>1</v>
      </c>
      <c r="AC141" t="str">
        <f t="shared" si="45"/>
        <v>Eugene : Popularité du prénom</v>
      </c>
      <c r="AE141">
        <f t="shared" si="46"/>
        <v>1</v>
      </c>
    </row>
    <row r="142" spans="1:31" x14ac:dyDescent="0.25">
      <c r="A142" s="33"/>
      <c r="B142" s="9" t="s">
        <v>535</v>
      </c>
      <c r="C142" t="s">
        <v>2058</v>
      </c>
      <c r="D142" t="s">
        <v>521</v>
      </c>
      <c r="E142" t="str">
        <f t="shared" si="33"/>
        <v>0</v>
      </c>
      <c r="F142">
        <v>140</v>
      </c>
      <c r="G142" t="str">
        <f t="shared" si="35"/>
        <v>1-200000140</v>
      </c>
      <c r="H142" t="s">
        <v>677</v>
      </c>
      <c r="J142" t="str">
        <f t="shared" si="48"/>
        <v>choisir une sous categorie</v>
      </c>
      <c r="K142" t="str">
        <f t="shared" si="47"/>
        <v>Categories/sous-catégorie/Evan -1-200000140</v>
      </c>
      <c r="L142" t="s">
        <v>1178</v>
      </c>
      <c r="M142" t="str">
        <f t="shared" si="36"/>
        <v>Prénom Evan (Evann)  – Guide des prénoms – Le Parisien</v>
      </c>
      <c r="N142">
        <f t="shared" si="37"/>
        <v>54</v>
      </c>
      <c r="P142">
        <f t="shared" si="38"/>
        <v>0</v>
      </c>
      <c r="Q142" t="str">
        <f t="shared" si="39"/>
        <v xml:space="preserve">prénom Evan , prenom Evan , Evan </v>
      </c>
      <c r="R142" t="str">
        <f t="shared" si="40"/>
        <v xml:space="preserve">Fiche prénom : Evan </v>
      </c>
      <c r="S142" t="str">
        <f t="shared" si="34"/>
        <v>images/contenu/guide-prenoms/Evan -1-200000140.jpg</v>
      </c>
      <c r="T142" t="s">
        <v>1679</v>
      </c>
      <c r="W142" t="str">
        <f t="shared" si="41"/>
        <v>Evan  : Signification et origine du prénom</v>
      </c>
      <c r="Y142">
        <f t="shared" si="42"/>
        <v>1</v>
      </c>
      <c r="Z142" t="str">
        <f t="shared" si="43"/>
        <v>Evan  : Histoire et caractère du prénom</v>
      </c>
      <c r="AA142" s="24"/>
      <c r="AB142">
        <f t="shared" si="44"/>
        <v>1</v>
      </c>
      <c r="AC142" t="str">
        <f t="shared" si="45"/>
        <v>Evan  : Popularité du prénom</v>
      </c>
      <c r="AE142">
        <f t="shared" si="46"/>
        <v>1</v>
      </c>
    </row>
    <row r="143" spans="1:31" x14ac:dyDescent="0.25">
      <c r="A143" s="33"/>
      <c r="B143" s="9" t="s">
        <v>139</v>
      </c>
      <c r="D143" t="s">
        <v>521</v>
      </c>
      <c r="E143" t="str">
        <f t="shared" si="33"/>
        <v>0</v>
      </c>
      <c r="F143">
        <v>141</v>
      </c>
      <c r="G143" t="str">
        <f t="shared" si="35"/>
        <v>1-200000141</v>
      </c>
      <c r="H143" t="s">
        <v>678</v>
      </c>
      <c r="J143" t="str">
        <f t="shared" si="48"/>
        <v>choisir une sous categorie</v>
      </c>
      <c r="K143" t="str">
        <f t="shared" si="47"/>
        <v>Categories/sous-catégorie/Eve-1-200000141</v>
      </c>
      <c r="L143" t="s">
        <v>1179</v>
      </c>
      <c r="M143" t="str">
        <f t="shared" si="36"/>
        <v>Prénom Eve – Guide des prénoms – Le Parisien</v>
      </c>
      <c r="N143">
        <f t="shared" si="37"/>
        <v>44</v>
      </c>
      <c r="P143">
        <f t="shared" si="38"/>
        <v>0</v>
      </c>
      <c r="Q143" t="str">
        <f t="shared" si="39"/>
        <v>prénom Eve, prenom Eve, Eve</v>
      </c>
      <c r="R143" t="str">
        <f t="shared" si="40"/>
        <v>Fiche prénom : Eve</v>
      </c>
      <c r="S143" t="str">
        <f t="shared" si="34"/>
        <v>images/contenu/guide-prenoms/Eve-1-200000141.jpg</v>
      </c>
      <c r="T143" t="s">
        <v>1680</v>
      </c>
      <c r="W143" t="str">
        <f t="shared" si="41"/>
        <v>Eve : Signification et origine du prénom</v>
      </c>
      <c r="Y143">
        <f t="shared" si="42"/>
        <v>1</v>
      </c>
      <c r="Z143" t="str">
        <f t="shared" si="43"/>
        <v>Eve : Histoire et caractère du prénom</v>
      </c>
      <c r="AA143" s="24"/>
      <c r="AB143">
        <f t="shared" si="44"/>
        <v>1</v>
      </c>
      <c r="AC143" t="str">
        <f t="shared" si="45"/>
        <v>Eve : Popularité du prénom</v>
      </c>
      <c r="AE143">
        <f t="shared" si="46"/>
        <v>1</v>
      </c>
    </row>
    <row r="144" spans="1:31" x14ac:dyDescent="0.25">
      <c r="A144" s="33"/>
      <c r="B144" s="9" t="s">
        <v>140</v>
      </c>
      <c r="D144" t="s">
        <v>521</v>
      </c>
      <c r="E144" t="str">
        <f t="shared" si="33"/>
        <v>0</v>
      </c>
      <c r="F144">
        <v>142</v>
      </c>
      <c r="G144" t="str">
        <f t="shared" si="35"/>
        <v>1-200000142</v>
      </c>
      <c r="H144" t="s">
        <v>679</v>
      </c>
      <c r="J144" t="str">
        <f t="shared" si="48"/>
        <v>choisir une sous categorie</v>
      </c>
      <c r="K144" t="str">
        <f t="shared" si="47"/>
        <v>Categories/sous-catégorie/Ewan-1-200000142</v>
      </c>
      <c r="L144" t="s">
        <v>1180</v>
      </c>
      <c r="M144" t="str">
        <f t="shared" si="36"/>
        <v>Prénom Ewan – Guide des prénoms – Le Parisien</v>
      </c>
      <c r="N144">
        <f t="shared" si="37"/>
        <v>45</v>
      </c>
      <c r="P144">
        <f t="shared" si="38"/>
        <v>0</v>
      </c>
      <c r="Q144" t="str">
        <f t="shared" si="39"/>
        <v>prénom Ewan, prenom Ewan, Ewan</v>
      </c>
      <c r="R144" t="str">
        <f t="shared" si="40"/>
        <v>Fiche prénom : Ewan</v>
      </c>
      <c r="S144" t="str">
        <f t="shared" si="34"/>
        <v>images/contenu/guide-prenoms/Ewan-1-200000142.jpg</v>
      </c>
      <c r="T144" t="s">
        <v>1681</v>
      </c>
      <c r="W144" t="str">
        <f t="shared" si="41"/>
        <v>Ewan : Signification et origine du prénom</v>
      </c>
      <c r="Y144">
        <f t="shared" si="42"/>
        <v>1</v>
      </c>
      <c r="Z144" t="str">
        <f t="shared" si="43"/>
        <v>Ewan : Histoire et caractère du prénom</v>
      </c>
      <c r="AA144" s="24"/>
      <c r="AB144">
        <f t="shared" si="44"/>
        <v>1</v>
      </c>
      <c r="AC144" t="str">
        <f t="shared" si="45"/>
        <v>Ewan : Popularité du prénom</v>
      </c>
      <c r="AE144">
        <f t="shared" si="46"/>
        <v>1</v>
      </c>
    </row>
    <row r="145" spans="1:31" x14ac:dyDescent="0.25">
      <c r="A145" s="33"/>
      <c r="B145" s="9" t="s">
        <v>141</v>
      </c>
      <c r="D145" t="s">
        <v>521</v>
      </c>
      <c r="E145" t="str">
        <f t="shared" si="33"/>
        <v>0</v>
      </c>
      <c r="F145">
        <v>143</v>
      </c>
      <c r="G145" t="str">
        <f t="shared" si="35"/>
        <v>1-200000143</v>
      </c>
      <c r="H145" t="s">
        <v>680</v>
      </c>
      <c r="J145" t="str">
        <f t="shared" si="48"/>
        <v>choisir une sous categorie</v>
      </c>
      <c r="K145" t="str">
        <f t="shared" si="47"/>
        <v>Categories/sous-catégorie/Ewen-1-200000143</v>
      </c>
      <c r="L145" t="s">
        <v>1181</v>
      </c>
      <c r="M145" t="str">
        <f t="shared" si="36"/>
        <v>Prénom Ewen – Guide des prénoms – Le Parisien</v>
      </c>
      <c r="N145">
        <f t="shared" si="37"/>
        <v>45</v>
      </c>
      <c r="P145">
        <f t="shared" si="38"/>
        <v>0</v>
      </c>
      <c r="Q145" t="str">
        <f t="shared" si="39"/>
        <v>prénom Ewen, prenom Ewen, Ewen</v>
      </c>
      <c r="R145" t="str">
        <f t="shared" si="40"/>
        <v>Fiche prénom : Ewen</v>
      </c>
      <c r="S145" t="str">
        <f t="shared" si="34"/>
        <v>images/contenu/guide-prenoms/Ewen-1-200000143.jpg</v>
      </c>
      <c r="T145" t="s">
        <v>1682</v>
      </c>
      <c r="W145" t="str">
        <f t="shared" si="41"/>
        <v>Ewen : Signification et origine du prénom</v>
      </c>
      <c r="Y145">
        <f t="shared" si="42"/>
        <v>1</v>
      </c>
      <c r="Z145" t="str">
        <f t="shared" si="43"/>
        <v>Ewen : Histoire et caractère du prénom</v>
      </c>
      <c r="AA145" s="24"/>
      <c r="AB145">
        <f t="shared" si="44"/>
        <v>1</v>
      </c>
      <c r="AC145" t="str">
        <f t="shared" si="45"/>
        <v>Ewen : Popularité du prénom</v>
      </c>
      <c r="AE145">
        <f t="shared" si="46"/>
        <v>1</v>
      </c>
    </row>
    <row r="146" spans="1:31" x14ac:dyDescent="0.25">
      <c r="A146" s="33"/>
      <c r="B146" s="9" t="s">
        <v>142</v>
      </c>
      <c r="D146" t="s">
        <v>521</v>
      </c>
      <c r="E146" t="str">
        <f t="shared" si="33"/>
        <v>0</v>
      </c>
      <c r="F146">
        <v>144</v>
      </c>
      <c r="G146" t="str">
        <f t="shared" si="35"/>
        <v>1-200000144</v>
      </c>
      <c r="H146" t="s">
        <v>681</v>
      </c>
      <c r="J146" t="str">
        <f t="shared" si="48"/>
        <v>choisir une sous categorie</v>
      </c>
      <c r="K146" t="str">
        <f t="shared" si="47"/>
        <v>Categories/sous-catégorie/Ezio-1-200000144</v>
      </c>
      <c r="L146" t="s">
        <v>1182</v>
      </c>
      <c r="M146" t="str">
        <f t="shared" si="36"/>
        <v>Prénom Ezio – Guide des prénoms – Le Parisien</v>
      </c>
      <c r="N146">
        <f t="shared" si="37"/>
        <v>45</v>
      </c>
      <c r="P146">
        <f t="shared" si="38"/>
        <v>0</v>
      </c>
      <c r="Q146" t="str">
        <f t="shared" si="39"/>
        <v>prénom Ezio, prenom Ezio, Ezio</v>
      </c>
      <c r="R146" t="str">
        <f t="shared" si="40"/>
        <v>Fiche prénom : Ezio</v>
      </c>
      <c r="S146" t="str">
        <f t="shared" si="34"/>
        <v>images/contenu/guide-prenoms/Ezio-1-200000144.jpg</v>
      </c>
      <c r="T146" t="s">
        <v>1683</v>
      </c>
      <c r="W146" t="str">
        <f t="shared" si="41"/>
        <v>Ezio : Signification et origine du prénom</v>
      </c>
      <c r="Y146">
        <f t="shared" si="42"/>
        <v>1</v>
      </c>
      <c r="Z146" t="str">
        <f t="shared" si="43"/>
        <v>Ezio : Histoire et caractère du prénom</v>
      </c>
      <c r="AA146" s="24"/>
      <c r="AB146">
        <f t="shared" si="44"/>
        <v>1</v>
      </c>
      <c r="AC146" t="str">
        <f t="shared" si="45"/>
        <v>Ezio : Popularité du prénom</v>
      </c>
      <c r="AE146">
        <f t="shared" si="46"/>
        <v>1</v>
      </c>
    </row>
    <row r="147" spans="1:31" x14ac:dyDescent="0.25">
      <c r="A147" s="33"/>
      <c r="B147" s="9" t="s">
        <v>143</v>
      </c>
      <c r="D147" t="s">
        <v>521</v>
      </c>
      <c r="E147" t="str">
        <f t="shared" si="33"/>
        <v>0</v>
      </c>
      <c r="F147">
        <v>145</v>
      </c>
      <c r="G147" t="str">
        <f t="shared" si="35"/>
        <v>1-200000145</v>
      </c>
      <c r="H147" t="s">
        <v>682</v>
      </c>
      <c r="J147" t="str">
        <f t="shared" si="48"/>
        <v>choisir une sous categorie</v>
      </c>
      <c r="K147" t="str">
        <f t="shared" si="47"/>
        <v>Categories/sous-catégorie/Fabien-1-200000145</v>
      </c>
      <c r="L147" t="s">
        <v>1183</v>
      </c>
      <c r="M147" t="str">
        <f t="shared" si="36"/>
        <v>Prénom Fabien – Guide des prénoms – Le Parisien</v>
      </c>
      <c r="N147">
        <f t="shared" si="37"/>
        <v>47</v>
      </c>
      <c r="P147">
        <f t="shared" si="38"/>
        <v>0</v>
      </c>
      <c r="Q147" t="str">
        <f t="shared" si="39"/>
        <v>prénom Fabien, prenom Fabien, Fabien</v>
      </c>
      <c r="R147" t="str">
        <f t="shared" si="40"/>
        <v>Fiche prénom : Fabien</v>
      </c>
      <c r="S147" t="str">
        <f t="shared" si="34"/>
        <v>images/contenu/guide-prenoms/Fabien-1-200000145.jpg</v>
      </c>
      <c r="T147" t="s">
        <v>1684</v>
      </c>
      <c r="W147" t="str">
        <f t="shared" si="41"/>
        <v>Fabien : Signification et origine du prénom</v>
      </c>
      <c r="Y147">
        <f t="shared" si="42"/>
        <v>1</v>
      </c>
      <c r="Z147" t="str">
        <f t="shared" si="43"/>
        <v>Fabien : Histoire et caractère du prénom</v>
      </c>
      <c r="AA147" s="24"/>
      <c r="AB147">
        <f t="shared" si="44"/>
        <v>1</v>
      </c>
      <c r="AC147" t="str">
        <f t="shared" si="45"/>
        <v>Fabien : Popularité du prénom</v>
      </c>
      <c r="AE147">
        <f t="shared" si="46"/>
        <v>1</v>
      </c>
    </row>
    <row r="148" spans="1:31" x14ac:dyDescent="0.25">
      <c r="A148" s="33"/>
      <c r="B148" s="9" t="s">
        <v>144</v>
      </c>
      <c r="D148" t="s">
        <v>521</v>
      </c>
      <c r="E148" t="str">
        <f t="shared" si="33"/>
        <v>0</v>
      </c>
      <c r="F148">
        <v>146</v>
      </c>
      <c r="G148" t="str">
        <f t="shared" si="35"/>
        <v>1-200000146</v>
      </c>
      <c r="H148" t="s">
        <v>683</v>
      </c>
      <c r="J148" t="str">
        <f t="shared" si="48"/>
        <v>choisir une sous categorie</v>
      </c>
      <c r="K148" t="str">
        <f t="shared" si="47"/>
        <v>Categories/sous-catégorie/Fabio-1-200000146</v>
      </c>
      <c r="L148" t="s">
        <v>1184</v>
      </c>
      <c r="M148" t="str">
        <f t="shared" si="36"/>
        <v>Prénom Fabio – Guide des prénoms – Le Parisien</v>
      </c>
      <c r="N148">
        <f t="shared" si="37"/>
        <v>46</v>
      </c>
      <c r="P148">
        <f t="shared" si="38"/>
        <v>0</v>
      </c>
      <c r="Q148" t="str">
        <f t="shared" si="39"/>
        <v>prénom Fabio, prenom Fabio, Fabio</v>
      </c>
      <c r="R148" t="str">
        <f t="shared" si="40"/>
        <v>Fiche prénom : Fabio</v>
      </c>
      <c r="S148" t="str">
        <f t="shared" si="34"/>
        <v>images/contenu/guide-prenoms/Fabio-1-200000146.jpg</v>
      </c>
      <c r="T148" t="s">
        <v>1685</v>
      </c>
      <c r="W148" t="str">
        <f t="shared" si="41"/>
        <v>Fabio : Signification et origine du prénom</v>
      </c>
      <c r="Y148">
        <f t="shared" si="42"/>
        <v>1</v>
      </c>
      <c r="Z148" t="str">
        <f t="shared" si="43"/>
        <v>Fabio : Histoire et caractère du prénom</v>
      </c>
      <c r="AA148" s="24"/>
      <c r="AB148">
        <f t="shared" si="44"/>
        <v>1</v>
      </c>
      <c r="AC148" t="str">
        <f t="shared" si="45"/>
        <v>Fabio : Popularité du prénom</v>
      </c>
      <c r="AE148">
        <f t="shared" si="46"/>
        <v>1</v>
      </c>
    </row>
    <row r="149" spans="1:31" x14ac:dyDescent="0.25">
      <c r="A149" s="33"/>
      <c r="B149" s="9" t="s">
        <v>145</v>
      </c>
      <c r="D149" t="s">
        <v>521</v>
      </c>
      <c r="E149" t="str">
        <f t="shared" si="33"/>
        <v>0</v>
      </c>
      <c r="F149">
        <v>147</v>
      </c>
      <c r="G149" t="str">
        <f t="shared" si="35"/>
        <v>1-200000147</v>
      </c>
      <c r="H149" t="s">
        <v>684</v>
      </c>
      <c r="J149" t="str">
        <f t="shared" si="48"/>
        <v>choisir une sous categorie</v>
      </c>
      <c r="K149" t="str">
        <f t="shared" si="47"/>
        <v>Categories/sous-catégorie/Fabrice-1-200000147</v>
      </c>
      <c r="L149" t="s">
        <v>1185</v>
      </c>
      <c r="M149" t="str">
        <f t="shared" si="36"/>
        <v>Prénom Fabrice – Guide des prénoms – Le Parisien</v>
      </c>
      <c r="N149">
        <f t="shared" si="37"/>
        <v>48</v>
      </c>
      <c r="P149">
        <f t="shared" si="38"/>
        <v>0</v>
      </c>
      <c r="Q149" t="str">
        <f t="shared" si="39"/>
        <v>prénom Fabrice, prenom Fabrice, Fabrice</v>
      </c>
      <c r="R149" t="str">
        <f t="shared" si="40"/>
        <v>Fiche prénom : Fabrice</v>
      </c>
      <c r="S149" t="str">
        <f t="shared" si="34"/>
        <v>images/contenu/guide-prenoms/Fabrice-1-200000147.jpg</v>
      </c>
      <c r="T149" t="s">
        <v>1686</v>
      </c>
      <c r="W149" t="str">
        <f t="shared" si="41"/>
        <v>Fabrice : Signification et origine du prénom</v>
      </c>
      <c r="Y149">
        <f t="shared" si="42"/>
        <v>1</v>
      </c>
      <c r="Z149" t="str">
        <f t="shared" si="43"/>
        <v>Fabrice : Histoire et caractère du prénom</v>
      </c>
      <c r="AA149" s="24"/>
      <c r="AB149">
        <f t="shared" si="44"/>
        <v>1</v>
      </c>
      <c r="AC149" t="str">
        <f t="shared" si="45"/>
        <v>Fabrice : Popularité du prénom</v>
      </c>
      <c r="AE149">
        <f t="shared" si="46"/>
        <v>1</v>
      </c>
    </row>
    <row r="150" spans="1:31" x14ac:dyDescent="0.25">
      <c r="A150" s="33"/>
      <c r="B150" s="9" t="s">
        <v>146</v>
      </c>
      <c r="D150" t="s">
        <v>521</v>
      </c>
      <c r="E150" t="str">
        <f t="shared" si="33"/>
        <v>0</v>
      </c>
      <c r="F150">
        <v>148</v>
      </c>
      <c r="G150" t="str">
        <f t="shared" si="35"/>
        <v>1-200000148</v>
      </c>
      <c r="H150" t="s">
        <v>685</v>
      </c>
      <c r="J150" t="str">
        <f t="shared" si="48"/>
        <v>choisir une sous categorie</v>
      </c>
      <c r="K150" t="str">
        <f t="shared" si="47"/>
        <v>Categories/sous-catégorie/Fares-1-200000148</v>
      </c>
      <c r="L150" t="s">
        <v>1186</v>
      </c>
      <c r="M150" t="str">
        <f t="shared" si="36"/>
        <v>Prénom Fares – Guide des prénoms – Le Parisien</v>
      </c>
      <c r="N150">
        <f t="shared" si="37"/>
        <v>46</v>
      </c>
      <c r="P150">
        <f t="shared" si="38"/>
        <v>0</v>
      </c>
      <c r="Q150" t="str">
        <f t="shared" si="39"/>
        <v>prénom Fares, prenom Fares, Fares</v>
      </c>
      <c r="R150" t="str">
        <f t="shared" si="40"/>
        <v>Fiche prénom : Fares</v>
      </c>
      <c r="S150" t="str">
        <f t="shared" si="34"/>
        <v>images/contenu/guide-prenoms/Fares-1-200000148.jpg</v>
      </c>
      <c r="T150" t="s">
        <v>1687</v>
      </c>
      <c r="W150" t="str">
        <f t="shared" si="41"/>
        <v>Fares : Signification et origine du prénom</v>
      </c>
      <c r="Y150">
        <f t="shared" si="42"/>
        <v>1</v>
      </c>
      <c r="Z150" t="str">
        <f t="shared" si="43"/>
        <v>Fares : Histoire et caractère du prénom</v>
      </c>
      <c r="AA150" s="24"/>
      <c r="AB150">
        <f t="shared" si="44"/>
        <v>1</v>
      </c>
      <c r="AC150" t="str">
        <f t="shared" si="45"/>
        <v>Fares : Popularité du prénom</v>
      </c>
      <c r="AE150">
        <f t="shared" si="46"/>
        <v>1</v>
      </c>
    </row>
    <row r="151" spans="1:31" x14ac:dyDescent="0.25">
      <c r="A151" s="33"/>
      <c r="B151" s="9" t="s">
        <v>147</v>
      </c>
      <c r="D151" t="s">
        <v>521</v>
      </c>
      <c r="E151" t="str">
        <f t="shared" si="33"/>
        <v>0</v>
      </c>
      <c r="F151">
        <v>149</v>
      </c>
      <c r="G151" t="str">
        <f t="shared" si="35"/>
        <v>1-200000149</v>
      </c>
      <c r="H151" t="s">
        <v>686</v>
      </c>
      <c r="J151" t="str">
        <f t="shared" si="48"/>
        <v>choisir une sous categorie</v>
      </c>
      <c r="K151" t="str">
        <f t="shared" si="47"/>
        <v>Categories/sous-catégorie/Farid-1-200000149</v>
      </c>
      <c r="L151" t="s">
        <v>1187</v>
      </c>
      <c r="M151" t="str">
        <f t="shared" si="36"/>
        <v>Prénom Farid – Guide des prénoms – Le Parisien</v>
      </c>
      <c r="N151">
        <f t="shared" si="37"/>
        <v>46</v>
      </c>
      <c r="P151">
        <f t="shared" si="38"/>
        <v>0</v>
      </c>
      <c r="Q151" t="str">
        <f t="shared" si="39"/>
        <v>prénom Farid, prenom Farid, Farid</v>
      </c>
      <c r="R151" t="str">
        <f t="shared" si="40"/>
        <v>Fiche prénom : Farid</v>
      </c>
      <c r="S151" t="str">
        <f t="shared" si="34"/>
        <v>images/contenu/guide-prenoms/Farid-1-200000149.jpg</v>
      </c>
      <c r="T151" t="s">
        <v>1688</v>
      </c>
      <c r="W151" t="str">
        <f t="shared" si="41"/>
        <v>Farid : Signification et origine du prénom</v>
      </c>
      <c r="Y151">
        <f t="shared" si="42"/>
        <v>1</v>
      </c>
      <c r="Z151" t="str">
        <f t="shared" si="43"/>
        <v>Farid : Histoire et caractère du prénom</v>
      </c>
      <c r="AA151" s="24"/>
      <c r="AB151">
        <f t="shared" si="44"/>
        <v>1</v>
      </c>
      <c r="AC151" t="str">
        <f t="shared" si="45"/>
        <v>Farid : Popularité du prénom</v>
      </c>
      <c r="AE151">
        <f t="shared" si="46"/>
        <v>1</v>
      </c>
    </row>
    <row r="152" spans="1:31" x14ac:dyDescent="0.25">
      <c r="A152" s="33"/>
      <c r="B152" s="9" t="s">
        <v>148</v>
      </c>
      <c r="D152" t="s">
        <v>521</v>
      </c>
      <c r="E152" t="str">
        <f t="shared" si="33"/>
        <v>0</v>
      </c>
      <c r="F152">
        <v>150</v>
      </c>
      <c r="G152" t="str">
        <f t="shared" si="35"/>
        <v>1-200000150</v>
      </c>
      <c r="H152" t="s">
        <v>687</v>
      </c>
      <c r="J152" t="str">
        <f t="shared" si="48"/>
        <v>choisir une sous categorie</v>
      </c>
      <c r="K152" t="str">
        <f t="shared" si="47"/>
        <v>Categories/sous-catégorie/Felix-1-200000150</v>
      </c>
      <c r="L152" t="s">
        <v>1188</v>
      </c>
      <c r="M152" t="str">
        <f t="shared" si="36"/>
        <v>Prénom Felix – Guide des prénoms – Le Parisien</v>
      </c>
      <c r="N152">
        <f t="shared" si="37"/>
        <v>46</v>
      </c>
      <c r="P152">
        <f t="shared" si="38"/>
        <v>0</v>
      </c>
      <c r="Q152" t="str">
        <f t="shared" si="39"/>
        <v>prénom Felix, prenom Felix, Felix</v>
      </c>
      <c r="R152" t="str">
        <f t="shared" si="40"/>
        <v>Fiche prénom : Felix</v>
      </c>
      <c r="S152" t="str">
        <f t="shared" si="34"/>
        <v>images/contenu/guide-prenoms/Felix-1-200000150.jpg</v>
      </c>
      <c r="T152" t="s">
        <v>1689</v>
      </c>
      <c r="W152" t="str">
        <f t="shared" si="41"/>
        <v>Felix : Signification et origine du prénom</v>
      </c>
      <c r="Y152">
        <f t="shared" si="42"/>
        <v>1</v>
      </c>
      <c r="Z152" t="str">
        <f t="shared" si="43"/>
        <v>Felix : Histoire et caractère du prénom</v>
      </c>
      <c r="AA152" s="24"/>
      <c r="AB152">
        <f t="shared" si="44"/>
        <v>1</v>
      </c>
      <c r="AC152" t="str">
        <f t="shared" si="45"/>
        <v>Felix : Popularité du prénom</v>
      </c>
      <c r="AE152">
        <f t="shared" si="46"/>
        <v>1</v>
      </c>
    </row>
    <row r="153" spans="1:31" x14ac:dyDescent="0.25">
      <c r="A153" s="43" t="s">
        <v>497</v>
      </c>
      <c r="B153" s="14" t="s">
        <v>149</v>
      </c>
      <c r="D153" t="s">
        <v>521</v>
      </c>
      <c r="E153" t="str">
        <f t="shared" si="33"/>
        <v>0</v>
      </c>
      <c r="F153">
        <v>151</v>
      </c>
      <c r="G153" t="str">
        <f t="shared" si="35"/>
        <v>1-200000151</v>
      </c>
      <c r="H153" t="s">
        <v>688</v>
      </c>
      <c r="J153" t="str">
        <f t="shared" si="48"/>
        <v>choisir une sous categorie</v>
      </c>
      <c r="K153" t="str">
        <f t="shared" si="47"/>
        <v>Categories/sous-catégorie/Fernand-1-200000151</v>
      </c>
      <c r="L153" t="s">
        <v>1189</v>
      </c>
      <c r="M153" t="str">
        <f t="shared" si="36"/>
        <v>Prénom Fernand – Guide des prénoms – Le Parisien</v>
      </c>
      <c r="N153">
        <f t="shared" si="37"/>
        <v>48</v>
      </c>
      <c r="P153">
        <f t="shared" si="38"/>
        <v>0</v>
      </c>
      <c r="Q153" t="str">
        <f t="shared" si="39"/>
        <v>prénom Fernand, prenom Fernand, Fernand</v>
      </c>
      <c r="R153" t="str">
        <f t="shared" si="40"/>
        <v>Fiche prénom : Fernand</v>
      </c>
      <c r="S153" t="str">
        <f t="shared" si="34"/>
        <v>images/contenu/guide-prenoms/Fernand-1-200000151.jpg</v>
      </c>
      <c r="T153" t="s">
        <v>1690</v>
      </c>
      <c r="W153" t="str">
        <f t="shared" si="41"/>
        <v>Fernand : Signification et origine du prénom</v>
      </c>
      <c r="Y153">
        <f t="shared" si="42"/>
        <v>1</v>
      </c>
      <c r="Z153" t="str">
        <f t="shared" si="43"/>
        <v>Fernand : Histoire et caractère du prénom</v>
      </c>
      <c r="AA153" s="24"/>
      <c r="AB153">
        <f t="shared" si="44"/>
        <v>1</v>
      </c>
      <c r="AC153" t="str">
        <f t="shared" si="45"/>
        <v>Fernand : Popularité du prénom</v>
      </c>
      <c r="AE153">
        <f t="shared" si="46"/>
        <v>1</v>
      </c>
    </row>
    <row r="154" spans="1:31" x14ac:dyDescent="0.25">
      <c r="A154" s="43"/>
      <c r="B154" s="14" t="s">
        <v>150</v>
      </c>
      <c r="D154" t="s">
        <v>521</v>
      </c>
      <c r="E154" t="str">
        <f t="shared" si="33"/>
        <v>0</v>
      </c>
      <c r="F154">
        <v>152</v>
      </c>
      <c r="G154" t="str">
        <f t="shared" si="35"/>
        <v>1-200000152</v>
      </c>
      <c r="H154" t="s">
        <v>689</v>
      </c>
      <c r="J154" t="str">
        <f t="shared" si="48"/>
        <v>choisir une sous categorie</v>
      </c>
      <c r="K154" t="str">
        <f t="shared" si="47"/>
        <v>Categories/sous-catégorie/Flora-1-200000152</v>
      </c>
      <c r="L154" t="s">
        <v>1190</v>
      </c>
      <c r="M154" t="str">
        <f t="shared" si="36"/>
        <v>Prénom Flora – Guide des prénoms – Le Parisien</v>
      </c>
      <c r="N154">
        <f t="shared" si="37"/>
        <v>46</v>
      </c>
      <c r="P154">
        <f t="shared" si="38"/>
        <v>0</v>
      </c>
      <c r="Q154" t="str">
        <f t="shared" si="39"/>
        <v>prénom Flora, prenom Flora, Flora</v>
      </c>
      <c r="R154" t="str">
        <f t="shared" si="40"/>
        <v>Fiche prénom : Flora</v>
      </c>
      <c r="S154" t="str">
        <f t="shared" si="34"/>
        <v>images/contenu/guide-prenoms/Flora-1-200000152.jpg</v>
      </c>
      <c r="T154" t="s">
        <v>1691</v>
      </c>
      <c r="W154" t="str">
        <f t="shared" si="41"/>
        <v>Flora : Signification et origine du prénom</v>
      </c>
      <c r="Y154">
        <f t="shared" si="42"/>
        <v>1</v>
      </c>
      <c r="Z154" t="str">
        <f t="shared" si="43"/>
        <v>Flora : Histoire et caractère du prénom</v>
      </c>
      <c r="AA154" s="24"/>
      <c r="AB154">
        <f t="shared" si="44"/>
        <v>1</v>
      </c>
      <c r="AC154" t="str">
        <f t="shared" si="45"/>
        <v>Flora : Popularité du prénom</v>
      </c>
      <c r="AE154">
        <f t="shared" si="46"/>
        <v>1</v>
      </c>
    </row>
    <row r="155" spans="1:31" x14ac:dyDescent="0.25">
      <c r="A155" s="43"/>
      <c r="B155" s="14" t="s">
        <v>151</v>
      </c>
      <c r="D155" t="s">
        <v>521</v>
      </c>
      <c r="E155" t="str">
        <f t="shared" si="33"/>
        <v>0</v>
      </c>
      <c r="F155">
        <v>153</v>
      </c>
      <c r="G155" t="str">
        <f t="shared" si="35"/>
        <v>1-200000153</v>
      </c>
      <c r="H155" t="s">
        <v>690</v>
      </c>
      <c r="J155" t="str">
        <f t="shared" si="48"/>
        <v>choisir une sous categorie</v>
      </c>
      <c r="K155" t="str">
        <f t="shared" si="47"/>
        <v>Categories/sous-catégorie/Florence-1-200000153</v>
      </c>
      <c r="L155" t="s">
        <v>1191</v>
      </c>
      <c r="M155" t="str">
        <f t="shared" si="36"/>
        <v>Prénom Florence – Guide des prénoms – Le Parisien</v>
      </c>
      <c r="N155">
        <f t="shared" si="37"/>
        <v>49</v>
      </c>
      <c r="P155">
        <f t="shared" si="38"/>
        <v>0</v>
      </c>
      <c r="Q155" t="str">
        <f t="shared" si="39"/>
        <v>prénom Florence, prenom Florence, Florence</v>
      </c>
      <c r="R155" t="str">
        <f t="shared" si="40"/>
        <v>Fiche prénom : Florence</v>
      </c>
      <c r="S155" t="str">
        <f t="shared" si="34"/>
        <v>images/contenu/guide-prenoms/Florence-1-200000153.jpg</v>
      </c>
      <c r="T155" t="s">
        <v>1692</v>
      </c>
      <c r="W155" t="str">
        <f t="shared" si="41"/>
        <v>Florence : Signification et origine du prénom</v>
      </c>
      <c r="Y155">
        <f t="shared" si="42"/>
        <v>1</v>
      </c>
      <c r="Z155" t="str">
        <f t="shared" si="43"/>
        <v>Florence : Histoire et caractère du prénom</v>
      </c>
      <c r="AA155" s="24"/>
      <c r="AB155">
        <f t="shared" si="44"/>
        <v>1</v>
      </c>
      <c r="AC155" t="str">
        <f t="shared" si="45"/>
        <v>Florence : Popularité du prénom</v>
      </c>
      <c r="AE155">
        <f t="shared" si="46"/>
        <v>1</v>
      </c>
    </row>
    <row r="156" spans="1:31" x14ac:dyDescent="0.25">
      <c r="A156" s="43"/>
      <c r="B156" s="14" t="s">
        <v>152</v>
      </c>
      <c r="D156" t="s">
        <v>521</v>
      </c>
      <c r="E156" t="str">
        <f t="shared" si="33"/>
        <v>0</v>
      </c>
      <c r="F156">
        <v>154</v>
      </c>
      <c r="G156" t="str">
        <f t="shared" si="35"/>
        <v>1-200000154</v>
      </c>
      <c r="H156" t="s">
        <v>691</v>
      </c>
      <c r="J156" t="str">
        <f t="shared" si="48"/>
        <v>choisir une sous categorie</v>
      </c>
      <c r="K156" t="str">
        <f t="shared" si="47"/>
        <v>Categories/sous-catégorie/Florent-1-200000154</v>
      </c>
      <c r="L156" t="s">
        <v>1192</v>
      </c>
      <c r="M156" t="str">
        <f t="shared" si="36"/>
        <v>Prénom Florent – Guide des prénoms – Le Parisien</v>
      </c>
      <c r="N156">
        <f t="shared" si="37"/>
        <v>48</v>
      </c>
      <c r="P156">
        <f t="shared" si="38"/>
        <v>0</v>
      </c>
      <c r="Q156" t="str">
        <f t="shared" si="39"/>
        <v>prénom Florent, prenom Florent, Florent</v>
      </c>
      <c r="R156" t="str">
        <f t="shared" si="40"/>
        <v>Fiche prénom : Florent</v>
      </c>
      <c r="S156" t="str">
        <f t="shared" si="34"/>
        <v>images/contenu/guide-prenoms/Florent-1-200000154.jpg</v>
      </c>
      <c r="T156" t="s">
        <v>1693</v>
      </c>
      <c r="W156" t="str">
        <f t="shared" si="41"/>
        <v>Florent : Signification et origine du prénom</v>
      </c>
      <c r="Y156">
        <f t="shared" si="42"/>
        <v>1</v>
      </c>
      <c r="Z156" t="str">
        <f t="shared" si="43"/>
        <v>Florent : Histoire et caractère du prénom</v>
      </c>
      <c r="AA156" s="24"/>
      <c r="AB156">
        <f t="shared" si="44"/>
        <v>1</v>
      </c>
      <c r="AC156" t="str">
        <f t="shared" si="45"/>
        <v>Florent : Popularité du prénom</v>
      </c>
      <c r="AE156">
        <f t="shared" si="46"/>
        <v>1</v>
      </c>
    </row>
    <row r="157" spans="1:31" x14ac:dyDescent="0.25">
      <c r="A157" s="43"/>
      <c r="B157" s="14" t="s">
        <v>153</v>
      </c>
      <c r="D157" t="s">
        <v>521</v>
      </c>
      <c r="E157" t="str">
        <f t="shared" si="33"/>
        <v>0</v>
      </c>
      <c r="F157">
        <v>155</v>
      </c>
      <c r="G157" t="str">
        <f t="shared" si="35"/>
        <v>1-200000155</v>
      </c>
      <c r="H157" t="s">
        <v>692</v>
      </c>
      <c r="J157" t="str">
        <f t="shared" si="48"/>
        <v>choisir une sous categorie</v>
      </c>
      <c r="K157" t="str">
        <f t="shared" si="47"/>
        <v>Categories/sous-catégorie/Florian-1-200000155</v>
      </c>
      <c r="L157" t="s">
        <v>1193</v>
      </c>
      <c r="M157" t="str">
        <f t="shared" si="36"/>
        <v>Prénom Florian – Guide des prénoms – Le Parisien</v>
      </c>
      <c r="N157">
        <f t="shared" si="37"/>
        <v>48</v>
      </c>
      <c r="P157">
        <f t="shared" si="38"/>
        <v>0</v>
      </c>
      <c r="Q157" t="str">
        <f t="shared" si="39"/>
        <v>prénom Florian, prenom Florian, Florian</v>
      </c>
      <c r="R157" t="str">
        <f t="shared" si="40"/>
        <v>Fiche prénom : Florian</v>
      </c>
      <c r="S157" t="str">
        <f t="shared" si="34"/>
        <v>images/contenu/guide-prenoms/Florian-1-200000155.jpg</v>
      </c>
      <c r="T157" t="s">
        <v>1694</v>
      </c>
      <c r="W157" t="str">
        <f t="shared" si="41"/>
        <v>Florian : Signification et origine du prénom</v>
      </c>
      <c r="Y157">
        <f t="shared" si="42"/>
        <v>1</v>
      </c>
      <c r="Z157" t="str">
        <f t="shared" si="43"/>
        <v>Florian : Histoire et caractère du prénom</v>
      </c>
      <c r="AA157" s="24"/>
      <c r="AB157">
        <f t="shared" si="44"/>
        <v>1</v>
      </c>
      <c r="AC157" t="str">
        <f t="shared" si="45"/>
        <v>Florian : Popularité du prénom</v>
      </c>
      <c r="AE157">
        <f t="shared" si="46"/>
        <v>1</v>
      </c>
    </row>
    <row r="158" spans="1:31" x14ac:dyDescent="0.25">
      <c r="A158" s="43"/>
      <c r="B158" s="14" t="s">
        <v>154</v>
      </c>
      <c r="D158" t="s">
        <v>521</v>
      </c>
      <c r="E158" t="str">
        <f t="shared" si="33"/>
        <v>0</v>
      </c>
      <c r="F158">
        <v>156</v>
      </c>
      <c r="G158" t="str">
        <f t="shared" si="35"/>
        <v>1-200000156</v>
      </c>
      <c r="H158" t="s">
        <v>693</v>
      </c>
      <c r="J158" t="str">
        <f t="shared" si="48"/>
        <v>choisir une sous categorie</v>
      </c>
      <c r="K158" t="str">
        <f t="shared" si="47"/>
        <v>Categories/sous-catégorie/Francesco-1-200000156</v>
      </c>
      <c r="L158" t="s">
        <v>1194</v>
      </c>
      <c r="M158" t="str">
        <f t="shared" si="36"/>
        <v>Prénom Francesco – Guide des prénoms – Le Parisien</v>
      </c>
      <c r="N158">
        <f t="shared" si="37"/>
        <v>50</v>
      </c>
      <c r="P158">
        <f t="shared" si="38"/>
        <v>0</v>
      </c>
      <c r="Q158" t="str">
        <f t="shared" si="39"/>
        <v>prénom Francesco, prenom Francesco, Francesco</v>
      </c>
      <c r="R158" t="str">
        <f t="shared" si="40"/>
        <v>Fiche prénom : Francesco</v>
      </c>
      <c r="S158" t="str">
        <f t="shared" si="34"/>
        <v>images/contenu/guide-prenoms/Francesco-1-200000156.jpg</v>
      </c>
      <c r="T158" t="s">
        <v>1695</v>
      </c>
      <c r="W158" t="str">
        <f t="shared" si="41"/>
        <v>Francesco : Signification et origine du prénom</v>
      </c>
      <c r="Y158">
        <f t="shared" si="42"/>
        <v>1</v>
      </c>
      <c r="Z158" t="str">
        <f t="shared" si="43"/>
        <v>Francesco : Histoire et caractère du prénom</v>
      </c>
      <c r="AA158" s="24"/>
      <c r="AB158">
        <f t="shared" si="44"/>
        <v>1</v>
      </c>
      <c r="AC158" t="str">
        <f t="shared" si="45"/>
        <v>Francesco : Popularité du prénom</v>
      </c>
      <c r="AE158">
        <f t="shared" si="46"/>
        <v>1</v>
      </c>
    </row>
    <row r="159" spans="1:31" x14ac:dyDescent="0.25">
      <c r="A159" s="43"/>
      <c r="B159" s="14" t="s">
        <v>155</v>
      </c>
      <c r="D159" t="s">
        <v>521</v>
      </c>
      <c r="E159" t="str">
        <f t="shared" si="33"/>
        <v>0</v>
      </c>
      <c r="F159">
        <v>157</v>
      </c>
      <c r="G159" t="str">
        <f t="shared" si="35"/>
        <v>1-200000157</v>
      </c>
      <c r="H159" t="s">
        <v>694</v>
      </c>
      <c r="J159" t="str">
        <f t="shared" si="48"/>
        <v>choisir une sous categorie</v>
      </c>
      <c r="K159" t="str">
        <f t="shared" si="47"/>
        <v>Categories/sous-catégorie/Francis-1-200000157</v>
      </c>
      <c r="L159" t="s">
        <v>1195</v>
      </c>
      <c r="M159" t="str">
        <f t="shared" si="36"/>
        <v>Prénom Francis – Guide des prénoms – Le Parisien</v>
      </c>
      <c r="N159">
        <f t="shared" si="37"/>
        <v>48</v>
      </c>
      <c r="P159">
        <f t="shared" si="38"/>
        <v>0</v>
      </c>
      <c r="Q159" t="str">
        <f t="shared" si="39"/>
        <v>prénom Francis, prenom Francis, Francis</v>
      </c>
      <c r="R159" t="str">
        <f t="shared" si="40"/>
        <v>Fiche prénom : Francis</v>
      </c>
      <c r="S159" t="str">
        <f t="shared" si="34"/>
        <v>images/contenu/guide-prenoms/Francis-1-200000157.jpg</v>
      </c>
      <c r="T159" t="s">
        <v>1696</v>
      </c>
      <c r="W159" t="str">
        <f t="shared" si="41"/>
        <v>Francis : Signification et origine du prénom</v>
      </c>
      <c r="Y159">
        <f t="shared" si="42"/>
        <v>1</v>
      </c>
      <c r="Z159" t="str">
        <f t="shared" si="43"/>
        <v>Francis : Histoire et caractère du prénom</v>
      </c>
      <c r="AA159" s="24"/>
      <c r="AB159">
        <f t="shared" si="44"/>
        <v>1</v>
      </c>
      <c r="AC159" t="str">
        <f t="shared" si="45"/>
        <v>Francis : Popularité du prénom</v>
      </c>
      <c r="AE159">
        <f t="shared" si="46"/>
        <v>1</v>
      </c>
    </row>
    <row r="160" spans="1:31" x14ac:dyDescent="0.25">
      <c r="A160" s="43"/>
      <c r="B160" s="14" t="s">
        <v>156</v>
      </c>
      <c r="D160" t="s">
        <v>521</v>
      </c>
      <c r="E160" t="str">
        <f t="shared" si="33"/>
        <v>0</v>
      </c>
      <c r="F160">
        <v>158</v>
      </c>
      <c r="G160" t="str">
        <f t="shared" si="35"/>
        <v>1-200000158</v>
      </c>
      <c r="H160" t="s">
        <v>695</v>
      </c>
      <c r="J160" t="str">
        <f t="shared" si="48"/>
        <v>choisir une sous categorie</v>
      </c>
      <c r="K160" t="str">
        <f t="shared" si="47"/>
        <v>Categories/sous-catégorie/Francisco-1-200000158</v>
      </c>
      <c r="L160" t="s">
        <v>1196</v>
      </c>
      <c r="M160" t="str">
        <f t="shared" si="36"/>
        <v>Prénom Francisco – Guide des prénoms – Le Parisien</v>
      </c>
      <c r="N160">
        <f t="shared" si="37"/>
        <v>50</v>
      </c>
      <c r="P160">
        <f t="shared" si="38"/>
        <v>0</v>
      </c>
      <c r="Q160" t="str">
        <f t="shared" si="39"/>
        <v>prénom Francisco, prenom Francisco, Francisco</v>
      </c>
      <c r="R160" t="str">
        <f t="shared" si="40"/>
        <v>Fiche prénom : Francisco</v>
      </c>
      <c r="S160" t="str">
        <f t="shared" si="34"/>
        <v>images/contenu/guide-prenoms/Francisco-1-200000158.jpg</v>
      </c>
      <c r="T160" t="s">
        <v>1697</v>
      </c>
      <c r="W160" t="str">
        <f t="shared" si="41"/>
        <v>Francisco : Signification et origine du prénom</v>
      </c>
      <c r="Y160">
        <f t="shared" si="42"/>
        <v>1</v>
      </c>
      <c r="Z160" t="str">
        <f t="shared" si="43"/>
        <v>Francisco : Histoire et caractère du prénom</v>
      </c>
      <c r="AA160" s="24"/>
      <c r="AB160">
        <f t="shared" si="44"/>
        <v>1</v>
      </c>
      <c r="AC160" t="str">
        <f t="shared" si="45"/>
        <v>Francisco : Popularité du prénom</v>
      </c>
      <c r="AE160">
        <f t="shared" si="46"/>
        <v>1</v>
      </c>
    </row>
    <row r="161" spans="1:31" x14ac:dyDescent="0.25">
      <c r="A161" s="43"/>
      <c r="B161" s="14" t="s">
        <v>157</v>
      </c>
      <c r="D161" t="s">
        <v>521</v>
      </c>
      <c r="E161" t="str">
        <f t="shared" si="33"/>
        <v>0</v>
      </c>
      <c r="F161">
        <v>159</v>
      </c>
      <c r="G161" t="str">
        <f t="shared" si="35"/>
        <v>1-200000159</v>
      </c>
      <c r="H161" t="s">
        <v>696</v>
      </c>
      <c r="J161" t="str">
        <f t="shared" si="48"/>
        <v>choisir une sous categorie</v>
      </c>
      <c r="K161" t="str">
        <f t="shared" si="47"/>
        <v>Categories/sous-catégorie/Franck-1-200000159</v>
      </c>
      <c r="L161" t="s">
        <v>1197</v>
      </c>
      <c r="M161" t="str">
        <f t="shared" si="36"/>
        <v>Prénom Franck – Guide des prénoms – Le Parisien</v>
      </c>
      <c r="N161">
        <f t="shared" si="37"/>
        <v>47</v>
      </c>
      <c r="P161">
        <f t="shared" si="38"/>
        <v>0</v>
      </c>
      <c r="Q161" t="str">
        <f t="shared" si="39"/>
        <v>prénom Franck, prenom Franck, Franck</v>
      </c>
      <c r="R161" t="str">
        <f t="shared" si="40"/>
        <v>Fiche prénom : Franck</v>
      </c>
      <c r="S161" t="str">
        <f t="shared" si="34"/>
        <v>images/contenu/guide-prenoms/Franck-1-200000159.jpg</v>
      </c>
      <c r="T161" t="s">
        <v>1698</v>
      </c>
      <c r="W161" t="str">
        <f t="shared" si="41"/>
        <v>Franck : Signification et origine du prénom</v>
      </c>
      <c r="Y161">
        <f t="shared" si="42"/>
        <v>1</v>
      </c>
      <c r="Z161" t="str">
        <f t="shared" si="43"/>
        <v>Franck : Histoire et caractère du prénom</v>
      </c>
      <c r="AA161" s="24"/>
      <c r="AB161">
        <f t="shared" si="44"/>
        <v>1</v>
      </c>
      <c r="AC161" t="str">
        <f t="shared" si="45"/>
        <v>Franck : Popularité du prénom</v>
      </c>
      <c r="AE161">
        <f t="shared" si="46"/>
        <v>1</v>
      </c>
    </row>
    <row r="162" spans="1:31" x14ac:dyDescent="0.25">
      <c r="A162" s="43"/>
      <c r="B162" s="14" t="s">
        <v>158</v>
      </c>
      <c r="D162" t="s">
        <v>521</v>
      </c>
      <c r="E162" t="str">
        <f t="shared" si="33"/>
        <v>0</v>
      </c>
      <c r="F162">
        <v>160</v>
      </c>
      <c r="G162" t="str">
        <f t="shared" si="35"/>
        <v>1-200000160</v>
      </c>
      <c r="H162" t="s">
        <v>697</v>
      </c>
      <c r="J162" t="str">
        <f t="shared" si="48"/>
        <v>choisir une sous categorie</v>
      </c>
      <c r="K162" t="str">
        <f t="shared" si="47"/>
        <v>Categories/sous-catégorie/Franco-1-200000160</v>
      </c>
      <c r="L162" t="s">
        <v>1198</v>
      </c>
      <c r="M162" t="str">
        <f t="shared" si="36"/>
        <v>Prénom Franco – Guide des prénoms – Le Parisien</v>
      </c>
      <c r="N162">
        <f t="shared" si="37"/>
        <v>47</v>
      </c>
      <c r="P162">
        <f t="shared" si="38"/>
        <v>0</v>
      </c>
      <c r="Q162" t="str">
        <f t="shared" si="39"/>
        <v>prénom Franco, prenom Franco, Franco</v>
      </c>
      <c r="R162" t="str">
        <f t="shared" si="40"/>
        <v>Fiche prénom : Franco</v>
      </c>
      <c r="S162" t="str">
        <f t="shared" si="34"/>
        <v>images/contenu/guide-prenoms/Franco-1-200000160.jpg</v>
      </c>
      <c r="T162" t="s">
        <v>1699</v>
      </c>
      <c r="W162" t="str">
        <f t="shared" si="41"/>
        <v>Franco : Signification et origine du prénom</v>
      </c>
      <c r="Y162">
        <f t="shared" si="42"/>
        <v>1</v>
      </c>
      <c r="Z162" t="str">
        <f t="shared" si="43"/>
        <v>Franco : Histoire et caractère du prénom</v>
      </c>
      <c r="AA162" s="24"/>
      <c r="AB162">
        <f t="shared" si="44"/>
        <v>1</v>
      </c>
      <c r="AC162" t="str">
        <f t="shared" si="45"/>
        <v>Franco : Popularité du prénom</v>
      </c>
      <c r="AE162">
        <f t="shared" si="46"/>
        <v>1</v>
      </c>
    </row>
    <row r="163" spans="1:31" x14ac:dyDescent="0.25">
      <c r="A163" s="43"/>
      <c r="B163" s="14" t="s">
        <v>159</v>
      </c>
      <c r="D163" t="s">
        <v>521</v>
      </c>
      <c r="E163" t="str">
        <f t="shared" si="33"/>
        <v>0</v>
      </c>
      <c r="F163">
        <v>161</v>
      </c>
      <c r="G163" t="str">
        <f t="shared" si="35"/>
        <v>1-200000161</v>
      </c>
      <c r="H163" t="s">
        <v>698</v>
      </c>
      <c r="J163" t="str">
        <f t="shared" si="48"/>
        <v>choisir une sous categorie</v>
      </c>
      <c r="K163" t="str">
        <f t="shared" si="47"/>
        <v>Categories/sous-catégorie/Francois-1-200000161</v>
      </c>
      <c r="L163" t="s">
        <v>1199</v>
      </c>
      <c r="M163" t="str">
        <f t="shared" si="36"/>
        <v>Prénom Francois – Guide des prénoms – Le Parisien</v>
      </c>
      <c r="N163">
        <f t="shared" si="37"/>
        <v>49</v>
      </c>
      <c r="P163">
        <f t="shared" si="38"/>
        <v>0</v>
      </c>
      <c r="Q163" t="str">
        <f t="shared" si="39"/>
        <v>prénom Francois, prenom Francois, Francois</v>
      </c>
      <c r="R163" t="str">
        <f t="shared" si="40"/>
        <v>Fiche prénom : Francois</v>
      </c>
      <c r="S163" t="str">
        <f t="shared" si="34"/>
        <v>images/contenu/guide-prenoms/Francois-1-200000161.jpg</v>
      </c>
      <c r="T163" t="s">
        <v>1700</v>
      </c>
      <c r="W163" t="str">
        <f t="shared" si="41"/>
        <v>Francois : Signification et origine du prénom</v>
      </c>
      <c r="Y163">
        <f t="shared" si="42"/>
        <v>1</v>
      </c>
      <c r="Z163" t="str">
        <f t="shared" si="43"/>
        <v>Francois : Histoire et caractère du prénom</v>
      </c>
      <c r="AA163" s="24"/>
      <c r="AB163">
        <f t="shared" si="44"/>
        <v>1</v>
      </c>
      <c r="AC163" t="str">
        <f t="shared" si="45"/>
        <v>Francois : Popularité du prénom</v>
      </c>
      <c r="AE163">
        <f t="shared" si="46"/>
        <v>1</v>
      </c>
    </row>
    <row r="164" spans="1:31" x14ac:dyDescent="0.25">
      <c r="A164" s="43"/>
      <c r="B164" s="14" t="s">
        <v>160</v>
      </c>
      <c r="D164" t="s">
        <v>521</v>
      </c>
      <c r="E164" t="str">
        <f t="shared" si="33"/>
        <v>0</v>
      </c>
      <c r="F164">
        <v>162</v>
      </c>
      <c r="G164" t="str">
        <f t="shared" si="35"/>
        <v>1-200000162</v>
      </c>
      <c r="H164" t="s">
        <v>699</v>
      </c>
      <c r="J164" t="str">
        <f t="shared" si="48"/>
        <v>choisir une sous categorie</v>
      </c>
      <c r="K164" t="str">
        <f t="shared" si="47"/>
        <v>Categories/sous-catégorie/Frank-1-200000162</v>
      </c>
      <c r="L164" t="s">
        <v>1200</v>
      </c>
      <c r="M164" t="str">
        <f t="shared" si="36"/>
        <v>Prénom Frank – Guide des prénoms – Le Parisien</v>
      </c>
      <c r="N164">
        <f t="shared" si="37"/>
        <v>46</v>
      </c>
      <c r="P164">
        <f t="shared" si="38"/>
        <v>0</v>
      </c>
      <c r="Q164" t="str">
        <f t="shared" si="39"/>
        <v>prénom Frank, prenom Frank, Frank</v>
      </c>
      <c r="R164" t="str">
        <f t="shared" si="40"/>
        <v>Fiche prénom : Frank</v>
      </c>
      <c r="S164" t="str">
        <f t="shared" si="34"/>
        <v>images/contenu/guide-prenoms/Frank-1-200000162.jpg</v>
      </c>
      <c r="T164" t="s">
        <v>1701</v>
      </c>
      <c r="W164" t="str">
        <f t="shared" si="41"/>
        <v>Frank : Signification et origine du prénom</v>
      </c>
      <c r="Y164">
        <f t="shared" si="42"/>
        <v>1</v>
      </c>
      <c r="Z164" t="str">
        <f t="shared" si="43"/>
        <v>Frank : Histoire et caractère du prénom</v>
      </c>
      <c r="AA164" s="24"/>
      <c r="AB164">
        <f t="shared" si="44"/>
        <v>1</v>
      </c>
      <c r="AC164" t="str">
        <f t="shared" si="45"/>
        <v>Frank : Popularité du prénom</v>
      </c>
      <c r="AE164">
        <f t="shared" si="46"/>
        <v>1</v>
      </c>
    </row>
    <row r="165" spans="1:31" x14ac:dyDescent="0.25">
      <c r="A165" s="43"/>
      <c r="B165" s="14" t="s">
        <v>161</v>
      </c>
      <c r="D165" t="s">
        <v>521</v>
      </c>
      <c r="E165" t="str">
        <f t="shared" si="33"/>
        <v>0</v>
      </c>
      <c r="F165">
        <v>163</v>
      </c>
      <c r="G165" t="str">
        <f t="shared" si="35"/>
        <v>1-200000163</v>
      </c>
      <c r="H165" t="s">
        <v>700</v>
      </c>
      <c r="J165" t="str">
        <f t="shared" si="48"/>
        <v>choisir une sous categorie</v>
      </c>
      <c r="K165" t="str">
        <f t="shared" si="47"/>
        <v>Categories/sous-catégorie/Frantz-1-200000163</v>
      </c>
      <c r="L165" t="s">
        <v>1201</v>
      </c>
      <c r="M165" t="str">
        <f t="shared" si="36"/>
        <v>Prénom Frantz – Guide des prénoms – Le Parisien</v>
      </c>
      <c r="N165">
        <f t="shared" si="37"/>
        <v>47</v>
      </c>
      <c r="P165">
        <f t="shared" si="38"/>
        <v>0</v>
      </c>
      <c r="Q165" t="str">
        <f t="shared" si="39"/>
        <v>prénom Frantz, prenom Frantz, Frantz</v>
      </c>
      <c r="R165" t="str">
        <f t="shared" si="40"/>
        <v>Fiche prénom : Frantz</v>
      </c>
      <c r="S165" t="str">
        <f t="shared" si="34"/>
        <v>images/contenu/guide-prenoms/Frantz-1-200000163.jpg</v>
      </c>
      <c r="T165" t="s">
        <v>1702</v>
      </c>
      <c r="W165" t="str">
        <f t="shared" si="41"/>
        <v>Frantz : Signification et origine du prénom</v>
      </c>
      <c r="Y165">
        <f t="shared" si="42"/>
        <v>1</v>
      </c>
      <c r="Z165" t="str">
        <f t="shared" si="43"/>
        <v>Frantz : Histoire et caractère du prénom</v>
      </c>
      <c r="AA165" s="24"/>
      <c r="AB165">
        <f t="shared" si="44"/>
        <v>1</v>
      </c>
      <c r="AC165" t="str">
        <f t="shared" si="45"/>
        <v>Frantz : Popularité du prénom</v>
      </c>
      <c r="AE165">
        <f t="shared" si="46"/>
        <v>1</v>
      </c>
    </row>
    <row r="166" spans="1:31" x14ac:dyDescent="0.25">
      <c r="A166" s="43"/>
      <c r="B166" s="14" t="s">
        <v>162</v>
      </c>
      <c r="D166" t="s">
        <v>521</v>
      </c>
      <c r="E166" t="str">
        <f t="shared" si="33"/>
        <v>0</v>
      </c>
      <c r="F166">
        <v>164</v>
      </c>
      <c r="G166" t="str">
        <f t="shared" si="35"/>
        <v>1-200000164</v>
      </c>
      <c r="H166" t="s">
        <v>701</v>
      </c>
      <c r="J166" t="str">
        <f t="shared" si="48"/>
        <v>choisir une sous categorie</v>
      </c>
      <c r="K166" t="str">
        <f t="shared" si="47"/>
        <v>Categories/sous-catégorie/Fred-1-200000164</v>
      </c>
      <c r="L166" t="s">
        <v>1202</v>
      </c>
      <c r="M166" t="str">
        <f t="shared" si="36"/>
        <v>Prénom Fred – Guide des prénoms – Le Parisien</v>
      </c>
      <c r="N166">
        <f t="shared" si="37"/>
        <v>45</v>
      </c>
      <c r="P166">
        <f t="shared" si="38"/>
        <v>0</v>
      </c>
      <c r="Q166" t="str">
        <f t="shared" si="39"/>
        <v>prénom Fred, prenom Fred, Fred</v>
      </c>
      <c r="R166" t="str">
        <f t="shared" si="40"/>
        <v>Fiche prénom : Fred</v>
      </c>
      <c r="S166" t="str">
        <f t="shared" si="34"/>
        <v>images/contenu/guide-prenoms/Fred-1-200000164.jpg</v>
      </c>
      <c r="T166" t="s">
        <v>1703</v>
      </c>
      <c r="W166" t="str">
        <f t="shared" si="41"/>
        <v>Fred : Signification et origine du prénom</v>
      </c>
      <c r="Y166">
        <f t="shared" si="42"/>
        <v>1</v>
      </c>
      <c r="Z166" t="str">
        <f t="shared" si="43"/>
        <v>Fred : Histoire et caractère du prénom</v>
      </c>
      <c r="AA166" s="24"/>
      <c r="AB166">
        <f t="shared" si="44"/>
        <v>1</v>
      </c>
      <c r="AC166" t="str">
        <f t="shared" si="45"/>
        <v>Fred : Popularité du prénom</v>
      </c>
      <c r="AE166">
        <f t="shared" si="46"/>
        <v>1</v>
      </c>
    </row>
    <row r="167" spans="1:31" x14ac:dyDescent="0.25">
      <c r="A167" s="43"/>
      <c r="B167" s="14" t="s">
        <v>163</v>
      </c>
      <c r="D167" t="s">
        <v>521</v>
      </c>
      <c r="E167" t="str">
        <f t="shared" ref="E167:E230" si="49">"0"</f>
        <v>0</v>
      </c>
      <c r="F167">
        <v>165</v>
      </c>
      <c r="G167" t="str">
        <f t="shared" si="35"/>
        <v>1-200000165</v>
      </c>
      <c r="H167" t="s">
        <v>702</v>
      </c>
      <c r="J167" t="str">
        <f t="shared" si="48"/>
        <v>choisir une sous categorie</v>
      </c>
      <c r="K167" t="str">
        <f t="shared" si="47"/>
        <v>Categories/sous-catégorie/Frederic-1-200000165</v>
      </c>
      <c r="L167" t="s">
        <v>1203</v>
      </c>
      <c r="M167" t="str">
        <f t="shared" si="36"/>
        <v>Prénom Frederic – Guide des prénoms – Le Parisien</v>
      </c>
      <c r="N167">
        <f t="shared" si="37"/>
        <v>49</v>
      </c>
      <c r="P167">
        <f t="shared" si="38"/>
        <v>0</v>
      </c>
      <c r="Q167" t="str">
        <f t="shared" si="39"/>
        <v>prénom Frederic, prenom Frederic, Frederic</v>
      </c>
      <c r="R167" t="str">
        <f t="shared" si="40"/>
        <v>Fiche prénom : Frederic</v>
      </c>
      <c r="S167" t="str">
        <f t="shared" si="34"/>
        <v>images/contenu/guide-prenoms/Frederic-1-200000165.jpg</v>
      </c>
      <c r="T167" t="s">
        <v>1704</v>
      </c>
      <c r="W167" t="str">
        <f t="shared" si="41"/>
        <v>Frederic : Signification et origine du prénom</v>
      </c>
      <c r="Y167">
        <f t="shared" si="42"/>
        <v>1</v>
      </c>
      <c r="Z167" t="str">
        <f t="shared" si="43"/>
        <v>Frederic : Histoire et caractère du prénom</v>
      </c>
      <c r="AA167" s="24"/>
      <c r="AB167">
        <f t="shared" si="44"/>
        <v>1</v>
      </c>
      <c r="AC167" t="str">
        <f t="shared" si="45"/>
        <v>Frederic : Popularité du prénom</v>
      </c>
      <c r="AE167">
        <f t="shared" si="46"/>
        <v>1</v>
      </c>
    </row>
    <row r="168" spans="1:31" x14ac:dyDescent="0.25">
      <c r="A168" s="43"/>
      <c r="B168" s="14" t="s">
        <v>164</v>
      </c>
      <c r="C168" t="s">
        <v>2088</v>
      </c>
      <c r="D168" t="s">
        <v>521</v>
      </c>
      <c r="E168" t="str">
        <f t="shared" si="49"/>
        <v>0</v>
      </c>
      <c r="F168">
        <v>166</v>
      </c>
      <c r="G168" t="str">
        <f t="shared" si="35"/>
        <v>1-200000166</v>
      </c>
      <c r="H168" t="s">
        <v>703</v>
      </c>
      <c r="J168" t="str">
        <f t="shared" si="48"/>
        <v>choisir une sous categorie</v>
      </c>
      <c r="K168" t="str">
        <f t="shared" si="47"/>
        <v>Categories/sous-catégorie/Fredy-1-200000166</v>
      </c>
      <c r="L168" t="s">
        <v>1204</v>
      </c>
      <c r="M168" t="str">
        <f t="shared" si="36"/>
        <v>Prénom Fredy (Freddy)  – Guide des prénoms – Le Parisien</v>
      </c>
      <c r="N168">
        <f t="shared" si="37"/>
        <v>56</v>
      </c>
      <c r="P168">
        <f t="shared" si="38"/>
        <v>0</v>
      </c>
      <c r="Q168" t="str">
        <f t="shared" si="39"/>
        <v>prénom Fredy, prenom Fredy, Fredy</v>
      </c>
      <c r="R168" t="str">
        <f t="shared" si="40"/>
        <v>Fiche prénom : Fredy</v>
      </c>
      <c r="S168" t="str">
        <f t="shared" si="34"/>
        <v>images/contenu/guide-prenoms/Fredy-1-200000166.jpg</v>
      </c>
      <c r="T168" t="s">
        <v>1705</v>
      </c>
      <c r="W168" t="str">
        <f t="shared" si="41"/>
        <v>Fredy : Signification et origine du prénom</v>
      </c>
      <c r="Y168">
        <f t="shared" si="42"/>
        <v>1</v>
      </c>
      <c r="Z168" t="str">
        <f t="shared" si="43"/>
        <v>Fredy : Histoire et caractère du prénom</v>
      </c>
      <c r="AA168" s="24"/>
      <c r="AB168">
        <f t="shared" si="44"/>
        <v>1</v>
      </c>
      <c r="AC168" t="str">
        <f t="shared" si="45"/>
        <v>Fredy : Popularité du prénom</v>
      </c>
      <c r="AE168">
        <f t="shared" si="46"/>
        <v>1</v>
      </c>
    </row>
    <row r="169" spans="1:31" x14ac:dyDescent="0.25">
      <c r="A169" s="43"/>
      <c r="B169" s="14" t="s">
        <v>165</v>
      </c>
      <c r="D169" t="s">
        <v>521</v>
      </c>
      <c r="E169" t="str">
        <f t="shared" si="49"/>
        <v>0</v>
      </c>
      <c r="F169">
        <v>167</v>
      </c>
      <c r="G169" t="str">
        <f t="shared" si="35"/>
        <v>1-200000167</v>
      </c>
      <c r="H169" t="s">
        <v>704</v>
      </c>
      <c r="J169" t="str">
        <f t="shared" si="48"/>
        <v>choisir une sous categorie</v>
      </c>
      <c r="K169" t="str">
        <f t="shared" si="47"/>
        <v>Categories/sous-catégorie/Gabin-1-200000167</v>
      </c>
      <c r="L169" t="s">
        <v>1205</v>
      </c>
      <c r="M169" t="str">
        <f t="shared" si="36"/>
        <v>Prénom Gabin – Guide des prénoms – Le Parisien</v>
      </c>
      <c r="N169">
        <f t="shared" si="37"/>
        <v>46</v>
      </c>
      <c r="P169">
        <f t="shared" si="38"/>
        <v>0</v>
      </c>
      <c r="Q169" t="str">
        <f t="shared" si="39"/>
        <v>prénom Gabin, prenom Gabin, Gabin</v>
      </c>
      <c r="R169" t="str">
        <f t="shared" si="40"/>
        <v>Fiche prénom : Gabin</v>
      </c>
      <c r="S169" t="str">
        <f t="shared" si="34"/>
        <v>images/contenu/guide-prenoms/Gabin-1-200000167.jpg</v>
      </c>
      <c r="T169" t="s">
        <v>1706</v>
      </c>
      <c r="W169" t="str">
        <f t="shared" si="41"/>
        <v>Gabin : Signification et origine du prénom</v>
      </c>
      <c r="Y169">
        <f t="shared" si="42"/>
        <v>1</v>
      </c>
      <c r="Z169" t="str">
        <f t="shared" si="43"/>
        <v>Gabin : Histoire et caractère du prénom</v>
      </c>
      <c r="AA169" s="24"/>
      <c r="AB169">
        <f t="shared" si="44"/>
        <v>1</v>
      </c>
      <c r="AC169" t="str">
        <f t="shared" si="45"/>
        <v>Gabin : Popularité du prénom</v>
      </c>
      <c r="AE169">
        <f t="shared" si="46"/>
        <v>1</v>
      </c>
    </row>
    <row r="170" spans="1:31" x14ac:dyDescent="0.25">
      <c r="A170" s="43"/>
      <c r="B170" s="14" t="s">
        <v>166</v>
      </c>
      <c r="D170" t="s">
        <v>521</v>
      </c>
      <c r="E170" t="str">
        <f t="shared" si="49"/>
        <v>0</v>
      </c>
      <c r="F170">
        <v>168</v>
      </c>
      <c r="G170" t="str">
        <f t="shared" si="35"/>
        <v>1-200000168</v>
      </c>
      <c r="H170" t="s">
        <v>705</v>
      </c>
      <c r="J170" t="str">
        <f t="shared" si="48"/>
        <v>choisir une sous categorie</v>
      </c>
      <c r="K170" t="str">
        <f t="shared" si="47"/>
        <v>Categories/sous-catégorie/Gabriel-1-200000168</v>
      </c>
      <c r="L170" t="s">
        <v>1206</v>
      </c>
      <c r="M170" t="str">
        <f t="shared" si="36"/>
        <v>Prénom Gabriel – Guide des prénoms – Le Parisien</v>
      </c>
      <c r="N170">
        <f t="shared" si="37"/>
        <v>48</v>
      </c>
      <c r="P170">
        <f t="shared" si="38"/>
        <v>0</v>
      </c>
      <c r="Q170" t="str">
        <f t="shared" si="39"/>
        <v>prénom Gabriel, prenom Gabriel, Gabriel</v>
      </c>
      <c r="R170" t="str">
        <f t="shared" si="40"/>
        <v>Fiche prénom : Gabriel</v>
      </c>
      <c r="S170" t="str">
        <f t="shared" si="34"/>
        <v>images/contenu/guide-prenoms/Gabriel-1-200000168.jpg</v>
      </c>
      <c r="T170" t="s">
        <v>1707</v>
      </c>
      <c r="W170" t="str">
        <f t="shared" si="41"/>
        <v>Gabriel : Signification et origine du prénom</v>
      </c>
      <c r="Y170">
        <f t="shared" si="42"/>
        <v>1</v>
      </c>
      <c r="Z170" t="str">
        <f t="shared" si="43"/>
        <v>Gabriel : Histoire et caractère du prénom</v>
      </c>
      <c r="AA170" s="24"/>
      <c r="AB170">
        <f t="shared" si="44"/>
        <v>1</v>
      </c>
      <c r="AC170" t="str">
        <f t="shared" si="45"/>
        <v>Gabriel : Popularité du prénom</v>
      </c>
      <c r="AE170">
        <f t="shared" si="46"/>
        <v>1</v>
      </c>
    </row>
    <row r="171" spans="1:31" x14ac:dyDescent="0.25">
      <c r="A171" s="43"/>
      <c r="B171" s="14" t="s">
        <v>167</v>
      </c>
      <c r="D171" t="s">
        <v>521</v>
      </c>
      <c r="E171" t="str">
        <f t="shared" si="49"/>
        <v>0</v>
      </c>
      <c r="F171">
        <v>169</v>
      </c>
      <c r="G171" t="str">
        <f t="shared" si="35"/>
        <v>1-200000169</v>
      </c>
      <c r="H171" t="s">
        <v>706</v>
      </c>
      <c r="J171" t="str">
        <f t="shared" si="48"/>
        <v>choisir une sous categorie</v>
      </c>
      <c r="K171" t="str">
        <f t="shared" si="47"/>
        <v>Categories/sous-catégorie/Gael-1-200000169</v>
      </c>
      <c r="L171" t="s">
        <v>1207</v>
      </c>
      <c r="M171" t="str">
        <f t="shared" si="36"/>
        <v>Prénom Gael – Guide des prénoms – Le Parisien</v>
      </c>
      <c r="N171">
        <f t="shared" si="37"/>
        <v>45</v>
      </c>
      <c r="P171">
        <f t="shared" si="38"/>
        <v>0</v>
      </c>
      <c r="Q171" t="str">
        <f t="shared" si="39"/>
        <v>prénom Gael, prenom Gael, Gael</v>
      </c>
      <c r="R171" t="str">
        <f t="shared" si="40"/>
        <v>Fiche prénom : Gael</v>
      </c>
      <c r="S171" t="str">
        <f t="shared" si="34"/>
        <v>images/contenu/guide-prenoms/Gael-1-200000169.jpg</v>
      </c>
      <c r="T171" t="s">
        <v>1708</v>
      </c>
      <c r="W171" t="str">
        <f t="shared" si="41"/>
        <v>Gael : Signification et origine du prénom</v>
      </c>
      <c r="Y171">
        <f t="shared" si="42"/>
        <v>1</v>
      </c>
      <c r="Z171" t="str">
        <f t="shared" si="43"/>
        <v>Gael : Histoire et caractère du prénom</v>
      </c>
      <c r="AA171" s="24"/>
      <c r="AB171">
        <f t="shared" si="44"/>
        <v>1</v>
      </c>
      <c r="AC171" t="str">
        <f t="shared" si="45"/>
        <v>Gael : Popularité du prénom</v>
      </c>
      <c r="AE171">
        <f t="shared" si="46"/>
        <v>1</v>
      </c>
    </row>
    <row r="172" spans="1:31" x14ac:dyDescent="0.25">
      <c r="A172" s="43"/>
      <c r="B172" s="14" t="s">
        <v>168</v>
      </c>
      <c r="D172" t="s">
        <v>521</v>
      </c>
      <c r="E172" t="str">
        <f t="shared" si="49"/>
        <v>0</v>
      </c>
      <c r="F172">
        <v>170</v>
      </c>
      <c r="G172" t="str">
        <f t="shared" si="35"/>
        <v>1-200000170</v>
      </c>
      <c r="H172" t="s">
        <v>707</v>
      </c>
      <c r="J172" t="str">
        <f t="shared" si="48"/>
        <v>choisir une sous categorie</v>
      </c>
      <c r="K172" t="str">
        <f t="shared" si="47"/>
        <v>Categories/sous-catégorie/Gaetan-1-200000170</v>
      </c>
      <c r="L172" t="s">
        <v>1208</v>
      </c>
      <c r="M172" t="str">
        <f t="shared" si="36"/>
        <v>Prénom Gaetan – Guide des prénoms – Le Parisien</v>
      </c>
      <c r="N172">
        <f t="shared" si="37"/>
        <v>47</v>
      </c>
      <c r="P172">
        <f t="shared" si="38"/>
        <v>0</v>
      </c>
      <c r="Q172" t="str">
        <f t="shared" si="39"/>
        <v>prénom Gaetan, prenom Gaetan, Gaetan</v>
      </c>
      <c r="R172" t="str">
        <f t="shared" si="40"/>
        <v>Fiche prénom : Gaetan</v>
      </c>
      <c r="S172" t="str">
        <f t="shared" si="34"/>
        <v>images/contenu/guide-prenoms/Gaetan-1-200000170.jpg</v>
      </c>
      <c r="T172" t="s">
        <v>1709</v>
      </c>
      <c r="W172" t="str">
        <f t="shared" si="41"/>
        <v>Gaetan : Signification et origine du prénom</v>
      </c>
      <c r="Y172">
        <f t="shared" si="42"/>
        <v>1</v>
      </c>
      <c r="Z172" t="str">
        <f t="shared" si="43"/>
        <v>Gaetan : Histoire et caractère du prénom</v>
      </c>
      <c r="AA172" s="24"/>
      <c r="AB172">
        <f t="shared" si="44"/>
        <v>1</v>
      </c>
      <c r="AC172" t="str">
        <f t="shared" si="45"/>
        <v>Gaetan : Popularité du prénom</v>
      </c>
      <c r="AE172">
        <f t="shared" si="46"/>
        <v>1</v>
      </c>
    </row>
    <row r="173" spans="1:31" x14ac:dyDescent="0.25">
      <c r="A173" s="43"/>
      <c r="B173" s="14" t="s">
        <v>169</v>
      </c>
      <c r="D173" t="s">
        <v>521</v>
      </c>
      <c r="E173" t="str">
        <f t="shared" si="49"/>
        <v>0</v>
      </c>
      <c r="F173">
        <v>171</v>
      </c>
      <c r="G173" t="str">
        <f t="shared" si="35"/>
        <v>1-200000171</v>
      </c>
      <c r="H173" t="s">
        <v>708</v>
      </c>
      <c r="J173" t="str">
        <f t="shared" si="48"/>
        <v>choisir une sous categorie</v>
      </c>
      <c r="K173" t="str">
        <f t="shared" si="47"/>
        <v>Categories/sous-catégorie/Gaspard-1-200000171</v>
      </c>
      <c r="L173" t="s">
        <v>1209</v>
      </c>
      <c r="M173" t="str">
        <f t="shared" si="36"/>
        <v>Prénom Gaspard – Guide des prénoms – Le Parisien</v>
      </c>
      <c r="N173">
        <f t="shared" si="37"/>
        <v>48</v>
      </c>
      <c r="P173">
        <f t="shared" si="38"/>
        <v>0</v>
      </c>
      <c r="Q173" t="str">
        <f t="shared" si="39"/>
        <v>prénom Gaspard, prenom Gaspard, Gaspard</v>
      </c>
      <c r="R173" t="str">
        <f t="shared" si="40"/>
        <v>Fiche prénom : Gaspard</v>
      </c>
      <c r="S173" t="str">
        <f t="shared" si="34"/>
        <v>images/contenu/guide-prenoms/Gaspard-1-200000171.jpg</v>
      </c>
      <c r="T173" t="s">
        <v>1710</v>
      </c>
      <c r="W173" t="str">
        <f t="shared" si="41"/>
        <v>Gaspard : Signification et origine du prénom</v>
      </c>
      <c r="Y173">
        <f t="shared" si="42"/>
        <v>1</v>
      </c>
      <c r="Z173" t="str">
        <f t="shared" si="43"/>
        <v>Gaspard : Histoire et caractère du prénom</v>
      </c>
      <c r="AA173" s="24"/>
      <c r="AB173">
        <f t="shared" si="44"/>
        <v>1</v>
      </c>
      <c r="AC173" t="str">
        <f t="shared" si="45"/>
        <v>Gaspard : Popularité du prénom</v>
      </c>
      <c r="AE173">
        <f t="shared" si="46"/>
        <v>1</v>
      </c>
    </row>
    <row r="174" spans="1:31" x14ac:dyDescent="0.25">
      <c r="A174" s="43"/>
      <c r="B174" s="14" t="s">
        <v>170</v>
      </c>
      <c r="D174" t="s">
        <v>521</v>
      </c>
      <c r="E174" t="str">
        <f t="shared" si="49"/>
        <v>0</v>
      </c>
      <c r="F174">
        <v>172</v>
      </c>
      <c r="G174" t="str">
        <f t="shared" si="35"/>
        <v>1-200000172</v>
      </c>
      <c r="H174" t="s">
        <v>709</v>
      </c>
      <c r="J174" t="str">
        <f t="shared" si="48"/>
        <v>choisir une sous categorie</v>
      </c>
      <c r="K174" t="str">
        <f t="shared" si="47"/>
        <v>Categories/sous-catégorie/Gaston-1-200000172</v>
      </c>
      <c r="L174" t="s">
        <v>1210</v>
      </c>
      <c r="M174" t="str">
        <f t="shared" si="36"/>
        <v>Prénom Gaston – Guide des prénoms – Le Parisien</v>
      </c>
      <c r="N174">
        <f t="shared" si="37"/>
        <v>47</v>
      </c>
      <c r="P174">
        <f t="shared" si="38"/>
        <v>0</v>
      </c>
      <c r="Q174" t="str">
        <f t="shared" si="39"/>
        <v>prénom Gaston, prenom Gaston, Gaston</v>
      </c>
      <c r="R174" t="str">
        <f t="shared" si="40"/>
        <v>Fiche prénom : Gaston</v>
      </c>
      <c r="S174" t="str">
        <f t="shared" si="34"/>
        <v>images/contenu/guide-prenoms/Gaston-1-200000172.jpg</v>
      </c>
      <c r="T174" t="s">
        <v>1711</v>
      </c>
      <c r="W174" t="str">
        <f t="shared" si="41"/>
        <v>Gaston : Signification et origine du prénom</v>
      </c>
      <c r="Y174">
        <f t="shared" si="42"/>
        <v>1</v>
      </c>
      <c r="Z174" t="str">
        <f t="shared" si="43"/>
        <v>Gaston : Histoire et caractère du prénom</v>
      </c>
      <c r="AA174" s="24"/>
      <c r="AB174">
        <f t="shared" si="44"/>
        <v>1</v>
      </c>
      <c r="AC174" t="str">
        <f t="shared" si="45"/>
        <v>Gaston : Popularité du prénom</v>
      </c>
      <c r="AE174">
        <f t="shared" si="46"/>
        <v>1</v>
      </c>
    </row>
    <row r="175" spans="1:31" x14ac:dyDescent="0.25">
      <c r="A175" s="43"/>
      <c r="B175" s="14" t="s">
        <v>171</v>
      </c>
      <c r="D175" t="s">
        <v>521</v>
      </c>
      <c r="E175" t="str">
        <f t="shared" si="49"/>
        <v>0</v>
      </c>
      <c r="F175">
        <v>173</v>
      </c>
      <c r="G175" t="str">
        <f t="shared" si="35"/>
        <v>1-200000173</v>
      </c>
      <c r="H175" t="s">
        <v>710</v>
      </c>
      <c r="J175" t="str">
        <f t="shared" si="48"/>
        <v>choisir une sous categorie</v>
      </c>
      <c r="K175" t="str">
        <f t="shared" si="47"/>
        <v>Categories/sous-catégorie/Gauthier-1-200000173</v>
      </c>
      <c r="L175" t="s">
        <v>1211</v>
      </c>
      <c r="M175" t="str">
        <f t="shared" si="36"/>
        <v>Prénom Gauthier – Guide des prénoms – Le Parisien</v>
      </c>
      <c r="N175">
        <f t="shared" si="37"/>
        <v>49</v>
      </c>
      <c r="P175">
        <f t="shared" si="38"/>
        <v>0</v>
      </c>
      <c r="Q175" t="str">
        <f t="shared" si="39"/>
        <v>prénom Gauthier, prenom Gauthier, Gauthier</v>
      </c>
      <c r="R175" t="str">
        <f t="shared" si="40"/>
        <v>Fiche prénom : Gauthier</v>
      </c>
      <c r="S175" t="str">
        <f t="shared" si="34"/>
        <v>images/contenu/guide-prenoms/Gauthier-1-200000173.jpg</v>
      </c>
      <c r="T175" t="s">
        <v>1712</v>
      </c>
      <c r="W175" t="str">
        <f t="shared" si="41"/>
        <v>Gauthier : Signification et origine du prénom</v>
      </c>
      <c r="Y175">
        <f t="shared" si="42"/>
        <v>1</v>
      </c>
      <c r="Z175" t="str">
        <f t="shared" si="43"/>
        <v>Gauthier : Histoire et caractère du prénom</v>
      </c>
      <c r="AA175" s="24"/>
      <c r="AB175">
        <f t="shared" si="44"/>
        <v>1</v>
      </c>
      <c r="AC175" t="str">
        <f t="shared" si="45"/>
        <v>Gauthier : Popularité du prénom</v>
      </c>
      <c r="AE175">
        <f t="shared" si="46"/>
        <v>1</v>
      </c>
    </row>
    <row r="176" spans="1:31" x14ac:dyDescent="0.25">
      <c r="A176" s="43"/>
      <c r="B176" s="14" t="s">
        <v>172</v>
      </c>
      <c r="D176" t="s">
        <v>521</v>
      </c>
      <c r="E176" t="str">
        <f t="shared" si="49"/>
        <v>0</v>
      </c>
      <c r="F176">
        <v>174</v>
      </c>
      <c r="G176" t="str">
        <f t="shared" si="35"/>
        <v>1-200000174</v>
      </c>
      <c r="H176" t="s">
        <v>711</v>
      </c>
      <c r="J176" t="str">
        <f t="shared" si="48"/>
        <v>choisir une sous categorie</v>
      </c>
      <c r="K176" t="str">
        <f t="shared" si="47"/>
        <v>Categories/sous-catégorie/Geoffrey-1-200000174</v>
      </c>
      <c r="L176" t="s">
        <v>1212</v>
      </c>
      <c r="M176" t="str">
        <f t="shared" si="36"/>
        <v>Prénom Geoffrey – Guide des prénoms – Le Parisien</v>
      </c>
      <c r="N176">
        <f t="shared" si="37"/>
        <v>49</v>
      </c>
      <c r="P176">
        <f t="shared" si="38"/>
        <v>0</v>
      </c>
      <c r="Q176" t="str">
        <f t="shared" si="39"/>
        <v>prénom Geoffrey, prenom Geoffrey, Geoffrey</v>
      </c>
      <c r="R176" t="str">
        <f t="shared" si="40"/>
        <v>Fiche prénom : Geoffrey</v>
      </c>
      <c r="S176" t="str">
        <f t="shared" si="34"/>
        <v>images/contenu/guide-prenoms/Geoffrey-1-200000174.jpg</v>
      </c>
      <c r="T176" t="s">
        <v>1713</v>
      </c>
      <c r="W176" t="str">
        <f t="shared" si="41"/>
        <v>Geoffrey : Signification et origine du prénom</v>
      </c>
      <c r="Y176">
        <f t="shared" si="42"/>
        <v>1</v>
      </c>
      <c r="Z176" t="str">
        <f t="shared" si="43"/>
        <v>Geoffrey : Histoire et caractère du prénom</v>
      </c>
      <c r="AA176" s="24"/>
      <c r="AB176">
        <f t="shared" si="44"/>
        <v>1</v>
      </c>
      <c r="AC176" t="str">
        <f t="shared" si="45"/>
        <v>Geoffrey : Popularité du prénom</v>
      </c>
      <c r="AE176">
        <f t="shared" si="46"/>
        <v>1</v>
      </c>
    </row>
    <row r="177" spans="1:31" x14ac:dyDescent="0.25">
      <c r="A177" s="43"/>
      <c r="B177" s="14" t="s">
        <v>173</v>
      </c>
      <c r="D177" t="s">
        <v>521</v>
      </c>
      <c r="E177" t="str">
        <f t="shared" si="49"/>
        <v>0</v>
      </c>
      <c r="F177">
        <v>175</v>
      </c>
      <c r="G177" t="str">
        <f t="shared" si="35"/>
        <v>1-200000175</v>
      </c>
      <c r="H177" t="s">
        <v>712</v>
      </c>
      <c r="J177" t="str">
        <f t="shared" si="48"/>
        <v>choisir une sous categorie</v>
      </c>
      <c r="K177" t="str">
        <f t="shared" si="47"/>
        <v>Categories/sous-catégorie/Georges-1-200000175</v>
      </c>
      <c r="L177" t="s">
        <v>1213</v>
      </c>
      <c r="M177" t="str">
        <f t="shared" si="36"/>
        <v>Prénom Georges – Guide des prénoms – Le Parisien</v>
      </c>
      <c r="N177">
        <f t="shared" si="37"/>
        <v>48</v>
      </c>
      <c r="P177">
        <f t="shared" si="38"/>
        <v>0</v>
      </c>
      <c r="Q177" t="str">
        <f t="shared" si="39"/>
        <v>prénom Georges, prenom Georges, Georges</v>
      </c>
      <c r="R177" t="str">
        <f t="shared" si="40"/>
        <v>Fiche prénom : Georges</v>
      </c>
      <c r="S177" t="str">
        <f t="shared" si="34"/>
        <v>images/contenu/guide-prenoms/Georges-1-200000175.jpg</v>
      </c>
      <c r="T177" t="s">
        <v>1714</v>
      </c>
      <c r="W177" t="str">
        <f t="shared" si="41"/>
        <v>Georges : Signification et origine du prénom</v>
      </c>
      <c r="Y177">
        <f t="shared" si="42"/>
        <v>1</v>
      </c>
      <c r="Z177" t="str">
        <f t="shared" si="43"/>
        <v>Georges : Histoire et caractère du prénom</v>
      </c>
      <c r="AA177" s="24"/>
      <c r="AB177">
        <f t="shared" si="44"/>
        <v>1</v>
      </c>
      <c r="AC177" t="str">
        <f t="shared" si="45"/>
        <v>Georges : Popularité du prénom</v>
      </c>
      <c r="AE177">
        <f t="shared" si="46"/>
        <v>1</v>
      </c>
    </row>
    <row r="178" spans="1:31" x14ac:dyDescent="0.25">
      <c r="A178" s="44" t="s">
        <v>499</v>
      </c>
      <c r="B178" s="16" t="s">
        <v>174</v>
      </c>
      <c r="D178" t="s">
        <v>521</v>
      </c>
      <c r="E178" t="str">
        <f t="shared" si="49"/>
        <v>0</v>
      </c>
      <c r="F178">
        <v>176</v>
      </c>
      <c r="G178" t="str">
        <f t="shared" si="35"/>
        <v>1-200000176</v>
      </c>
      <c r="H178" t="s">
        <v>713</v>
      </c>
      <c r="J178" t="str">
        <f t="shared" si="48"/>
        <v>choisir une sous categorie</v>
      </c>
      <c r="K178" t="str">
        <f t="shared" si="47"/>
        <v>Categories/sous-catégorie/Gerald-1-200000176</v>
      </c>
      <c r="L178" t="s">
        <v>1214</v>
      </c>
      <c r="M178" t="str">
        <f t="shared" si="36"/>
        <v>Prénom Gerald – Guide des prénoms – Le Parisien</v>
      </c>
      <c r="N178">
        <f t="shared" si="37"/>
        <v>47</v>
      </c>
      <c r="P178">
        <f t="shared" si="38"/>
        <v>0</v>
      </c>
      <c r="Q178" t="str">
        <f t="shared" si="39"/>
        <v>prénom Gerald, prenom Gerald, Gerald</v>
      </c>
      <c r="R178" t="str">
        <f t="shared" si="40"/>
        <v>Fiche prénom : Gerald</v>
      </c>
      <c r="S178" t="str">
        <f t="shared" si="34"/>
        <v>images/contenu/guide-prenoms/Gerald-1-200000176.jpg</v>
      </c>
      <c r="T178" t="s">
        <v>1715</v>
      </c>
      <c r="W178" t="str">
        <f t="shared" si="41"/>
        <v>Gerald : Signification et origine du prénom</v>
      </c>
      <c r="Y178">
        <f t="shared" si="42"/>
        <v>1</v>
      </c>
      <c r="Z178" t="str">
        <f t="shared" si="43"/>
        <v>Gerald : Histoire et caractère du prénom</v>
      </c>
      <c r="AA178" s="24"/>
      <c r="AB178">
        <f t="shared" si="44"/>
        <v>1</v>
      </c>
      <c r="AC178" t="str">
        <f t="shared" si="45"/>
        <v>Gerald : Popularité du prénom</v>
      </c>
      <c r="AE178">
        <f t="shared" si="46"/>
        <v>1</v>
      </c>
    </row>
    <row r="179" spans="1:31" x14ac:dyDescent="0.25">
      <c r="A179" s="45"/>
      <c r="B179" s="16" t="s">
        <v>175</v>
      </c>
      <c r="D179" t="s">
        <v>521</v>
      </c>
      <c r="E179" t="str">
        <f t="shared" si="49"/>
        <v>0</v>
      </c>
      <c r="F179">
        <v>177</v>
      </c>
      <c r="G179" t="str">
        <f t="shared" si="35"/>
        <v>1-200000177</v>
      </c>
      <c r="H179" t="s">
        <v>714</v>
      </c>
      <c r="J179" t="str">
        <f t="shared" si="48"/>
        <v>choisir une sous categorie</v>
      </c>
      <c r="K179" t="str">
        <f t="shared" si="47"/>
        <v>Categories/sous-catégorie/Gerard-1-200000177</v>
      </c>
      <c r="L179" t="s">
        <v>1215</v>
      </c>
      <c r="M179" t="str">
        <f t="shared" si="36"/>
        <v>Prénom Gerard – Guide des prénoms – Le Parisien</v>
      </c>
      <c r="N179">
        <f t="shared" si="37"/>
        <v>47</v>
      </c>
      <c r="P179">
        <f t="shared" si="38"/>
        <v>0</v>
      </c>
      <c r="Q179" t="str">
        <f t="shared" si="39"/>
        <v>prénom Gerard, prenom Gerard, Gerard</v>
      </c>
      <c r="R179" t="str">
        <f t="shared" si="40"/>
        <v>Fiche prénom : Gerard</v>
      </c>
      <c r="S179" t="str">
        <f t="shared" si="34"/>
        <v>images/contenu/guide-prenoms/Gerard-1-200000177.jpg</v>
      </c>
      <c r="T179" t="s">
        <v>1716</v>
      </c>
      <c r="W179" t="str">
        <f t="shared" si="41"/>
        <v>Gerard : Signification et origine du prénom</v>
      </c>
      <c r="Y179">
        <f t="shared" si="42"/>
        <v>1</v>
      </c>
      <c r="Z179" t="str">
        <f t="shared" si="43"/>
        <v>Gerard : Histoire et caractère du prénom</v>
      </c>
      <c r="AA179" s="24"/>
      <c r="AB179">
        <f t="shared" si="44"/>
        <v>1</v>
      </c>
      <c r="AC179" t="str">
        <f t="shared" si="45"/>
        <v>Gerard : Popularité du prénom</v>
      </c>
      <c r="AE179">
        <f t="shared" si="46"/>
        <v>1</v>
      </c>
    </row>
    <row r="180" spans="1:31" x14ac:dyDescent="0.25">
      <c r="A180" s="45"/>
      <c r="B180" s="16" t="s">
        <v>176</v>
      </c>
      <c r="D180" t="s">
        <v>521</v>
      </c>
      <c r="E180" t="str">
        <f t="shared" si="49"/>
        <v>0</v>
      </c>
      <c r="F180">
        <v>178</v>
      </c>
      <c r="G180" t="str">
        <f t="shared" si="35"/>
        <v>1-200000178</v>
      </c>
      <c r="H180" t="s">
        <v>715</v>
      </c>
      <c r="J180" t="str">
        <f t="shared" si="48"/>
        <v>choisir une sous categorie</v>
      </c>
      <c r="K180" t="str">
        <f t="shared" si="47"/>
        <v>Categories/sous-catégorie/Germain-1-200000178</v>
      </c>
      <c r="L180" t="s">
        <v>1216</v>
      </c>
      <c r="M180" t="str">
        <f t="shared" si="36"/>
        <v>Prénom Germain – Guide des prénoms – Le Parisien</v>
      </c>
      <c r="N180">
        <f t="shared" si="37"/>
        <v>48</v>
      </c>
      <c r="P180">
        <f t="shared" si="38"/>
        <v>0</v>
      </c>
      <c r="Q180" t="str">
        <f t="shared" si="39"/>
        <v>prénom Germain, prenom Germain, Germain</v>
      </c>
      <c r="R180" t="str">
        <f t="shared" si="40"/>
        <v>Fiche prénom : Germain</v>
      </c>
      <c r="S180" t="str">
        <f t="shared" si="34"/>
        <v>images/contenu/guide-prenoms/Germain-1-200000178.jpg</v>
      </c>
      <c r="T180" t="s">
        <v>1717</v>
      </c>
      <c r="W180" t="str">
        <f t="shared" si="41"/>
        <v>Germain : Signification et origine du prénom</v>
      </c>
      <c r="Y180">
        <f t="shared" si="42"/>
        <v>1</v>
      </c>
      <c r="Z180" t="str">
        <f t="shared" si="43"/>
        <v>Germain : Histoire et caractère du prénom</v>
      </c>
      <c r="AA180" s="24"/>
      <c r="AB180">
        <f t="shared" si="44"/>
        <v>1</v>
      </c>
      <c r="AC180" t="str">
        <f t="shared" si="45"/>
        <v>Germain : Popularité du prénom</v>
      </c>
      <c r="AE180">
        <f t="shared" si="46"/>
        <v>1</v>
      </c>
    </row>
    <row r="181" spans="1:31" x14ac:dyDescent="0.25">
      <c r="A181" s="45"/>
      <c r="B181" s="16" t="s">
        <v>177</v>
      </c>
      <c r="D181" t="s">
        <v>521</v>
      </c>
      <c r="E181" t="str">
        <f t="shared" si="49"/>
        <v>0</v>
      </c>
      <c r="F181">
        <v>179</v>
      </c>
      <c r="G181" t="str">
        <f t="shared" si="35"/>
        <v>1-200000179</v>
      </c>
      <c r="H181" t="s">
        <v>716</v>
      </c>
      <c r="J181" t="str">
        <f t="shared" si="48"/>
        <v>choisir une sous categorie</v>
      </c>
      <c r="K181" t="str">
        <f t="shared" si="47"/>
        <v>Categories/sous-catégorie/Gervais-1-200000179</v>
      </c>
      <c r="L181" t="s">
        <v>1217</v>
      </c>
      <c r="M181" t="str">
        <f t="shared" si="36"/>
        <v>Prénom Gervais – Guide des prénoms – Le Parisien</v>
      </c>
      <c r="N181">
        <f t="shared" si="37"/>
        <v>48</v>
      </c>
      <c r="P181">
        <f t="shared" si="38"/>
        <v>0</v>
      </c>
      <c r="Q181" t="str">
        <f t="shared" si="39"/>
        <v>prénom Gervais, prenom Gervais, Gervais</v>
      </c>
      <c r="R181" t="str">
        <f t="shared" si="40"/>
        <v>Fiche prénom : Gervais</v>
      </c>
      <c r="S181" t="str">
        <f t="shared" si="34"/>
        <v>images/contenu/guide-prenoms/Gervais-1-200000179.jpg</v>
      </c>
      <c r="T181" t="s">
        <v>1718</v>
      </c>
      <c r="W181" t="str">
        <f t="shared" si="41"/>
        <v>Gervais : Signification et origine du prénom</v>
      </c>
      <c r="Y181">
        <f t="shared" si="42"/>
        <v>1</v>
      </c>
      <c r="Z181" t="str">
        <f t="shared" si="43"/>
        <v>Gervais : Histoire et caractère du prénom</v>
      </c>
      <c r="AA181" s="24"/>
      <c r="AB181">
        <f t="shared" si="44"/>
        <v>1</v>
      </c>
      <c r="AC181" t="str">
        <f t="shared" si="45"/>
        <v>Gervais : Popularité du prénom</v>
      </c>
      <c r="AE181">
        <f t="shared" si="46"/>
        <v>1</v>
      </c>
    </row>
    <row r="182" spans="1:31" x14ac:dyDescent="0.25">
      <c r="A182" s="45"/>
      <c r="B182" s="16" t="s">
        <v>178</v>
      </c>
      <c r="D182" t="s">
        <v>521</v>
      </c>
      <c r="E182" t="str">
        <f t="shared" si="49"/>
        <v>0</v>
      </c>
      <c r="F182">
        <v>180</v>
      </c>
      <c r="G182" t="str">
        <f t="shared" si="35"/>
        <v>1-200000180</v>
      </c>
      <c r="H182" t="s">
        <v>717</v>
      </c>
      <c r="J182" t="str">
        <f t="shared" si="48"/>
        <v>choisir une sous categorie</v>
      </c>
      <c r="K182" t="str">
        <f t="shared" si="47"/>
        <v>Categories/sous-catégorie/Gianni-1-200000180</v>
      </c>
      <c r="L182" t="s">
        <v>1218</v>
      </c>
      <c r="M182" t="str">
        <f t="shared" si="36"/>
        <v>Prénom Gianni – Guide des prénoms – Le Parisien</v>
      </c>
      <c r="N182">
        <f t="shared" si="37"/>
        <v>47</v>
      </c>
      <c r="P182">
        <f t="shared" si="38"/>
        <v>0</v>
      </c>
      <c r="Q182" t="str">
        <f t="shared" si="39"/>
        <v>prénom Gianni, prenom Gianni, Gianni</v>
      </c>
      <c r="R182" t="str">
        <f t="shared" si="40"/>
        <v>Fiche prénom : Gianni</v>
      </c>
      <c r="S182" t="str">
        <f t="shared" si="34"/>
        <v>images/contenu/guide-prenoms/Gianni-1-200000180.jpg</v>
      </c>
      <c r="T182" t="s">
        <v>1719</v>
      </c>
      <c r="W182" t="str">
        <f t="shared" si="41"/>
        <v>Gianni : Signification et origine du prénom</v>
      </c>
      <c r="Y182">
        <f t="shared" si="42"/>
        <v>1</v>
      </c>
      <c r="Z182" t="str">
        <f t="shared" si="43"/>
        <v>Gianni : Histoire et caractère du prénom</v>
      </c>
      <c r="AA182" s="24"/>
      <c r="AB182">
        <f t="shared" si="44"/>
        <v>1</v>
      </c>
      <c r="AC182" t="str">
        <f t="shared" si="45"/>
        <v>Gianni : Popularité du prénom</v>
      </c>
      <c r="AE182">
        <f t="shared" si="46"/>
        <v>1</v>
      </c>
    </row>
    <row r="183" spans="1:31" x14ac:dyDescent="0.25">
      <c r="A183" s="45"/>
      <c r="B183" s="16" t="s">
        <v>179</v>
      </c>
      <c r="D183" t="s">
        <v>521</v>
      </c>
      <c r="E183" t="str">
        <f t="shared" si="49"/>
        <v>0</v>
      </c>
      <c r="F183">
        <v>181</v>
      </c>
      <c r="G183" t="str">
        <f t="shared" si="35"/>
        <v>1-200000181</v>
      </c>
      <c r="H183" t="s">
        <v>718</v>
      </c>
      <c r="J183" t="str">
        <f t="shared" si="48"/>
        <v>choisir une sous categorie</v>
      </c>
      <c r="K183" t="str">
        <f t="shared" si="47"/>
        <v>Categories/sous-catégorie/Gil-1-200000181</v>
      </c>
      <c r="L183" t="s">
        <v>1219</v>
      </c>
      <c r="M183" t="str">
        <f t="shared" si="36"/>
        <v>Prénom Gil – Guide des prénoms – Le Parisien</v>
      </c>
      <c r="N183">
        <f t="shared" si="37"/>
        <v>44</v>
      </c>
      <c r="P183">
        <f t="shared" si="38"/>
        <v>0</v>
      </c>
      <c r="Q183" t="str">
        <f t="shared" si="39"/>
        <v>prénom Gil, prenom Gil, Gil</v>
      </c>
      <c r="R183" t="str">
        <f t="shared" si="40"/>
        <v>Fiche prénom : Gil</v>
      </c>
      <c r="S183" t="str">
        <f t="shared" si="34"/>
        <v>images/contenu/guide-prenoms/Gil-1-200000181.jpg</v>
      </c>
      <c r="T183" t="s">
        <v>1720</v>
      </c>
      <c r="W183" t="str">
        <f t="shared" si="41"/>
        <v>Gil : Signification et origine du prénom</v>
      </c>
      <c r="Y183">
        <f t="shared" si="42"/>
        <v>1</v>
      </c>
      <c r="Z183" t="str">
        <f t="shared" si="43"/>
        <v>Gil : Histoire et caractère du prénom</v>
      </c>
      <c r="AA183" s="24"/>
      <c r="AB183">
        <f t="shared" si="44"/>
        <v>1</v>
      </c>
      <c r="AC183" t="str">
        <f t="shared" si="45"/>
        <v>Gil : Popularité du prénom</v>
      </c>
      <c r="AE183">
        <f t="shared" si="46"/>
        <v>1</v>
      </c>
    </row>
    <row r="184" spans="1:31" x14ac:dyDescent="0.25">
      <c r="A184" s="45"/>
      <c r="B184" s="16" t="s">
        <v>180</v>
      </c>
      <c r="D184" t="s">
        <v>521</v>
      </c>
      <c r="E184" t="str">
        <f t="shared" si="49"/>
        <v>0</v>
      </c>
      <c r="F184">
        <v>182</v>
      </c>
      <c r="G184" t="str">
        <f t="shared" si="35"/>
        <v>1-200000182</v>
      </c>
      <c r="H184" t="s">
        <v>719</v>
      </c>
      <c r="J184" t="str">
        <f t="shared" si="48"/>
        <v>choisir une sous categorie</v>
      </c>
      <c r="K184" t="str">
        <f t="shared" si="47"/>
        <v>Categories/sous-catégorie/Gilbert-1-200000182</v>
      </c>
      <c r="L184" t="s">
        <v>1220</v>
      </c>
      <c r="M184" t="str">
        <f t="shared" si="36"/>
        <v>Prénom Gilbert – Guide des prénoms – Le Parisien</v>
      </c>
      <c r="N184">
        <f t="shared" si="37"/>
        <v>48</v>
      </c>
      <c r="P184">
        <f t="shared" si="38"/>
        <v>0</v>
      </c>
      <c r="Q184" t="str">
        <f t="shared" si="39"/>
        <v>prénom Gilbert, prenom Gilbert, Gilbert</v>
      </c>
      <c r="R184" t="str">
        <f t="shared" si="40"/>
        <v>Fiche prénom : Gilbert</v>
      </c>
      <c r="S184" t="str">
        <f t="shared" si="34"/>
        <v>images/contenu/guide-prenoms/Gilbert-1-200000182.jpg</v>
      </c>
      <c r="T184" t="s">
        <v>1721</v>
      </c>
      <c r="W184" t="str">
        <f t="shared" si="41"/>
        <v>Gilbert : Signification et origine du prénom</v>
      </c>
      <c r="Y184">
        <f t="shared" si="42"/>
        <v>1</v>
      </c>
      <c r="Z184" t="str">
        <f t="shared" si="43"/>
        <v>Gilbert : Histoire et caractère du prénom</v>
      </c>
      <c r="AA184" s="24"/>
      <c r="AB184">
        <f t="shared" si="44"/>
        <v>1</v>
      </c>
      <c r="AC184" t="str">
        <f t="shared" si="45"/>
        <v>Gilbert : Popularité du prénom</v>
      </c>
      <c r="AE184">
        <f t="shared" si="46"/>
        <v>1</v>
      </c>
    </row>
    <row r="185" spans="1:31" x14ac:dyDescent="0.25">
      <c r="A185" s="45"/>
      <c r="B185" s="16" t="s">
        <v>181</v>
      </c>
      <c r="D185" t="s">
        <v>521</v>
      </c>
      <c r="E185" t="str">
        <f t="shared" si="49"/>
        <v>0</v>
      </c>
      <c r="F185">
        <v>183</v>
      </c>
      <c r="G185" t="str">
        <f t="shared" si="35"/>
        <v>1-200000183</v>
      </c>
      <c r="H185" t="s">
        <v>720</v>
      </c>
      <c r="J185" t="str">
        <f t="shared" si="48"/>
        <v>choisir une sous categorie</v>
      </c>
      <c r="K185" t="str">
        <f t="shared" si="47"/>
        <v>Categories/sous-catégorie/Gildas-1-200000183</v>
      </c>
      <c r="L185" t="s">
        <v>1221</v>
      </c>
      <c r="M185" t="str">
        <f t="shared" si="36"/>
        <v>Prénom Gildas – Guide des prénoms – Le Parisien</v>
      </c>
      <c r="N185">
        <f t="shared" si="37"/>
        <v>47</v>
      </c>
      <c r="P185">
        <f t="shared" si="38"/>
        <v>0</v>
      </c>
      <c r="Q185" t="str">
        <f t="shared" si="39"/>
        <v>prénom Gildas, prenom Gildas, Gildas</v>
      </c>
      <c r="R185" t="str">
        <f t="shared" si="40"/>
        <v>Fiche prénom : Gildas</v>
      </c>
      <c r="S185" t="str">
        <f t="shared" si="34"/>
        <v>images/contenu/guide-prenoms/Gildas-1-200000183.jpg</v>
      </c>
      <c r="T185" t="s">
        <v>1722</v>
      </c>
      <c r="W185" t="str">
        <f t="shared" si="41"/>
        <v>Gildas : Signification et origine du prénom</v>
      </c>
      <c r="Y185">
        <f t="shared" si="42"/>
        <v>1</v>
      </c>
      <c r="Z185" t="str">
        <f t="shared" si="43"/>
        <v>Gildas : Histoire et caractère du prénom</v>
      </c>
      <c r="AA185" s="24"/>
      <c r="AB185">
        <f t="shared" si="44"/>
        <v>1</v>
      </c>
      <c r="AC185" t="str">
        <f t="shared" si="45"/>
        <v>Gildas : Popularité du prénom</v>
      </c>
      <c r="AE185">
        <f t="shared" si="46"/>
        <v>1</v>
      </c>
    </row>
    <row r="186" spans="1:31" x14ac:dyDescent="0.25">
      <c r="A186" s="45"/>
      <c r="B186" s="16" t="s">
        <v>182</v>
      </c>
      <c r="D186" t="s">
        <v>521</v>
      </c>
      <c r="E186" t="str">
        <f t="shared" si="49"/>
        <v>0</v>
      </c>
      <c r="F186">
        <v>184</v>
      </c>
      <c r="G186" t="str">
        <f t="shared" si="35"/>
        <v>1-200000184</v>
      </c>
      <c r="H186" t="s">
        <v>721</v>
      </c>
      <c r="J186" t="str">
        <f t="shared" si="48"/>
        <v>choisir une sous categorie</v>
      </c>
      <c r="K186" t="str">
        <f t="shared" si="47"/>
        <v>Categories/sous-catégorie/Gilles-1-200000184</v>
      </c>
      <c r="L186" t="s">
        <v>1222</v>
      </c>
      <c r="M186" t="str">
        <f t="shared" si="36"/>
        <v>Prénom Gilles – Guide des prénoms – Le Parisien</v>
      </c>
      <c r="N186">
        <f t="shared" si="37"/>
        <v>47</v>
      </c>
      <c r="P186">
        <f t="shared" si="38"/>
        <v>0</v>
      </c>
      <c r="Q186" t="str">
        <f t="shared" si="39"/>
        <v>prénom Gilles, prenom Gilles, Gilles</v>
      </c>
      <c r="R186" t="str">
        <f t="shared" si="40"/>
        <v>Fiche prénom : Gilles</v>
      </c>
      <c r="S186" t="str">
        <f t="shared" si="34"/>
        <v>images/contenu/guide-prenoms/Gilles-1-200000184.jpg</v>
      </c>
      <c r="T186" t="s">
        <v>1723</v>
      </c>
      <c r="W186" t="str">
        <f t="shared" si="41"/>
        <v>Gilles : Signification et origine du prénom</v>
      </c>
      <c r="Y186">
        <f t="shared" si="42"/>
        <v>1</v>
      </c>
      <c r="Z186" t="str">
        <f t="shared" si="43"/>
        <v>Gilles : Histoire et caractère du prénom</v>
      </c>
      <c r="AA186" s="24"/>
      <c r="AB186">
        <f t="shared" si="44"/>
        <v>1</v>
      </c>
      <c r="AC186" t="str">
        <f t="shared" si="45"/>
        <v>Gilles : Popularité du prénom</v>
      </c>
      <c r="AE186">
        <f t="shared" si="46"/>
        <v>1</v>
      </c>
    </row>
    <row r="187" spans="1:31" x14ac:dyDescent="0.25">
      <c r="A187" s="45"/>
      <c r="B187" s="16" t="s">
        <v>183</v>
      </c>
      <c r="D187" t="s">
        <v>521</v>
      </c>
      <c r="E187" t="str">
        <f t="shared" si="49"/>
        <v>0</v>
      </c>
      <c r="F187">
        <v>185</v>
      </c>
      <c r="G187" t="str">
        <f t="shared" si="35"/>
        <v>1-200000185</v>
      </c>
      <c r="H187" t="s">
        <v>722</v>
      </c>
      <c r="J187" t="str">
        <f t="shared" si="48"/>
        <v>choisir une sous categorie</v>
      </c>
      <c r="K187" t="str">
        <f t="shared" si="47"/>
        <v>Categories/sous-catégorie/Gino-1-200000185</v>
      </c>
      <c r="L187" t="s">
        <v>1223</v>
      </c>
      <c r="M187" t="str">
        <f t="shared" si="36"/>
        <v>Prénom Gino – Guide des prénoms – Le Parisien</v>
      </c>
      <c r="N187">
        <f t="shared" si="37"/>
        <v>45</v>
      </c>
      <c r="P187">
        <f t="shared" si="38"/>
        <v>0</v>
      </c>
      <c r="Q187" t="str">
        <f t="shared" si="39"/>
        <v>prénom Gino, prenom Gino, Gino</v>
      </c>
      <c r="R187" t="str">
        <f t="shared" si="40"/>
        <v>Fiche prénom : Gino</v>
      </c>
      <c r="S187" t="str">
        <f t="shared" si="34"/>
        <v>images/contenu/guide-prenoms/Gino-1-200000185.jpg</v>
      </c>
      <c r="T187" t="s">
        <v>1724</v>
      </c>
      <c r="W187" t="str">
        <f t="shared" si="41"/>
        <v>Gino : Signification et origine du prénom</v>
      </c>
      <c r="Y187">
        <f t="shared" si="42"/>
        <v>1</v>
      </c>
      <c r="Z187" t="str">
        <f t="shared" si="43"/>
        <v>Gino : Histoire et caractère du prénom</v>
      </c>
      <c r="AA187" s="24"/>
      <c r="AB187">
        <f t="shared" si="44"/>
        <v>1</v>
      </c>
      <c r="AC187" t="str">
        <f t="shared" si="45"/>
        <v>Gino : Popularité du prénom</v>
      </c>
      <c r="AE187">
        <f t="shared" si="46"/>
        <v>1</v>
      </c>
    </row>
    <row r="188" spans="1:31" x14ac:dyDescent="0.25">
      <c r="A188" s="45"/>
      <c r="B188" s="16" t="s">
        <v>184</v>
      </c>
      <c r="D188" t="s">
        <v>521</v>
      </c>
      <c r="E188" t="str">
        <f t="shared" si="49"/>
        <v>0</v>
      </c>
      <c r="F188">
        <v>186</v>
      </c>
      <c r="G188" t="str">
        <f t="shared" si="35"/>
        <v>1-200000186</v>
      </c>
      <c r="H188" t="s">
        <v>723</v>
      </c>
      <c r="J188" t="str">
        <f t="shared" si="48"/>
        <v>choisir une sous categorie</v>
      </c>
      <c r="K188" t="str">
        <f t="shared" si="47"/>
        <v>Categories/sous-catégorie/Giovanni-1-200000186</v>
      </c>
      <c r="L188" t="s">
        <v>1224</v>
      </c>
      <c r="M188" t="str">
        <f t="shared" si="36"/>
        <v>Prénom Giovanni – Guide des prénoms – Le Parisien</v>
      </c>
      <c r="N188">
        <f t="shared" si="37"/>
        <v>49</v>
      </c>
      <c r="P188">
        <f t="shared" si="38"/>
        <v>0</v>
      </c>
      <c r="Q188" t="str">
        <f t="shared" si="39"/>
        <v>prénom Giovanni, prenom Giovanni, Giovanni</v>
      </c>
      <c r="R188" t="str">
        <f t="shared" si="40"/>
        <v>Fiche prénom : Giovanni</v>
      </c>
      <c r="S188" t="str">
        <f t="shared" si="34"/>
        <v>images/contenu/guide-prenoms/Giovanni-1-200000186.jpg</v>
      </c>
      <c r="T188" t="s">
        <v>1725</v>
      </c>
      <c r="W188" t="str">
        <f t="shared" si="41"/>
        <v>Giovanni : Signification et origine du prénom</v>
      </c>
      <c r="Y188">
        <f t="shared" si="42"/>
        <v>1</v>
      </c>
      <c r="Z188" t="str">
        <f t="shared" si="43"/>
        <v>Giovanni : Histoire et caractère du prénom</v>
      </c>
      <c r="AA188" s="24"/>
      <c r="AB188">
        <f t="shared" si="44"/>
        <v>1</v>
      </c>
      <c r="AC188" t="str">
        <f t="shared" si="45"/>
        <v>Giovanni : Popularité du prénom</v>
      </c>
      <c r="AE188">
        <f t="shared" si="46"/>
        <v>1</v>
      </c>
    </row>
    <row r="189" spans="1:31" x14ac:dyDescent="0.25">
      <c r="A189" s="45"/>
      <c r="B189" s="16" t="s">
        <v>185</v>
      </c>
      <c r="D189" t="s">
        <v>521</v>
      </c>
      <c r="E189" t="str">
        <f t="shared" si="49"/>
        <v>0</v>
      </c>
      <c r="F189">
        <v>187</v>
      </c>
      <c r="G189" t="str">
        <f t="shared" si="35"/>
        <v>1-200000187</v>
      </c>
      <c r="H189" t="s">
        <v>724</v>
      </c>
      <c r="J189" t="str">
        <f t="shared" si="48"/>
        <v>choisir une sous categorie</v>
      </c>
      <c r="K189" t="str">
        <f t="shared" si="47"/>
        <v>Categories/sous-catégorie/Giuseppe-1-200000187</v>
      </c>
      <c r="L189" t="s">
        <v>1225</v>
      </c>
      <c r="M189" t="str">
        <f t="shared" si="36"/>
        <v>Prénom Giuseppe – Guide des prénoms – Le Parisien</v>
      </c>
      <c r="N189">
        <f t="shared" si="37"/>
        <v>49</v>
      </c>
      <c r="P189">
        <f t="shared" si="38"/>
        <v>0</v>
      </c>
      <c r="Q189" t="str">
        <f t="shared" si="39"/>
        <v>prénom Giuseppe, prenom Giuseppe, Giuseppe</v>
      </c>
      <c r="R189" t="str">
        <f t="shared" si="40"/>
        <v>Fiche prénom : Giuseppe</v>
      </c>
      <c r="S189" t="str">
        <f t="shared" si="34"/>
        <v>images/contenu/guide-prenoms/Giuseppe-1-200000187.jpg</v>
      </c>
      <c r="T189" t="s">
        <v>1726</v>
      </c>
      <c r="W189" t="str">
        <f t="shared" si="41"/>
        <v>Giuseppe : Signification et origine du prénom</v>
      </c>
      <c r="Y189">
        <f t="shared" si="42"/>
        <v>1</v>
      </c>
      <c r="Z189" t="str">
        <f t="shared" si="43"/>
        <v>Giuseppe : Histoire et caractère du prénom</v>
      </c>
      <c r="AA189" s="24"/>
      <c r="AB189">
        <f t="shared" si="44"/>
        <v>1</v>
      </c>
      <c r="AC189" t="str">
        <f t="shared" si="45"/>
        <v>Giuseppe : Popularité du prénom</v>
      </c>
      <c r="AE189">
        <f t="shared" si="46"/>
        <v>1</v>
      </c>
    </row>
    <row r="190" spans="1:31" x14ac:dyDescent="0.25">
      <c r="A190" s="45"/>
      <c r="B190" s="16" t="s">
        <v>186</v>
      </c>
      <c r="D190" t="s">
        <v>521</v>
      </c>
      <c r="E190" t="str">
        <f t="shared" si="49"/>
        <v>0</v>
      </c>
      <c r="F190">
        <v>188</v>
      </c>
      <c r="G190" t="str">
        <f t="shared" si="35"/>
        <v>1-200000188</v>
      </c>
      <c r="H190" t="s">
        <v>725</v>
      </c>
      <c r="J190" t="str">
        <f t="shared" si="48"/>
        <v>choisir une sous categorie</v>
      </c>
      <c r="K190" t="str">
        <f t="shared" si="47"/>
        <v>Categories/sous-catégorie/Gladys-1-200000188</v>
      </c>
      <c r="L190" t="s">
        <v>1226</v>
      </c>
      <c r="M190" t="str">
        <f t="shared" si="36"/>
        <v>Prénom Gladys – Guide des prénoms – Le Parisien</v>
      </c>
      <c r="N190">
        <f t="shared" si="37"/>
        <v>47</v>
      </c>
      <c r="P190">
        <f t="shared" si="38"/>
        <v>0</v>
      </c>
      <c r="Q190" t="str">
        <f t="shared" si="39"/>
        <v>prénom Gladys, prenom Gladys, Gladys</v>
      </c>
      <c r="R190" t="str">
        <f t="shared" si="40"/>
        <v>Fiche prénom : Gladys</v>
      </c>
      <c r="S190" t="str">
        <f t="shared" si="34"/>
        <v>images/contenu/guide-prenoms/Gladys-1-200000188.jpg</v>
      </c>
      <c r="T190" t="s">
        <v>1727</v>
      </c>
      <c r="W190" t="str">
        <f t="shared" si="41"/>
        <v>Gladys : Signification et origine du prénom</v>
      </c>
      <c r="Y190">
        <f t="shared" si="42"/>
        <v>1</v>
      </c>
      <c r="Z190" t="str">
        <f t="shared" si="43"/>
        <v>Gladys : Histoire et caractère du prénom</v>
      </c>
      <c r="AA190" s="24"/>
      <c r="AB190">
        <f t="shared" si="44"/>
        <v>1</v>
      </c>
      <c r="AC190" t="str">
        <f t="shared" si="45"/>
        <v>Gladys : Popularité du prénom</v>
      </c>
      <c r="AE190">
        <f t="shared" si="46"/>
        <v>1</v>
      </c>
    </row>
    <row r="191" spans="1:31" x14ac:dyDescent="0.25">
      <c r="A191" s="45"/>
      <c r="B191" s="16" t="s">
        <v>187</v>
      </c>
      <c r="D191" t="s">
        <v>521</v>
      </c>
      <c r="E191" t="str">
        <f t="shared" si="49"/>
        <v>0</v>
      </c>
      <c r="F191">
        <v>189</v>
      </c>
      <c r="G191" t="str">
        <f t="shared" si="35"/>
        <v>1-200000189</v>
      </c>
      <c r="H191" t="s">
        <v>726</v>
      </c>
      <c r="J191" t="str">
        <f t="shared" si="48"/>
        <v>choisir une sous categorie</v>
      </c>
      <c r="K191" t="str">
        <f t="shared" si="47"/>
        <v>Categories/sous-catégorie/Gregoire-1-200000189</v>
      </c>
      <c r="L191" t="s">
        <v>1227</v>
      </c>
      <c r="M191" t="str">
        <f t="shared" si="36"/>
        <v>Prénom Gregoire – Guide des prénoms – Le Parisien</v>
      </c>
      <c r="N191">
        <f t="shared" si="37"/>
        <v>49</v>
      </c>
      <c r="P191">
        <f t="shared" si="38"/>
        <v>0</v>
      </c>
      <c r="Q191" t="str">
        <f t="shared" si="39"/>
        <v>prénom Gregoire, prenom Gregoire, Gregoire</v>
      </c>
      <c r="R191" t="str">
        <f t="shared" si="40"/>
        <v>Fiche prénom : Gregoire</v>
      </c>
      <c r="S191" t="str">
        <f t="shared" si="34"/>
        <v>images/contenu/guide-prenoms/Gregoire-1-200000189.jpg</v>
      </c>
      <c r="T191" t="s">
        <v>1728</v>
      </c>
      <c r="W191" t="str">
        <f t="shared" si="41"/>
        <v>Gregoire : Signification et origine du prénom</v>
      </c>
      <c r="Y191">
        <f t="shared" si="42"/>
        <v>1</v>
      </c>
      <c r="Z191" t="str">
        <f t="shared" si="43"/>
        <v>Gregoire : Histoire et caractère du prénom</v>
      </c>
      <c r="AA191" s="24"/>
      <c r="AB191">
        <f t="shared" si="44"/>
        <v>1</v>
      </c>
      <c r="AC191" t="str">
        <f t="shared" si="45"/>
        <v>Gregoire : Popularité du prénom</v>
      </c>
      <c r="AE191">
        <f t="shared" si="46"/>
        <v>1</v>
      </c>
    </row>
    <row r="192" spans="1:31" x14ac:dyDescent="0.25">
      <c r="A192" s="45"/>
      <c r="B192" s="16" t="s">
        <v>188</v>
      </c>
      <c r="D192" t="s">
        <v>521</v>
      </c>
      <c r="E192" t="str">
        <f t="shared" si="49"/>
        <v>0</v>
      </c>
      <c r="F192">
        <v>190</v>
      </c>
      <c r="G192" t="str">
        <f t="shared" si="35"/>
        <v>1-200000190</v>
      </c>
      <c r="H192" t="s">
        <v>727</v>
      </c>
      <c r="J192" t="str">
        <f t="shared" si="48"/>
        <v>choisir une sous categorie</v>
      </c>
      <c r="K192" t="str">
        <f t="shared" si="47"/>
        <v>Categories/sous-catégorie/Gregory-1-200000190</v>
      </c>
      <c r="L192" t="s">
        <v>1228</v>
      </c>
      <c r="M192" t="str">
        <f t="shared" si="36"/>
        <v>Prénom Gregory – Guide des prénoms – Le Parisien</v>
      </c>
      <c r="N192">
        <f t="shared" si="37"/>
        <v>48</v>
      </c>
      <c r="P192">
        <f t="shared" si="38"/>
        <v>0</v>
      </c>
      <c r="Q192" t="str">
        <f t="shared" si="39"/>
        <v>prénom Gregory, prenom Gregory, Gregory</v>
      </c>
      <c r="R192" t="str">
        <f t="shared" si="40"/>
        <v>Fiche prénom : Gregory</v>
      </c>
      <c r="S192" t="str">
        <f t="shared" si="34"/>
        <v>images/contenu/guide-prenoms/Gregory-1-200000190.jpg</v>
      </c>
      <c r="T192" t="s">
        <v>1729</v>
      </c>
      <c r="W192" t="str">
        <f t="shared" si="41"/>
        <v>Gregory : Signification et origine du prénom</v>
      </c>
      <c r="Y192">
        <f t="shared" si="42"/>
        <v>1</v>
      </c>
      <c r="Z192" t="str">
        <f t="shared" si="43"/>
        <v>Gregory : Histoire et caractère du prénom</v>
      </c>
      <c r="AA192" s="24"/>
      <c r="AB192">
        <f t="shared" si="44"/>
        <v>1</v>
      </c>
      <c r="AC192" t="str">
        <f t="shared" si="45"/>
        <v>Gregory : Popularité du prénom</v>
      </c>
      <c r="AE192">
        <f t="shared" si="46"/>
        <v>1</v>
      </c>
    </row>
    <row r="193" spans="1:31" x14ac:dyDescent="0.25">
      <c r="A193" s="45"/>
      <c r="B193" s="16" t="s">
        <v>189</v>
      </c>
      <c r="D193" t="s">
        <v>521</v>
      </c>
      <c r="E193" t="str">
        <f t="shared" si="49"/>
        <v>0</v>
      </c>
      <c r="F193">
        <v>191</v>
      </c>
      <c r="G193" t="str">
        <f t="shared" si="35"/>
        <v>1-200000191</v>
      </c>
      <c r="H193" t="s">
        <v>728</v>
      </c>
      <c r="J193" t="str">
        <f t="shared" si="48"/>
        <v>choisir une sous categorie</v>
      </c>
      <c r="K193" t="str">
        <f t="shared" si="47"/>
        <v>Categories/sous-catégorie/Guilhem-1-200000191</v>
      </c>
      <c r="L193" t="s">
        <v>1229</v>
      </c>
      <c r="M193" t="str">
        <f t="shared" si="36"/>
        <v>Prénom Guilhem – Guide des prénoms – Le Parisien</v>
      </c>
      <c r="N193">
        <f t="shared" si="37"/>
        <v>48</v>
      </c>
      <c r="P193">
        <f t="shared" si="38"/>
        <v>0</v>
      </c>
      <c r="Q193" t="str">
        <f t="shared" si="39"/>
        <v>prénom Guilhem, prenom Guilhem, Guilhem</v>
      </c>
      <c r="R193" t="str">
        <f t="shared" si="40"/>
        <v>Fiche prénom : Guilhem</v>
      </c>
      <c r="S193" t="str">
        <f t="shared" si="34"/>
        <v>images/contenu/guide-prenoms/Guilhem-1-200000191.jpg</v>
      </c>
      <c r="T193" t="s">
        <v>1730</v>
      </c>
      <c r="W193" t="str">
        <f t="shared" si="41"/>
        <v>Guilhem : Signification et origine du prénom</v>
      </c>
      <c r="Y193">
        <f t="shared" si="42"/>
        <v>1</v>
      </c>
      <c r="Z193" t="str">
        <f t="shared" si="43"/>
        <v>Guilhem : Histoire et caractère du prénom</v>
      </c>
      <c r="AA193" s="24"/>
      <c r="AB193">
        <f t="shared" si="44"/>
        <v>1</v>
      </c>
      <c r="AC193" t="str">
        <f t="shared" si="45"/>
        <v>Guilhem : Popularité du prénom</v>
      </c>
      <c r="AE193">
        <f t="shared" si="46"/>
        <v>1</v>
      </c>
    </row>
    <row r="194" spans="1:31" x14ac:dyDescent="0.25">
      <c r="A194" s="45"/>
      <c r="B194" s="16" t="s">
        <v>190</v>
      </c>
      <c r="D194" t="s">
        <v>521</v>
      </c>
      <c r="E194" t="str">
        <f t="shared" si="49"/>
        <v>0</v>
      </c>
      <c r="F194">
        <v>192</v>
      </c>
      <c r="G194" t="str">
        <f t="shared" si="35"/>
        <v>1-200000192</v>
      </c>
      <c r="H194" t="s">
        <v>729</v>
      </c>
      <c r="J194" t="str">
        <f t="shared" si="48"/>
        <v>choisir une sous categorie</v>
      </c>
      <c r="K194" t="str">
        <f t="shared" si="47"/>
        <v>Categories/sous-catégorie/Guillaume-1-200000192</v>
      </c>
      <c r="L194" t="s">
        <v>1230</v>
      </c>
      <c r="M194" t="str">
        <f t="shared" si="36"/>
        <v>Prénom Guillaume – Guide des prénoms – Le Parisien</v>
      </c>
      <c r="N194">
        <f t="shared" si="37"/>
        <v>50</v>
      </c>
      <c r="P194">
        <f t="shared" si="38"/>
        <v>0</v>
      </c>
      <c r="Q194" t="str">
        <f t="shared" si="39"/>
        <v>prénom Guillaume, prenom Guillaume, Guillaume</v>
      </c>
      <c r="R194" t="str">
        <f t="shared" si="40"/>
        <v>Fiche prénom : Guillaume</v>
      </c>
      <c r="S194" t="str">
        <f t="shared" si="34"/>
        <v>images/contenu/guide-prenoms/Guillaume-1-200000192.jpg</v>
      </c>
      <c r="T194" t="s">
        <v>1731</v>
      </c>
      <c r="W194" t="str">
        <f t="shared" si="41"/>
        <v>Guillaume : Signification et origine du prénom</v>
      </c>
      <c r="Y194">
        <f t="shared" si="42"/>
        <v>1</v>
      </c>
      <c r="Z194" t="str">
        <f t="shared" si="43"/>
        <v>Guillaume : Histoire et caractère du prénom</v>
      </c>
      <c r="AA194" s="24"/>
      <c r="AB194">
        <f t="shared" si="44"/>
        <v>1</v>
      </c>
      <c r="AC194" t="str">
        <f t="shared" si="45"/>
        <v>Guillaume : Popularité du prénom</v>
      </c>
      <c r="AE194">
        <f t="shared" si="46"/>
        <v>1</v>
      </c>
    </row>
    <row r="195" spans="1:31" x14ac:dyDescent="0.25">
      <c r="A195" s="45"/>
      <c r="B195" s="16" t="s">
        <v>191</v>
      </c>
      <c r="D195" t="s">
        <v>521</v>
      </c>
      <c r="E195" t="str">
        <f t="shared" si="49"/>
        <v>0</v>
      </c>
      <c r="F195">
        <v>193</v>
      </c>
      <c r="G195" t="str">
        <f t="shared" si="35"/>
        <v>1-200000193</v>
      </c>
      <c r="H195" t="s">
        <v>730</v>
      </c>
      <c r="J195" t="str">
        <f t="shared" si="48"/>
        <v>choisir une sous categorie</v>
      </c>
      <c r="K195" t="str">
        <f t="shared" si="47"/>
        <v>Categories/sous-catégorie/Guy-1-200000193</v>
      </c>
      <c r="L195" t="s">
        <v>1231</v>
      </c>
      <c r="M195" t="str">
        <f t="shared" si="36"/>
        <v>Prénom Guy – Guide des prénoms – Le Parisien</v>
      </c>
      <c r="N195">
        <f t="shared" si="37"/>
        <v>44</v>
      </c>
      <c r="P195">
        <f t="shared" si="38"/>
        <v>0</v>
      </c>
      <c r="Q195" t="str">
        <f t="shared" si="39"/>
        <v>prénom Guy, prenom Guy, Guy</v>
      </c>
      <c r="R195" t="str">
        <f t="shared" si="40"/>
        <v>Fiche prénom : Guy</v>
      </c>
      <c r="S195" t="str">
        <f t="shared" ref="S195:S258" si="50">"images/contenu/guide-prenoms/"&amp;B195&amp;"-"&amp;G195&amp;".jpg"</f>
        <v>images/contenu/guide-prenoms/Guy-1-200000193.jpg</v>
      </c>
      <c r="T195" t="s">
        <v>1732</v>
      </c>
      <c r="W195" t="str">
        <f t="shared" si="41"/>
        <v>Guy : Signification et origine du prénom</v>
      </c>
      <c r="Y195">
        <f t="shared" si="42"/>
        <v>1</v>
      </c>
      <c r="Z195" t="str">
        <f t="shared" si="43"/>
        <v>Guy : Histoire et caractère du prénom</v>
      </c>
      <c r="AA195" s="24"/>
      <c r="AB195">
        <f t="shared" si="44"/>
        <v>1</v>
      </c>
      <c r="AC195" t="str">
        <f t="shared" si="45"/>
        <v>Guy : Popularité du prénom</v>
      </c>
      <c r="AE195">
        <f t="shared" si="46"/>
        <v>1</v>
      </c>
    </row>
    <row r="196" spans="1:31" x14ac:dyDescent="0.25">
      <c r="A196" s="45"/>
      <c r="B196" s="16" t="s">
        <v>192</v>
      </c>
      <c r="D196" t="s">
        <v>521</v>
      </c>
      <c r="E196" t="str">
        <f t="shared" si="49"/>
        <v>0</v>
      </c>
      <c r="F196">
        <v>194</v>
      </c>
      <c r="G196" t="str">
        <f t="shared" ref="G196:G259" si="51">D196&amp;E196&amp;F196</f>
        <v>1-200000194</v>
      </c>
      <c r="H196" t="s">
        <v>731</v>
      </c>
      <c r="J196" t="str">
        <f t="shared" si="48"/>
        <v>choisir une sous categorie</v>
      </c>
      <c r="K196" t="str">
        <f t="shared" si="47"/>
        <v>Categories/sous-catégorie/Hamza-1-200000194</v>
      </c>
      <c r="L196" t="s">
        <v>1232</v>
      </c>
      <c r="M196" t="str">
        <f t="shared" ref="M196:M259" si="52">"Prénom "&amp;B196&amp;C196&amp;" – Guide des prénoms – Le Parisien"</f>
        <v>Prénom Hamza – Guide des prénoms – Le Parisien</v>
      </c>
      <c r="N196">
        <f t="shared" ref="N196:N259" si="53">LEN(M196)</f>
        <v>46</v>
      </c>
      <c r="P196">
        <f t="shared" ref="P196:P259" si="54">LEN(O196)</f>
        <v>0</v>
      </c>
      <c r="Q196" t="str">
        <f t="shared" ref="Q196:Q259" si="55">"prénom "&amp;B196&amp;", prenom "&amp;B196&amp;", "&amp;B196</f>
        <v>prénom Hamza, prenom Hamza, Hamza</v>
      </c>
      <c r="R196" t="str">
        <f t="shared" ref="R196:R259" si="56">"Fiche prénom : "&amp;B196</f>
        <v>Fiche prénom : Hamza</v>
      </c>
      <c r="S196" t="str">
        <f t="shared" si="50"/>
        <v>images/contenu/guide-prenoms/Hamza-1-200000194.jpg</v>
      </c>
      <c r="T196" t="s">
        <v>1733</v>
      </c>
      <c r="W196" t="str">
        <f t="shared" ref="W196:W259" si="57">B196&amp;" : Signification et origine du prénom"</f>
        <v>Hamza : Signification et origine du prénom</v>
      </c>
      <c r="Y196">
        <f t="shared" ref="Y196:Y259" si="58">LEN(TRIM(X196))-LEN(SUBSTITUTE(TRIM(X196)," ",""))+1</f>
        <v>1</v>
      </c>
      <c r="Z196" t="str">
        <f t="shared" ref="Z196:Z259" si="59">B196&amp;" : Histoire et caractère du prénom"</f>
        <v>Hamza : Histoire et caractère du prénom</v>
      </c>
      <c r="AA196" s="24"/>
      <c r="AB196">
        <f t="shared" ref="AB196:AB259" si="60">LEN(TRIM(AA196))-LEN(SUBSTITUTE(TRIM(AA196)," ",""))+1</f>
        <v>1</v>
      </c>
      <c r="AC196" t="str">
        <f t="shared" ref="AC196:AC259" si="61">B196&amp;" : Popularité du prénom"</f>
        <v>Hamza : Popularité du prénom</v>
      </c>
      <c r="AE196">
        <f t="shared" ref="AE196:AE259" si="62">LEN(TRIM(AD196))-LEN(SUBSTITUTE(TRIM(AD196)," ",""))+1</f>
        <v>1</v>
      </c>
    </row>
    <row r="197" spans="1:31" x14ac:dyDescent="0.25">
      <c r="A197" s="45"/>
      <c r="B197" s="16" t="s">
        <v>193</v>
      </c>
      <c r="D197" t="s">
        <v>521</v>
      </c>
      <c r="E197" t="str">
        <f t="shared" si="49"/>
        <v>0</v>
      </c>
      <c r="F197">
        <v>195</v>
      </c>
      <c r="G197" t="str">
        <f t="shared" si="51"/>
        <v>1-200000195</v>
      </c>
      <c r="H197" t="s">
        <v>732</v>
      </c>
      <c r="J197" t="str">
        <f t="shared" si="48"/>
        <v>choisir une sous categorie</v>
      </c>
      <c r="K197" t="str">
        <f t="shared" ref="K197:K260" si="63">"Categories/sous-catégorie/"&amp;B197&amp;"-"&amp;G197</f>
        <v>Categories/sous-catégorie/Harry-1-200000195</v>
      </c>
      <c r="L197" t="s">
        <v>1233</v>
      </c>
      <c r="M197" t="str">
        <f t="shared" si="52"/>
        <v>Prénom Harry – Guide des prénoms – Le Parisien</v>
      </c>
      <c r="N197">
        <f t="shared" si="53"/>
        <v>46</v>
      </c>
      <c r="P197">
        <f t="shared" si="54"/>
        <v>0</v>
      </c>
      <c r="Q197" t="str">
        <f t="shared" si="55"/>
        <v>prénom Harry, prenom Harry, Harry</v>
      </c>
      <c r="R197" t="str">
        <f t="shared" si="56"/>
        <v>Fiche prénom : Harry</v>
      </c>
      <c r="S197" t="str">
        <f t="shared" si="50"/>
        <v>images/contenu/guide-prenoms/Harry-1-200000195.jpg</v>
      </c>
      <c r="T197" t="s">
        <v>1734</v>
      </c>
      <c r="W197" t="str">
        <f t="shared" si="57"/>
        <v>Harry : Signification et origine du prénom</v>
      </c>
      <c r="Y197">
        <f t="shared" si="58"/>
        <v>1</v>
      </c>
      <c r="Z197" t="str">
        <f t="shared" si="59"/>
        <v>Harry : Histoire et caractère du prénom</v>
      </c>
      <c r="AA197" s="24"/>
      <c r="AB197">
        <f t="shared" si="60"/>
        <v>1</v>
      </c>
      <c r="AC197" t="str">
        <f t="shared" si="61"/>
        <v>Harry : Popularité du prénom</v>
      </c>
      <c r="AE197">
        <f t="shared" si="62"/>
        <v>1</v>
      </c>
    </row>
    <row r="198" spans="1:31" x14ac:dyDescent="0.25">
      <c r="A198" s="45"/>
      <c r="B198" s="16" t="s">
        <v>194</v>
      </c>
      <c r="D198" t="s">
        <v>521</v>
      </c>
      <c r="E198" t="str">
        <f t="shared" si="49"/>
        <v>0</v>
      </c>
      <c r="F198">
        <v>196</v>
      </c>
      <c r="G198" t="str">
        <f t="shared" si="51"/>
        <v>1-200000196</v>
      </c>
      <c r="H198" t="s">
        <v>733</v>
      </c>
      <c r="J198" t="str">
        <f t="shared" si="48"/>
        <v>choisir une sous categorie</v>
      </c>
      <c r="K198" t="str">
        <f t="shared" si="63"/>
        <v>Categories/sous-catégorie/Hector-1-200000196</v>
      </c>
      <c r="L198" t="s">
        <v>1234</v>
      </c>
      <c r="M198" t="str">
        <f t="shared" si="52"/>
        <v>Prénom Hector – Guide des prénoms – Le Parisien</v>
      </c>
      <c r="N198">
        <f t="shared" si="53"/>
        <v>47</v>
      </c>
      <c r="P198">
        <f t="shared" si="54"/>
        <v>0</v>
      </c>
      <c r="Q198" t="str">
        <f t="shared" si="55"/>
        <v>prénom Hector, prenom Hector, Hector</v>
      </c>
      <c r="R198" t="str">
        <f t="shared" si="56"/>
        <v>Fiche prénom : Hector</v>
      </c>
      <c r="S198" t="str">
        <f t="shared" si="50"/>
        <v>images/contenu/guide-prenoms/Hector-1-200000196.jpg</v>
      </c>
      <c r="T198" t="s">
        <v>1735</v>
      </c>
      <c r="W198" t="str">
        <f t="shared" si="57"/>
        <v>Hector : Signification et origine du prénom</v>
      </c>
      <c r="Y198">
        <f t="shared" si="58"/>
        <v>1</v>
      </c>
      <c r="Z198" t="str">
        <f t="shared" si="59"/>
        <v>Hector : Histoire et caractère du prénom</v>
      </c>
      <c r="AA198" s="24"/>
      <c r="AB198">
        <f t="shared" si="60"/>
        <v>1</v>
      </c>
      <c r="AC198" t="str">
        <f t="shared" si="61"/>
        <v>Hector : Popularité du prénom</v>
      </c>
      <c r="AE198">
        <f t="shared" si="62"/>
        <v>1</v>
      </c>
    </row>
    <row r="199" spans="1:31" x14ac:dyDescent="0.25">
      <c r="A199" s="45"/>
      <c r="B199" s="16" t="s">
        <v>195</v>
      </c>
      <c r="D199" t="s">
        <v>521</v>
      </c>
      <c r="E199" t="str">
        <f t="shared" si="49"/>
        <v>0</v>
      </c>
      <c r="F199">
        <v>197</v>
      </c>
      <c r="G199" t="str">
        <f t="shared" si="51"/>
        <v>1-200000197</v>
      </c>
      <c r="H199" t="s">
        <v>734</v>
      </c>
      <c r="J199" t="str">
        <f t="shared" ref="J199:J262" si="64">IF(I199="Prénoms Masculins Courts","4-200001",IF(I199="Prénoms Masculins Composés","4-200002",IF(I199="Prénoms Féminins Courts","4-200003",IF(I199="Prénoms Féminins Composés","4-200004","choisir une sous categorie"))))</f>
        <v>choisir une sous categorie</v>
      </c>
      <c r="K199" t="str">
        <f t="shared" si="63"/>
        <v>Categories/sous-catégorie/Henri-1-200000197</v>
      </c>
      <c r="L199" t="s">
        <v>1235</v>
      </c>
      <c r="M199" t="str">
        <f t="shared" si="52"/>
        <v>Prénom Henri – Guide des prénoms – Le Parisien</v>
      </c>
      <c r="N199">
        <f t="shared" si="53"/>
        <v>46</v>
      </c>
      <c r="P199">
        <f t="shared" si="54"/>
        <v>0</v>
      </c>
      <c r="Q199" t="str">
        <f t="shared" si="55"/>
        <v>prénom Henri, prenom Henri, Henri</v>
      </c>
      <c r="R199" t="str">
        <f t="shared" si="56"/>
        <v>Fiche prénom : Henri</v>
      </c>
      <c r="S199" t="str">
        <f t="shared" si="50"/>
        <v>images/contenu/guide-prenoms/Henri-1-200000197.jpg</v>
      </c>
      <c r="T199" t="s">
        <v>1736</v>
      </c>
      <c r="W199" t="str">
        <f t="shared" si="57"/>
        <v>Henri : Signification et origine du prénom</v>
      </c>
      <c r="Y199">
        <f t="shared" si="58"/>
        <v>1</v>
      </c>
      <c r="Z199" t="str">
        <f t="shared" si="59"/>
        <v>Henri : Histoire et caractère du prénom</v>
      </c>
      <c r="AA199" s="24"/>
      <c r="AB199">
        <f t="shared" si="60"/>
        <v>1</v>
      </c>
      <c r="AC199" t="str">
        <f t="shared" si="61"/>
        <v>Henri : Popularité du prénom</v>
      </c>
      <c r="AE199">
        <f t="shared" si="62"/>
        <v>1</v>
      </c>
    </row>
    <row r="200" spans="1:31" x14ac:dyDescent="0.25">
      <c r="A200" s="45"/>
      <c r="B200" s="16" t="s">
        <v>196</v>
      </c>
      <c r="D200" t="s">
        <v>521</v>
      </c>
      <c r="E200" t="str">
        <f t="shared" si="49"/>
        <v>0</v>
      </c>
      <c r="F200">
        <v>198</v>
      </c>
      <c r="G200" t="str">
        <f t="shared" si="51"/>
        <v>1-200000198</v>
      </c>
      <c r="H200" t="s">
        <v>735</v>
      </c>
      <c r="J200" t="str">
        <f t="shared" si="64"/>
        <v>choisir une sous categorie</v>
      </c>
      <c r="K200" t="str">
        <f t="shared" si="63"/>
        <v>Categories/sous-catégorie/Henry-1-200000198</v>
      </c>
      <c r="L200" t="s">
        <v>1236</v>
      </c>
      <c r="M200" t="str">
        <f t="shared" si="52"/>
        <v>Prénom Henry – Guide des prénoms – Le Parisien</v>
      </c>
      <c r="N200">
        <f t="shared" si="53"/>
        <v>46</v>
      </c>
      <c r="P200">
        <f t="shared" si="54"/>
        <v>0</v>
      </c>
      <c r="Q200" t="str">
        <f t="shared" si="55"/>
        <v>prénom Henry, prenom Henry, Henry</v>
      </c>
      <c r="R200" t="str">
        <f t="shared" si="56"/>
        <v>Fiche prénom : Henry</v>
      </c>
      <c r="S200" t="str">
        <f t="shared" si="50"/>
        <v>images/contenu/guide-prenoms/Henry-1-200000198.jpg</v>
      </c>
      <c r="T200" t="s">
        <v>1737</v>
      </c>
      <c r="W200" t="str">
        <f t="shared" si="57"/>
        <v>Henry : Signification et origine du prénom</v>
      </c>
      <c r="Y200">
        <f t="shared" si="58"/>
        <v>1</v>
      </c>
      <c r="Z200" t="str">
        <f t="shared" si="59"/>
        <v>Henry : Histoire et caractère du prénom</v>
      </c>
      <c r="AA200" s="24"/>
      <c r="AB200">
        <f t="shared" si="60"/>
        <v>1</v>
      </c>
      <c r="AC200" t="str">
        <f t="shared" si="61"/>
        <v>Henry : Popularité du prénom</v>
      </c>
      <c r="AE200">
        <f t="shared" si="62"/>
        <v>1</v>
      </c>
    </row>
    <row r="201" spans="1:31" x14ac:dyDescent="0.25">
      <c r="A201" s="45"/>
      <c r="B201" s="16" t="s">
        <v>197</v>
      </c>
      <c r="D201" t="s">
        <v>521</v>
      </c>
      <c r="E201" t="str">
        <f t="shared" si="49"/>
        <v>0</v>
      </c>
      <c r="F201">
        <v>199</v>
      </c>
      <c r="G201" t="str">
        <f t="shared" si="51"/>
        <v>1-200000199</v>
      </c>
      <c r="H201" t="s">
        <v>736</v>
      </c>
      <c r="J201" t="str">
        <f t="shared" si="64"/>
        <v>choisir une sous categorie</v>
      </c>
      <c r="K201" t="str">
        <f t="shared" si="63"/>
        <v>Categories/sous-catégorie/Herve-1-200000199</v>
      </c>
      <c r="L201" t="s">
        <v>1237</v>
      </c>
      <c r="M201" t="str">
        <f t="shared" si="52"/>
        <v>Prénom Herve – Guide des prénoms – Le Parisien</v>
      </c>
      <c r="N201">
        <f t="shared" si="53"/>
        <v>46</v>
      </c>
      <c r="P201">
        <f t="shared" si="54"/>
        <v>0</v>
      </c>
      <c r="Q201" t="str">
        <f t="shared" si="55"/>
        <v>prénom Herve, prenom Herve, Herve</v>
      </c>
      <c r="R201" t="str">
        <f t="shared" si="56"/>
        <v>Fiche prénom : Herve</v>
      </c>
      <c r="S201" t="str">
        <f t="shared" si="50"/>
        <v>images/contenu/guide-prenoms/Herve-1-200000199.jpg</v>
      </c>
      <c r="T201" t="s">
        <v>1738</v>
      </c>
      <c r="W201" t="str">
        <f t="shared" si="57"/>
        <v>Herve : Signification et origine du prénom</v>
      </c>
      <c r="Y201">
        <f t="shared" si="58"/>
        <v>1</v>
      </c>
      <c r="Z201" t="str">
        <f t="shared" si="59"/>
        <v>Herve : Histoire et caractère du prénom</v>
      </c>
      <c r="AA201" s="24"/>
      <c r="AB201">
        <f t="shared" si="60"/>
        <v>1</v>
      </c>
      <c r="AC201" t="str">
        <f t="shared" si="61"/>
        <v>Herve : Popularité du prénom</v>
      </c>
      <c r="AE201">
        <f t="shared" si="62"/>
        <v>1</v>
      </c>
    </row>
    <row r="202" spans="1:31" x14ac:dyDescent="0.25">
      <c r="A202" s="45"/>
      <c r="B202" s="17" t="s">
        <v>198</v>
      </c>
      <c r="D202" t="s">
        <v>521</v>
      </c>
      <c r="E202" t="str">
        <f t="shared" si="49"/>
        <v>0</v>
      </c>
      <c r="F202">
        <v>200</v>
      </c>
      <c r="G202" t="str">
        <f t="shared" si="51"/>
        <v>1-200000200</v>
      </c>
      <c r="H202" t="s">
        <v>737</v>
      </c>
      <c r="J202" t="str">
        <f t="shared" si="64"/>
        <v>choisir une sous categorie</v>
      </c>
      <c r="K202" t="str">
        <f t="shared" si="63"/>
        <v>Categories/sous-catégorie/Hind-1-200000200</v>
      </c>
      <c r="L202" t="s">
        <v>1238</v>
      </c>
      <c r="M202" t="str">
        <f t="shared" si="52"/>
        <v>Prénom Hind – Guide des prénoms – Le Parisien</v>
      </c>
      <c r="N202">
        <f t="shared" si="53"/>
        <v>45</v>
      </c>
      <c r="P202">
        <f t="shared" si="54"/>
        <v>0</v>
      </c>
      <c r="Q202" t="str">
        <f t="shared" si="55"/>
        <v>prénom Hind, prenom Hind, Hind</v>
      </c>
      <c r="R202" t="str">
        <f t="shared" si="56"/>
        <v>Fiche prénom : Hind</v>
      </c>
      <c r="S202" t="str">
        <f t="shared" si="50"/>
        <v>images/contenu/guide-prenoms/Hind-1-200000200.jpg</v>
      </c>
      <c r="T202" t="s">
        <v>1739</v>
      </c>
      <c r="W202" t="str">
        <f t="shared" si="57"/>
        <v>Hind : Signification et origine du prénom</v>
      </c>
      <c r="Y202">
        <f t="shared" si="58"/>
        <v>1</v>
      </c>
      <c r="Z202" t="str">
        <f t="shared" si="59"/>
        <v>Hind : Histoire et caractère du prénom</v>
      </c>
      <c r="AA202" s="24"/>
      <c r="AB202">
        <f t="shared" si="60"/>
        <v>1</v>
      </c>
      <c r="AC202" t="str">
        <f t="shared" si="61"/>
        <v>Hind : Popularité du prénom</v>
      </c>
      <c r="AE202">
        <f t="shared" si="62"/>
        <v>1</v>
      </c>
    </row>
    <row r="203" spans="1:31" x14ac:dyDescent="0.25">
      <c r="A203" s="46" t="s">
        <v>500</v>
      </c>
      <c r="B203" s="13" t="s">
        <v>199</v>
      </c>
      <c r="D203" t="s">
        <v>521</v>
      </c>
      <c r="E203" t="str">
        <f t="shared" si="49"/>
        <v>0</v>
      </c>
      <c r="F203">
        <v>201</v>
      </c>
      <c r="G203" t="str">
        <f t="shared" si="51"/>
        <v>1-200000201</v>
      </c>
      <c r="H203" t="s">
        <v>738</v>
      </c>
      <c r="J203" t="str">
        <f t="shared" si="64"/>
        <v>choisir une sous categorie</v>
      </c>
      <c r="K203" t="str">
        <f t="shared" si="63"/>
        <v>Categories/sous-catégorie/Hocine-1-200000201</v>
      </c>
      <c r="L203" t="s">
        <v>1239</v>
      </c>
      <c r="M203" t="str">
        <f t="shared" si="52"/>
        <v>Prénom Hocine – Guide des prénoms – Le Parisien</v>
      </c>
      <c r="N203">
        <f t="shared" si="53"/>
        <v>47</v>
      </c>
      <c r="P203">
        <f t="shared" si="54"/>
        <v>0</v>
      </c>
      <c r="Q203" t="str">
        <f t="shared" si="55"/>
        <v>prénom Hocine, prenom Hocine, Hocine</v>
      </c>
      <c r="R203" t="str">
        <f t="shared" si="56"/>
        <v>Fiche prénom : Hocine</v>
      </c>
      <c r="S203" t="str">
        <f t="shared" si="50"/>
        <v>images/contenu/guide-prenoms/Hocine-1-200000201.jpg</v>
      </c>
      <c r="T203" t="s">
        <v>1740</v>
      </c>
      <c r="W203" t="str">
        <f t="shared" si="57"/>
        <v>Hocine : Signification et origine du prénom</v>
      </c>
      <c r="Y203">
        <f t="shared" si="58"/>
        <v>1</v>
      </c>
      <c r="Z203" t="str">
        <f t="shared" si="59"/>
        <v>Hocine : Histoire et caractère du prénom</v>
      </c>
      <c r="AA203" s="24"/>
      <c r="AB203">
        <f t="shared" si="60"/>
        <v>1</v>
      </c>
      <c r="AC203" t="str">
        <f t="shared" si="61"/>
        <v>Hocine : Popularité du prénom</v>
      </c>
      <c r="AE203">
        <f t="shared" si="62"/>
        <v>1</v>
      </c>
    </row>
    <row r="204" spans="1:31" x14ac:dyDescent="0.25">
      <c r="A204" s="47"/>
      <c r="B204" s="13" t="s">
        <v>200</v>
      </c>
      <c r="D204" t="s">
        <v>521</v>
      </c>
      <c r="E204" t="str">
        <f t="shared" si="49"/>
        <v>0</v>
      </c>
      <c r="F204">
        <v>202</v>
      </c>
      <c r="G204" t="str">
        <f t="shared" si="51"/>
        <v>1-200000202</v>
      </c>
      <c r="H204" t="s">
        <v>739</v>
      </c>
      <c r="J204" t="str">
        <f t="shared" si="64"/>
        <v>choisir une sous categorie</v>
      </c>
      <c r="K204" t="str">
        <f t="shared" si="63"/>
        <v>Categories/sous-catégorie/Hubert-1-200000202</v>
      </c>
      <c r="L204" t="s">
        <v>1240</v>
      </c>
      <c r="M204" t="str">
        <f t="shared" si="52"/>
        <v>Prénom Hubert – Guide des prénoms – Le Parisien</v>
      </c>
      <c r="N204">
        <f t="shared" si="53"/>
        <v>47</v>
      </c>
      <c r="P204">
        <f t="shared" si="54"/>
        <v>0</v>
      </c>
      <c r="Q204" t="str">
        <f t="shared" si="55"/>
        <v>prénom Hubert, prenom Hubert, Hubert</v>
      </c>
      <c r="R204" t="str">
        <f t="shared" si="56"/>
        <v>Fiche prénom : Hubert</v>
      </c>
      <c r="S204" t="str">
        <f t="shared" si="50"/>
        <v>images/contenu/guide-prenoms/Hubert-1-200000202.jpg</v>
      </c>
      <c r="T204" t="s">
        <v>1741</v>
      </c>
      <c r="W204" t="str">
        <f t="shared" si="57"/>
        <v>Hubert : Signification et origine du prénom</v>
      </c>
      <c r="Y204">
        <f t="shared" si="58"/>
        <v>1</v>
      </c>
      <c r="Z204" t="str">
        <f t="shared" si="59"/>
        <v>Hubert : Histoire et caractère du prénom</v>
      </c>
      <c r="AA204" s="24"/>
      <c r="AB204">
        <f t="shared" si="60"/>
        <v>1</v>
      </c>
      <c r="AC204" t="str">
        <f t="shared" si="61"/>
        <v>Hubert : Popularité du prénom</v>
      </c>
      <c r="AE204">
        <f t="shared" si="62"/>
        <v>1</v>
      </c>
    </row>
    <row r="205" spans="1:31" x14ac:dyDescent="0.25">
      <c r="A205" s="47"/>
      <c r="B205" s="13" t="s">
        <v>201</v>
      </c>
      <c r="D205" t="s">
        <v>521</v>
      </c>
      <c r="E205" t="str">
        <f t="shared" si="49"/>
        <v>0</v>
      </c>
      <c r="F205">
        <v>203</v>
      </c>
      <c r="G205" t="str">
        <f t="shared" si="51"/>
        <v>1-200000203</v>
      </c>
      <c r="H205" t="s">
        <v>740</v>
      </c>
      <c r="J205" t="str">
        <f t="shared" si="64"/>
        <v>choisir une sous categorie</v>
      </c>
      <c r="K205" t="str">
        <f t="shared" si="63"/>
        <v>Categories/sous-catégorie/Hugo-1-200000203</v>
      </c>
      <c r="L205" t="s">
        <v>1241</v>
      </c>
      <c r="M205" t="str">
        <f t="shared" si="52"/>
        <v>Prénom Hugo – Guide des prénoms – Le Parisien</v>
      </c>
      <c r="N205">
        <f t="shared" si="53"/>
        <v>45</v>
      </c>
      <c r="P205">
        <f t="shared" si="54"/>
        <v>0</v>
      </c>
      <c r="Q205" t="str">
        <f t="shared" si="55"/>
        <v>prénom Hugo, prenom Hugo, Hugo</v>
      </c>
      <c r="R205" t="str">
        <f t="shared" si="56"/>
        <v>Fiche prénom : Hugo</v>
      </c>
      <c r="S205" t="str">
        <f t="shared" si="50"/>
        <v>images/contenu/guide-prenoms/Hugo-1-200000203.jpg</v>
      </c>
      <c r="T205" t="s">
        <v>1742</v>
      </c>
      <c r="W205" t="str">
        <f t="shared" si="57"/>
        <v>Hugo : Signification et origine du prénom</v>
      </c>
      <c r="Y205">
        <f t="shared" si="58"/>
        <v>1</v>
      </c>
      <c r="Z205" t="str">
        <f t="shared" si="59"/>
        <v>Hugo : Histoire et caractère du prénom</v>
      </c>
      <c r="AA205" s="24"/>
      <c r="AB205">
        <f t="shared" si="60"/>
        <v>1</v>
      </c>
      <c r="AC205" t="str">
        <f t="shared" si="61"/>
        <v>Hugo : Popularité du prénom</v>
      </c>
      <c r="AE205">
        <f t="shared" si="62"/>
        <v>1</v>
      </c>
    </row>
    <row r="206" spans="1:31" x14ac:dyDescent="0.25">
      <c r="A206" s="47"/>
      <c r="B206" s="13" t="s">
        <v>202</v>
      </c>
      <c r="D206" t="s">
        <v>521</v>
      </c>
      <c r="E206" t="str">
        <f t="shared" si="49"/>
        <v>0</v>
      </c>
      <c r="F206">
        <v>204</v>
      </c>
      <c r="G206" t="str">
        <f t="shared" si="51"/>
        <v>1-200000204</v>
      </c>
      <c r="H206" t="s">
        <v>741</v>
      </c>
      <c r="J206" t="str">
        <f t="shared" si="64"/>
        <v>choisir une sous categorie</v>
      </c>
      <c r="K206" t="str">
        <f t="shared" si="63"/>
        <v>Categories/sous-catégorie/Hugues-1-200000204</v>
      </c>
      <c r="L206" t="s">
        <v>1242</v>
      </c>
      <c r="M206" t="str">
        <f t="shared" si="52"/>
        <v>Prénom Hugues – Guide des prénoms – Le Parisien</v>
      </c>
      <c r="N206">
        <f t="shared" si="53"/>
        <v>47</v>
      </c>
      <c r="P206">
        <f t="shared" si="54"/>
        <v>0</v>
      </c>
      <c r="Q206" t="str">
        <f t="shared" si="55"/>
        <v>prénom Hugues, prenom Hugues, Hugues</v>
      </c>
      <c r="R206" t="str">
        <f t="shared" si="56"/>
        <v>Fiche prénom : Hugues</v>
      </c>
      <c r="S206" t="str">
        <f t="shared" si="50"/>
        <v>images/contenu/guide-prenoms/Hugues-1-200000204.jpg</v>
      </c>
      <c r="T206" t="s">
        <v>1743</v>
      </c>
      <c r="W206" t="str">
        <f t="shared" si="57"/>
        <v>Hugues : Signification et origine du prénom</v>
      </c>
      <c r="Y206">
        <f t="shared" si="58"/>
        <v>1</v>
      </c>
      <c r="Z206" t="str">
        <f t="shared" si="59"/>
        <v>Hugues : Histoire et caractère du prénom</v>
      </c>
      <c r="AA206" s="24"/>
      <c r="AB206">
        <f t="shared" si="60"/>
        <v>1</v>
      </c>
      <c r="AC206" t="str">
        <f t="shared" si="61"/>
        <v>Hugues : Popularité du prénom</v>
      </c>
      <c r="AE206">
        <f t="shared" si="62"/>
        <v>1</v>
      </c>
    </row>
    <row r="207" spans="1:31" x14ac:dyDescent="0.25">
      <c r="A207" s="47"/>
      <c r="B207" s="13" t="s">
        <v>203</v>
      </c>
      <c r="D207" t="s">
        <v>521</v>
      </c>
      <c r="E207" t="str">
        <f t="shared" si="49"/>
        <v>0</v>
      </c>
      <c r="F207">
        <v>205</v>
      </c>
      <c r="G207" t="str">
        <f t="shared" si="51"/>
        <v>1-200000205</v>
      </c>
      <c r="H207" t="s">
        <v>742</v>
      </c>
      <c r="J207" t="str">
        <f t="shared" si="64"/>
        <v>choisir une sous categorie</v>
      </c>
      <c r="K207" t="str">
        <f t="shared" si="63"/>
        <v>Categories/sous-catégorie/Ibrahim-1-200000205</v>
      </c>
      <c r="L207" t="s">
        <v>1243</v>
      </c>
      <c r="M207" t="str">
        <f t="shared" si="52"/>
        <v>Prénom Ibrahim – Guide des prénoms – Le Parisien</v>
      </c>
      <c r="N207">
        <f t="shared" si="53"/>
        <v>48</v>
      </c>
      <c r="P207">
        <f t="shared" si="54"/>
        <v>0</v>
      </c>
      <c r="Q207" t="str">
        <f t="shared" si="55"/>
        <v>prénom Ibrahim, prenom Ibrahim, Ibrahim</v>
      </c>
      <c r="R207" t="str">
        <f t="shared" si="56"/>
        <v>Fiche prénom : Ibrahim</v>
      </c>
      <c r="S207" t="str">
        <f t="shared" si="50"/>
        <v>images/contenu/guide-prenoms/Ibrahim-1-200000205.jpg</v>
      </c>
      <c r="T207" t="s">
        <v>1744</v>
      </c>
      <c r="W207" t="str">
        <f t="shared" si="57"/>
        <v>Ibrahim : Signification et origine du prénom</v>
      </c>
      <c r="Y207">
        <f t="shared" si="58"/>
        <v>1</v>
      </c>
      <c r="Z207" t="str">
        <f t="shared" si="59"/>
        <v>Ibrahim : Histoire et caractère du prénom</v>
      </c>
      <c r="AA207" s="24"/>
      <c r="AB207">
        <f t="shared" si="60"/>
        <v>1</v>
      </c>
      <c r="AC207" t="str">
        <f t="shared" si="61"/>
        <v>Ibrahim : Popularité du prénom</v>
      </c>
      <c r="AE207">
        <f t="shared" si="62"/>
        <v>1</v>
      </c>
    </row>
    <row r="208" spans="1:31" x14ac:dyDescent="0.25">
      <c r="A208" s="47"/>
      <c r="B208" s="13" t="s">
        <v>204</v>
      </c>
      <c r="D208" t="s">
        <v>521</v>
      </c>
      <c r="E208" t="str">
        <f t="shared" si="49"/>
        <v>0</v>
      </c>
      <c r="F208">
        <v>206</v>
      </c>
      <c r="G208" t="str">
        <f t="shared" si="51"/>
        <v>1-200000206</v>
      </c>
      <c r="H208" t="s">
        <v>743</v>
      </c>
      <c r="J208" t="str">
        <f t="shared" si="64"/>
        <v>choisir une sous categorie</v>
      </c>
      <c r="K208" t="str">
        <f t="shared" si="63"/>
        <v>Categories/sous-catégorie/Idriss-1-200000206</v>
      </c>
      <c r="L208" t="s">
        <v>1244</v>
      </c>
      <c r="M208" t="str">
        <f t="shared" si="52"/>
        <v>Prénom Idriss – Guide des prénoms – Le Parisien</v>
      </c>
      <c r="N208">
        <f t="shared" si="53"/>
        <v>47</v>
      </c>
      <c r="P208">
        <f t="shared" si="54"/>
        <v>0</v>
      </c>
      <c r="Q208" t="str">
        <f t="shared" si="55"/>
        <v>prénom Idriss, prenom Idriss, Idriss</v>
      </c>
      <c r="R208" t="str">
        <f t="shared" si="56"/>
        <v>Fiche prénom : Idriss</v>
      </c>
      <c r="S208" t="str">
        <f t="shared" si="50"/>
        <v>images/contenu/guide-prenoms/Idriss-1-200000206.jpg</v>
      </c>
      <c r="T208" t="s">
        <v>1745</v>
      </c>
      <c r="W208" t="str">
        <f t="shared" si="57"/>
        <v>Idriss : Signification et origine du prénom</v>
      </c>
      <c r="Y208">
        <f t="shared" si="58"/>
        <v>1</v>
      </c>
      <c r="Z208" t="str">
        <f t="shared" si="59"/>
        <v>Idriss : Histoire et caractère du prénom</v>
      </c>
      <c r="AA208" s="24"/>
      <c r="AB208">
        <f t="shared" si="60"/>
        <v>1</v>
      </c>
      <c r="AC208" t="str">
        <f t="shared" si="61"/>
        <v>Idriss : Popularité du prénom</v>
      </c>
      <c r="AE208">
        <f t="shared" si="62"/>
        <v>1</v>
      </c>
    </row>
    <row r="209" spans="1:31" x14ac:dyDescent="0.25">
      <c r="A209" s="47"/>
      <c r="B209" s="13" t="s">
        <v>534</v>
      </c>
      <c r="C209" t="s">
        <v>2059</v>
      </c>
      <c r="D209" t="s">
        <v>521</v>
      </c>
      <c r="E209" t="str">
        <f t="shared" si="49"/>
        <v>0</v>
      </c>
      <c r="F209">
        <v>207</v>
      </c>
      <c r="G209" t="str">
        <f t="shared" si="51"/>
        <v>1-200000207</v>
      </c>
      <c r="H209" t="s">
        <v>744</v>
      </c>
      <c r="J209" t="str">
        <f t="shared" si="64"/>
        <v>choisir une sous categorie</v>
      </c>
      <c r="K209" t="str">
        <f t="shared" si="63"/>
        <v>Categories/sous-catégorie/Ilan -1-200000207</v>
      </c>
      <c r="L209" t="s">
        <v>1245</v>
      </c>
      <c r="M209" t="str">
        <f t="shared" si="52"/>
        <v>Prénom Ilan (Ilhan)  – Guide des prénoms – Le Parisien</v>
      </c>
      <c r="N209">
        <f t="shared" si="53"/>
        <v>54</v>
      </c>
      <c r="P209">
        <f t="shared" si="54"/>
        <v>0</v>
      </c>
      <c r="Q209" t="str">
        <f t="shared" si="55"/>
        <v xml:space="preserve">prénom Ilan , prenom Ilan , Ilan </v>
      </c>
      <c r="R209" t="str">
        <f t="shared" si="56"/>
        <v xml:space="preserve">Fiche prénom : Ilan </v>
      </c>
      <c r="S209" t="str">
        <f t="shared" si="50"/>
        <v>images/contenu/guide-prenoms/Ilan -1-200000207.jpg</v>
      </c>
      <c r="T209" t="s">
        <v>1746</v>
      </c>
      <c r="W209" t="str">
        <f t="shared" si="57"/>
        <v>Ilan  : Signification et origine du prénom</v>
      </c>
      <c r="Y209">
        <f t="shared" si="58"/>
        <v>1</v>
      </c>
      <c r="Z209" t="str">
        <f t="shared" si="59"/>
        <v>Ilan  : Histoire et caractère du prénom</v>
      </c>
      <c r="AA209" s="24"/>
      <c r="AB209">
        <f t="shared" si="60"/>
        <v>1</v>
      </c>
      <c r="AC209" t="str">
        <f t="shared" si="61"/>
        <v>Ilan  : Popularité du prénom</v>
      </c>
      <c r="AE209">
        <f t="shared" si="62"/>
        <v>1</v>
      </c>
    </row>
    <row r="210" spans="1:31" x14ac:dyDescent="0.25">
      <c r="A210" s="47"/>
      <c r="B210" s="13" t="s">
        <v>205</v>
      </c>
      <c r="D210" t="s">
        <v>521</v>
      </c>
      <c r="E210" t="str">
        <f t="shared" si="49"/>
        <v>0</v>
      </c>
      <c r="F210">
        <v>208</v>
      </c>
      <c r="G210" t="str">
        <f t="shared" si="51"/>
        <v>1-200000208</v>
      </c>
      <c r="H210" t="s">
        <v>745</v>
      </c>
      <c r="J210" t="str">
        <f t="shared" si="64"/>
        <v>choisir une sous categorie</v>
      </c>
      <c r="K210" t="str">
        <f t="shared" si="63"/>
        <v>Categories/sous-catégorie/Ilian -1-200000208</v>
      </c>
      <c r="L210" t="s">
        <v>1246</v>
      </c>
      <c r="M210" t="str">
        <f t="shared" si="52"/>
        <v>Prénom Ilian  – Guide des prénoms – Le Parisien</v>
      </c>
      <c r="N210">
        <f t="shared" si="53"/>
        <v>47</v>
      </c>
      <c r="P210">
        <f t="shared" si="54"/>
        <v>0</v>
      </c>
      <c r="Q210" t="str">
        <f t="shared" si="55"/>
        <v xml:space="preserve">prénom Ilian , prenom Ilian , Ilian </v>
      </c>
      <c r="R210" t="str">
        <f t="shared" si="56"/>
        <v xml:space="preserve">Fiche prénom : Ilian </v>
      </c>
      <c r="S210" t="str">
        <f t="shared" si="50"/>
        <v>images/contenu/guide-prenoms/Ilian -1-200000208.jpg</v>
      </c>
      <c r="T210" t="s">
        <v>1747</v>
      </c>
      <c r="W210" t="str">
        <f t="shared" si="57"/>
        <v>Ilian  : Signification et origine du prénom</v>
      </c>
      <c r="Y210">
        <f t="shared" si="58"/>
        <v>1</v>
      </c>
      <c r="Z210" t="str">
        <f t="shared" si="59"/>
        <v>Ilian  : Histoire et caractère du prénom</v>
      </c>
      <c r="AA210" s="24"/>
      <c r="AB210">
        <f t="shared" si="60"/>
        <v>1</v>
      </c>
      <c r="AC210" t="str">
        <f t="shared" si="61"/>
        <v>Ilian  : Popularité du prénom</v>
      </c>
      <c r="AE210">
        <f t="shared" si="62"/>
        <v>1</v>
      </c>
    </row>
    <row r="211" spans="1:31" x14ac:dyDescent="0.25">
      <c r="A211" s="47"/>
      <c r="B211" s="13" t="s">
        <v>206</v>
      </c>
      <c r="D211" t="s">
        <v>521</v>
      </c>
      <c r="E211" t="str">
        <f t="shared" si="49"/>
        <v>0</v>
      </c>
      <c r="F211">
        <v>209</v>
      </c>
      <c r="G211" t="str">
        <f t="shared" si="51"/>
        <v>1-200000209</v>
      </c>
      <c r="H211" t="s">
        <v>746</v>
      </c>
      <c r="J211" t="str">
        <f t="shared" si="64"/>
        <v>choisir une sous categorie</v>
      </c>
      <c r="K211" t="str">
        <f t="shared" si="63"/>
        <v>Categories/sous-catégorie/Ilies-1-200000209</v>
      </c>
      <c r="L211" t="s">
        <v>1247</v>
      </c>
      <c r="M211" t="str">
        <f t="shared" si="52"/>
        <v>Prénom Ilies – Guide des prénoms – Le Parisien</v>
      </c>
      <c r="N211">
        <f t="shared" si="53"/>
        <v>46</v>
      </c>
      <c r="P211">
        <f t="shared" si="54"/>
        <v>0</v>
      </c>
      <c r="Q211" t="str">
        <f t="shared" si="55"/>
        <v>prénom Ilies, prenom Ilies, Ilies</v>
      </c>
      <c r="R211" t="str">
        <f t="shared" si="56"/>
        <v>Fiche prénom : Ilies</v>
      </c>
      <c r="S211" t="str">
        <f t="shared" si="50"/>
        <v>images/contenu/guide-prenoms/Ilies-1-200000209.jpg</v>
      </c>
      <c r="T211" t="s">
        <v>1748</v>
      </c>
      <c r="W211" t="str">
        <f t="shared" si="57"/>
        <v>Ilies : Signification et origine du prénom</v>
      </c>
      <c r="Y211">
        <f t="shared" si="58"/>
        <v>1</v>
      </c>
      <c r="Z211" t="str">
        <f t="shared" si="59"/>
        <v>Ilies : Histoire et caractère du prénom</v>
      </c>
      <c r="AA211" s="24"/>
      <c r="AB211">
        <f t="shared" si="60"/>
        <v>1</v>
      </c>
      <c r="AC211" t="str">
        <f t="shared" si="61"/>
        <v>Ilies : Popularité du prénom</v>
      </c>
      <c r="AE211">
        <f t="shared" si="62"/>
        <v>1</v>
      </c>
    </row>
    <row r="212" spans="1:31" x14ac:dyDescent="0.25">
      <c r="A212" s="47"/>
      <c r="B212" s="13" t="s">
        <v>207</v>
      </c>
      <c r="D212" t="s">
        <v>521</v>
      </c>
      <c r="E212" t="str">
        <f t="shared" si="49"/>
        <v>0</v>
      </c>
      <c r="F212">
        <v>210</v>
      </c>
      <c r="G212" t="str">
        <f t="shared" si="51"/>
        <v>1-200000210</v>
      </c>
      <c r="H212" t="s">
        <v>747</v>
      </c>
      <c r="J212" t="str">
        <f t="shared" si="64"/>
        <v>choisir une sous categorie</v>
      </c>
      <c r="K212" t="str">
        <f t="shared" si="63"/>
        <v>Categories/sous-catégorie/Ilyas-1-200000210</v>
      </c>
      <c r="L212" t="s">
        <v>1248</v>
      </c>
      <c r="M212" t="str">
        <f t="shared" si="52"/>
        <v>Prénom Ilyas – Guide des prénoms – Le Parisien</v>
      </c>
      <c r="N212">
        <f t="shared" si="53"/>
        <v>46</v>
      </c>
      <c r="P212">
        <f t="shared" si="54"/>
        <v>0</v>
      </c>
      <c r="Q212" t="str">
        <f t="shared" si="55"/>
        <v>prénom Ilyas, prenom Ilyas, Ilyas</v>
      </c>
      <c r="R212" t="str">
        <f t="shared" si="56"/>
        <v>Fiche prénom : Ilyas</v>
      </c>
      <c r="S212" t="str">
        <f t="shared" si="50"/>
        <v>images/contenu/guide-prenoms/Ilyas-1-200000210.jpg</v>
      </c>
      <c r="T212" t="s">
        <v>1749</v>
      </c>
      <c r="W212" t="str">
        <f t="shared" si="57"/>
        <v>Ilyas : Signification et origine du prénom</v>
      </c>
      <c r="Y212">
        <f t="shared" si="58"/>
        <v>1</v>
      </c>
      <c r="Z212" t="str">
        <f t="shared" si="59"/>
        <v>Ilyas : Histoire et caractère du prénom</v>
      </c>
      <c r="AA212" s="24"/>
      <c r="AB212">
        <f t="shared" si="60"/>
        <v>1</v>
      </c>
      <c r="AC212" t="str">
        <f t="shared" si="61"/>
        <v>Ilyas : Popularité du prénom</v>
      </c>
      <c r="AE212">
        <f t="shared" si="62"/>
        <v>1</v>
      </c>
    </row>
    <row r="213" spans="1:31" x14ac:dyDescent="0.25">
      <c r="A213" s="47"/>
      <c r="B213" s="13" t="s">
        <v>208</v>
      </c>
      <c r="D213" t="s">
        <v>521</v>
      </c>
      <c r="E213" t="str">
        <f t="shared" si="49"/>
        <v>0</v>
      </c>
      <c r="F213">
        <v>211</v>
      </c>
      <c r="G213" t="str">
        <f t="shared" si="51"/>
        <v>1-200000211</v>
      </c>
      <c r="H213" t="s">
        <v>748</v>
      </c>
      <c r="J213" t="str">
        <f t="shared" si="64"/>
        <v>choisir une sous categorie</v>
      </c>
      <c r="K213" t="str">
        <f t="shared" si="63"/>
        <v>Categories/sous-catégorie/Ilyes-1-200000211</v>
      </c>
      <c r="L213" t="s">
        <v>1249</v>
      </c>
      <c r="M213" t="str">
        <f t="shared" si="52"/>
        <v>Prénom Ilyes – Guide des prénoms – Le Parisien</v>
      </c>
      <c r="N213">
        <f t="shared" si="53"/>
        <v>46</v>
      </c>
      <c r="P213">
        <f t="shared" si="54"/>
        <v>0</v>
      </c>
      <c r="Q213" t="str">
        <f t="shared" si="55"/>
        <v>prénom Ilyes, prenom Ilyes, Ilyes</v>
      </c>
      <c r="R213" t="str">
        <f t="shared" si="56"/>
        <v>Fiche prénom : Ilyes</v>
      </c>
      <c r="S213" t="str">
        <f t="shared" si="50"/>
        <v>images/contenu/guide-prenoms/Ilyes-1-200000211.jpg</v>
      </c>
      <c r="T213" t="s">
        <v>1750</v>
      </c>
      <c r="W213" t="str">
        <f t="shared" si="57"/>
        <v>Ilyes : Signification et origine du prénom</v>
      </c>
      <c r="Y213">
        <f t="shared" si="58"/>
        <v>1</v>
      </c>
      <c r="Z213" t="str">
        <f t="shared" si="59"/>
        <v>Ilyes : Histoire et caractère du prénom</v>
      </c>
      <c r="AA213" s="24"/>
      <c r="AB213">
        <f t="shared" si="60"/>
        <v>1</v>
      </c>
      <c r="AC213" t="str">
        <f t="shared" si="61"/>
        <v>Ilyes : Popularité du prénom</v>
      </c>
      <c r="AE213">
        <f t="shared" si="62"/>
        <v>1</v>
      </c>
    </row>
    <row r="214" spans="1:31" x14ac:dyDescent="0.25">
      <c r="A214" s="47"/>
      <c r="B214" s="13" t="s">
        <v>209</v>
      </c>
      <c r="D214" t="s">
        <v>521</v>
      </c>
      <c r="E214" t="str">
        <f t="shared" si="49"/>
        <v>0</v>
      </c>
      <c r="F214">
        <v>212</v>
      </c>
      <c r="G214" t="str">
        <f t="shared" si="51"/>
        <v>1-200000212</v>
      </c>
      <c r="H214" t="s">
        <v>749</v>
      </c>
      <c r="J214" t="str">
        <f t="shared" si="64"/>
        <v>choisir une sous categorie</v>
      </c>
      <c r="K214" t="str">
        <f t="shared" si="63"/>
        <v>Categories/sous-catégorie/Imran-1-200000212</v>
      </c>
      <c r="L214" t="s">
        <v>1250</v>
      </c>
      <c r="M214" t="str">
        <f t="shared" si="52"/>
        <v>Prénom Imran – Guide des prénoms – Le Parisien</v>
      </c>
      <c r="N214">
        <f t="shared" si="53"/>
        <v>46</v>
      </c>
      <c r="P214">
        <f t="shared" si="54"/>
        <v>0</v>
      </c>
      <c r="Q214" t="str">
        <f t="shared" si="55"/>
        <v>prénom Imran, prenom Imran, Imran</v>
      </c>
      <c r="R214" t="str">
        <f t="shared" si="56"/>
        <v>Fiche prénom : Imran</v>
      </c>
      <c r="S214" t="str">
        <f t="shared" si="50"/>
        <v>images/contenu/guide-prenoms/Imran-1-200000212.jpg</v>
      </c>
      <c r="T214" t="s">
        <v>1751</v>
      </c>
      <c r="W214" t="str">
        <f t="shared" si="57"/>
        <v>Imran : Signification et origine du prénom</v>
      </c>
      <c r="Y214">
        <f t="shared" si="58"/>
        <v>1</v>
      </c>
      <c r="Z214" t="str">
        <f t="shared" si="59"/>
        <v>Imran : Histoire et caractère du prénom</v>
      </c>
      <c r="AA214" s="24"/>
      <c r="AB214">
        <f t="shared" si="60"/>
        <v>1</v>
      </c>
      <c r="AC214" t="str">
        <f t="shared" si="61"/>
        <v>Imran : Popularité du prénom</v>
      </c>
      <c r="AE214">
        <f t="shared" si="62"/>
        <v>1</v>
      </c>
    </row>
    <row r="215" spans="1:31" x14ac:dyDescent="0.25">
      <c r="A215" s="47"/>
      <c r="B215" s="13" t="s">
        <v>210</v>
      </c>
      <c r="D215" t="s">
        <v>521</v>
      </c>
      <c r="E215" t="str">
        <f t="shared" si="49"/>
        <v>0</v>
      </c>
      <c r="F215">
        <v>213</v>
      </c>
      <c r="G215" t="str">
        <f t="shared" si="51"/>
        <v>1-200000213</v>
      </c>
      <c r="H215" t="s">
        <v>750</v>
      </c>
      <c r="J215" t="str">
        <f t="shared" si="64"/>
        <v>choisir une sous categorie</v>
      </c>
      <c r="K215" t="str">
        <f t="shared" si="63"/>
        <v>Categories/sous-catégorie/Imrane-1-200000213</v>
      </c>
      <c r="L215" t="s">
        <v>1251</v>
      </c>
      <c r="M215" t="str">
        <f t="shared" si="52"/>
        <v>Prénom Imrane – Guide des prénoms – Le Parisien</v>
      </c>
      <c r="N215">
        <f t="shared" si="53"/>
        <v>47</v>
      </c>
      <c r="P215">
        <f t="shared" si="54"/>
        <v>0</v>
      </c>
      <c r="Q215" t="str">
        <f t="shared" si="55"/>
        <v>prénom Imrane, prenom Imrane, Imrane</v>
      </c>
      <c r="R215" t="str">
        <f t="shared" si="56"/>
        <v>Fiche prénom : Imrane</v>
      </c>
      <c r="S215" t="str">
        <f t="shared" si="50"/>
        <v>images/contenu/guide-prenoms/Imrane-1-200000213.jpg</v>
      </c>
      <c r="T215" t="s">
        <v>1752</v>
      </c>
      <c r="W215" t="str">
        <f t="shared" si="57"/>
        <v>Imrane : Signification et origine du prénom</v>
      </c>
      <c r="Y215">
        <f t="shared" si="58"/>
        <v>1</v>
      </c>
      <c r="Z215" t="str">
        <f t="shared" si="59"/>
        <v>Imrane : Histoire et caractère du prénom</v>
      </c>
      <c r="AA215" s="24"/>
      <c r="AB215">
        <f t="shared" si="60"/>
        <v>1</v>
      </c>
      <c r="AC215" t="str">
        <f t="shared" si="61"/>
        <v>Imrane : Popularité du prénom</v>
      </c>
      <c r="AE215">
        <f t="shared" si="62"/>
        <v>1</v>
      </c>
    </row>
    <row r="216" spans="1:31" x14ac:dyDescent="0.25">
      <c r="A216" s="47"/>
      <c r="B216" s="13" t="s">
        <v>211</v>
      </c>
      <c r="D216" t="s">
        <v>521</v>
      </c>
      <c r="E216" t="str">
        <f t="shared" si="49"/>
        <v>0</v>
      </c>
      <c r="F216">
        <v>214</v>
      </c>
      <c r="G216" t="str">
        <f t="shared" si="51"/>
        <v>1-200000214</v>
      </c>
      <c r="H216" t="s">
        <v>751</v>
      </c>
      <c r="J216" t="str">
        <f t="shared" si="64"/>
        <v>choisir une sous categorie</v>
      </c>
      <c r="K216" t="str">
        <f t="shared" si="63"/>
        <v>Categories/sous-catégorie/Isaac-1-200000214</v>
      </c>
      <c r="L216" t="s">
        <v>1252</v>
      </c>
      <c r="M216" t="str">
        <f t="shared" si="52"/>
        <v>Prénom Isaac – Guide des prénoms – Le Parisien</v>
      </c>
      <c r="N216">
        <f t="shared" si="53"/>
        <v>46</v>
      </c>
      <c r="P216">
        <f t="shared" si="54"/>
        <v>0</v>
      </c>
      <c r="Q216" t="str">
        <f t="shared" si="55"/>
        <v>prénom Isaac, prenom Isaac, Isaac</v>
      </c>
      <c r="R216" t="str">
        <f t="shared" si="56"/>
        <v>Fiche prénom : Isaac</v>
      </c>
      <c r="S216" t="str">
        <f t="shared" si="50"/>
        <v>images/contenu/guide-prenoms/Isaac-1-200000214.jpg</v>
      </c>
      <c r="T216" t="s">
        <v>1753</v>
      </c>
      <c r="W216" t="str">
        <f t="shared" si="57"/>
        <v>Isaac : Signification et origine du prénom</v>
      </c>
      <c r="Y216">
        <f t="shared" si="58"/>
        <v>1</v>
      </c>
      <c r="Z216" t="str">
        <f t="shared" si="59"/>
        <v>Isaac : Histoire et caractère du prénom</v>
      </c>
      <c r="AA216" s="24"/>
      <c r="AB216">
        <f t="shared" si="60"/>
        <v>1</v>
      </c>
      <c r="AC216" t="str">
        <f t="shared" si="61"/>
        <v>Isaac : Popularité du prénom</v>
      </c>
      <c r="AE216">
        <f t="shared" si="62"/>
        <v>1</v>
      </c>
    </row>
    <row r="217" spans="1:31" x14ac:dyDescent="0.25">
      <c r="A217" s="47"/>
      <c r="B217" s="13" t="s">
        <v>212</v>
      </c>
      <c r="D217" t="s">
        <v>521</v>
      </c>
      <c r="E217" t="str">
        <f t="shared" si="49"/>
        <v>0</v>
      </c>
      <c r="F217">
        <v>215</v>
      </c>
      <c r="G217" t="str">
        <f t="shared" si="51"/>
        <v>1-200000215</v>
      </c>
      <c r="H217" t="s">
        <v>752</v>
      </c>
      <c r="J217" t="str">
        <f t="shared" si="64"/>
        <v>choisir une sous categorie</v>
      </c>
      <c r="K217" t="str">
        <f t="shared" si="63"/>
        <v>Categories/sous-catégorie/Ismael-1-200000215</v>
      </c>
      <c r="L217" t="s">
        <v>1253</v>
      </c>
      <c r="M217" t="str">
        <f t="shared" si="52"/>
        <v>Prénom Ismael – Guide des prénoms – Le Parisien</v>
      </c>
      <c r="N217">
        <f t="shared" si="53"/>
        <v>47</v>
      </c>
      <c r="P217">
        <f t="shared" si="54"/>
        <v>0</v>
      </c>
      <c r="Q217" t="str">
        <f t="shared" si="55"/>
        <v>prénom Ismael, prenom Ismael, Ismael</v>
      </c>
      <c r="R217" t="str">
        <f t="shared" si="56"/>
        <v>Fiche prénom : Ismael</v>
      </c>
      <c r="S217" t="str">
        <f t="shared" si="50"/>
        <v>images/contenu/guide-prenoms/Ismael-1-200000215.jpg</v>
      </c>
      <c r="T217" t="s">
        <v>1754</v>
      </c>
      <c r="W217" t="str">
        <f t="shared" si="57"/>
        <v>Ismael : Signification et origine du prénom</v>
      </c>
      <c r="Y217">
        <f t="shared" si="58"/>
        <v>1</v>
      </c>
      <c r="Z217" t="str">
        <f t="shared" si="59"/>
        <v>Ismael : Histoire et caractère du prénom</v>
      </c>
      <c r="AA217" s="24"/>
      <c r="AB217">
        <f t="shared" si="60"/>
        <v>1</v>
      </c>
      <c r="AC217" t="str">
        <f t="shared" si="61"/>
        <v>Ismael : Popularité du prénom</v>
      </c>
      <c r="AE217">
        <f t="shared" si="62"/>
        <v>1</v>
      </c>
    </row>
    <row r="218" spans="1:31" x14ac:dyDescent="0.25">
      <c r="A218" s="47"/>
      <c r="B218" s="13" t="s">
        <v>213</v>
      </c>
      <c r="D218" t="s">
        <v>521</v>
      </c>
      <c r="E218" t="str">
        <f t="shared" si="49"/>
        <v>0</v>
      </c>
      <c r="F218">
        <v>216</v>
      </c>
      <c r="G218" t="str">
        <f t="shared" si="51"/>
        <v>1-200000216</v>
      </c>
      <c r="H218" t="s">
        <v>753</v>
      </c>
      <c r="J218" t="str">
        <f t="shared" si="64"/>
        <v>choisir une sous categorie</v>
      </c>
      <c r="K218" t="str">
        <f t="shared" si="63"/>
        <v>Categories/sous-catégorie/Ismail-1-200000216</v>
      </c>
      <c r="L218" t="s">
        <v>1254</v>
      </c>
      <c r="M218" t="str">
        <f t="shared" si="52"/>
        <v>Prénom Ismail – Guide des prénoms – Le Parisien</v>
      </c>
      <c r="N218">
        <f t="shared" si="53"/>
        <v>47</v>
      </c>
      <c r="P218">
        <f t="shared" si="54"/>
        <v>0</v>
      </c>
      <c r="Q218" t="str">
        <f t="shared" si="55"/>
        <v>prénom Ismail, prenom Ismail, Ismail</v>
      </c>
      <c r="R218" t="str">
        <f t="shared" si="56"/>
        <v>Fiche prénom : Ismail</v>
      </c>
      <c r="S218" t="str">
        <f t="shared" si="50"/>
        <v>images/contenu/guide-prenoms/Ismail-1-200000216.jpg</v>
      </c>
      <c r="T218" t="s">
        <v>1755</v>
      </c>
      <c r="W218" t="str">
        <f t="shared" si="57"/>
        <v>Ismail : Signification et origine du prénom</v>
      </c>
      <c r="Y218">
        <f t="shared" si="58"/>
        <v>1</v>
      </c>
      <c r="Z218" t="str">
        <f t="shared" si="59"/>
        <v>Ismail : Histoire et caractère du prénom</v>
      </c>
      <c r="AA218" s="24"/>
      <c r="AB218">
        <f t="shared" si="60"/>
        <v>1</v>
      </c>
      <c r="AC218" t="str">
        <f t="shared" si="61"/>
        <v>Ismail : Popularité du prénom</v>
      </c>
      <c r="AE218">
        <f t="shared" si="62"/>
        <v>1</v>
      </c>
    </row>
    <row r="219" spans="1:31" x14ac:dyDescent="0.25">
      <c r="A219" s="47"/>
      <c r="B219" s="13" t="s">
        <v>214</v>
      </c>
      <c r="D219" t="s">
        <v>521</v>
      </c>
      <c r="E219" t="str">
        <f t="shared" si="49"/>
        <v>0</v>
      </c>
      <c r="F219">
        <v>217</v>
      </c>
      <c r="G219" t="str">
        <f t="shared" si="51"/>
        <v>1-200000217</v>
      </c>
      <c r="H219" t="s">
        <v>754</v>
      </c>
      <c r="J219" t="str">
        <f t="shared" si="64"/>
        <v>choisir une sous categorie</v>
      </c>
      <c r="K219" t="str">
        <f t="shared" si="63"/>
        <v>Categories/sous-catégorie/Issa-1-200000217</v>
      </c>
      <c r="L219" t="s">
        <v>1255</v>
      </c>
      <c r="M219" t="str">
        <f t="shared" si="52"/>
        <v>Prénom Issa – Guide des prénoms – Le Parisien</v>
      </c>
      <c r="N219">
        <f t="shared" si="53"/>
        <v>45</v>
      </c>
      <c r="P219">
        <f t="shared" si="54"/>
        <v>0</v>
      </c>
      <c r="Q219" t="str">
        <f t="shared" si="55"/>
        <v>prénom Issa, prenom Issa, Issa</v>
      </c>
      <c r="R219" t="str">
        <f t="shared" si="56"/>
        <v>Fiche prénom : Issa</v>
      </c>
      <c r="S219" t="str">
        <f t="shared" si="50"/>
        <v>images/contenu/guide-prenoms/Issa-1-200000217.jpg</v>
      </c>
      <c r="T219" t="s">
        <v>1756</v>
      </c>
      <c r="W219" t="str">
        <f t="shared" si="57"/>
        <v>Issa : Signification et origine du prénom</v>
      </c>
      <c r="Y219">
        <f t="shared" si="58"/>
        <v>1</v>
      </c>
      <c r="Z219" t="str">
        <f t="shared" si="59"/>
        <v>Issa : Histoire et caractère du prénom</v>
      </c>
      <c r="AA219" s="24"/>
      <c r="AB219">
        <f t="shared" si="60"/>
        <v>1</v>
      </c>
      <c r="AC219" t="str">
        <f t="shared" si="61"/>
        <v>Issa : Popularité du prénom</v>
      </c>
      <c r="AE219">
        <f t="shared" si="62"/>
        <v>1</v>
      </c>
    </row>
    <row r="220" spans="1:31" x14ac:dyDescent="0.25">
      <c r="A220" s="47"/>
      <c r="B220" s="13" t="s">
        <v>215</v>
      </c>
      <c r="D220" t="s">
        <v>521</v>
      </c>
      <c r="E220" t="str">
        <f t="shared" si="49"/>
        <v>0</v>
      </c>
      <c r="F220">
        <v>218</v>
      </c>
      <c r="G220" t="str">
        <f t="shared" si="51"/>
        <v>1-200000218</v>
      </c>
      <c r="H220" t="s">
        <v>755</v>
      </c>
      <c r="J220" t="str">
        <f t="shared" si="64"/>
        <v>choisir une sous categorie</v>
      </c>
      <c r="K220" t="str">
        <f t="shared" si="63"/>
        <v>Categories/sous-catégorie/Issam-1-200000218</v>
      </c>
      <c r="L220" t="s">
        <v>1256</v>
      </c>
      <c r="M220" t="str">
        <f t="shared" si="52"/>
        <v>Prénom Issam – Guide des prénoms – Le Parisien</v>
      </c>
      <c r="N220">
        <f t="shared" si="53"/>
        <v>46</v>
      </c>
      <c r="P220">
        <f t="shared" si="54"/>
        <v>0</v>
      </c>
      <c r="Q220" t="str">
        <f t="shared" si="55"/>
        <v>prénom Issam, prenom Issam, Issam</v>
      </c>
      <c r="R220" t="str">
        <f t="shared" si="56"/>
        <v>Fiche prénom : Issam</v>
      </c>
      <c r="S220" t="str">
        <f t="shared" si="50"/>
        <v>images/contenu/guide-prenoms/Issam-1-200000218.jpg</v>
      </c>
      <c r="T220" t="s">
        <v>1757</v>
      </c>
      <c r="W220" t="str">
        <f t="shared" si="57"/>
        <v>Issam : Signification et origine du prénom</v>
      </c>
      <c r="Y220">
        <f t="shared" si="58"/>
        <v>1</v>
      </c>
      <c r="Z220" t="str">
        <f t="shared" si="59"/>
        <v>Issam : Histoire et caractère du prénom</v>
      </c>
      <c r="AA220" s="24"/>
      <c r="AB220">
        <f t="shared" si="60"/>
        <v>1</v>
      </c>
      <c r="AC220" t="str">
        <f t="shared" si="61"/>
        <v>Issam : Popularité du prénom</v>
      </c>
      <c r="AE220">
        <f t="shared" si="62"/>
        <v>1</v>
      </c>
    </row>
    <row r="221" spans="1:31" x14ac:dyDescent="0.25">
      <c r="A221" s="47"/>
      <c r="B221" s="13" t="s">
        <v>216</v>
      </c>
      <c r="D221" t="s">
        <v>521</v>
      </c>
      <c r="E221" t="str">
        <f t="shared" si="49"/>
        <v>0</v>
      </c>
      <c r="F221">
        <v>219</v>
      </c>
      <c r="G221" t="str">
        <f t="shared" si="51"/>
        <v>1-200000219</v>
      </c>
      <c r="H221" t="s">
        <v>756</v>
      </c>
      <c r="J221" t="str">
        <f t="shared" si="64"/>
        <v>choisir une sous categorie</v>
      </c>
      <c r="K221" t="str">
        <f t="shared" si="63"/>
        <v>Categories/sous-catégorie/Ivan-1-200000219</v>
      </c>
      <c r="L221" t="s">
        <v>1257</v>
      </c>
      <c r="M221" t="str">
        <f t="shared" si="52"/>
        <v>Prénom Ivan – Guide des prénoms – Le Parisien</v>
      </c>
      <c r="N221">
        <f t="shared" si="53"/>
        <v>45</v>
      </c>
      <c r="P221">
        <f t="shared" si="54"/>
        <v>0</v>
      </c>
      <c r="Q221" t="str">
        <f t="shared" si="55"/>
        <v>prénom Ivan, prenom Ivan, Ivan</v>
      </c>
      <c r="R221" t="str">
        <f t="shared" si="56"/>
        <v>Fiche prénom : Ivan</v>
      </c>
      <c r="S221" t="str">
        <f t="shared" si="50"/>
        <v>images/contenu/guide-prenoms/Ivan-1-200000219.jpg</v>
      </c>
      <c r="T221" t="s">
        <v>1758</v>
      </c>
      <c r="W221" t="str">
        <f t="shared" si="57"/>
        <v>Ivan : Signification et origine du prénom</v>
      </c>
      <c r="Y221">
        <f t="shared" si="58"/>
        <v>1</v>
      </c>
      <c r="Z221" t="str">
        <f t="shared" si="59"/>
        <v>Ivan : Histoire et caractère du prénom</v>
      </c>
      <c r="AA221" s="24"/>
      <c r="AB221">
        <f t="shared" si="60"/>
        <v>1</v>
      </c>
      <c r="AC221" t="str">
        <f t="shared" si="61"/>
        <v>Ivan : Popularité du prénom</v>
      </c>
      <c r="AE221">
        <f t="shared" si="62"/>
        <v>1</v>
      </c>
    </row>
    <row r="222" spans="1:31" x14ac:dyDescent="0.25">
      <c r="A222" s="47"/>
      <c r="B222" s="13" t="s">
        <v>217</v>
      </c>
      <c r="D222" t="s">
        <v>521</v>
      </c>
      <c r="E222" t="str">
        <f t="shared" si="49"/>
        <v>0</v>
      </c>
      <c r="F222">
        <v>220</v>
      </c>
      <c r="G222" t="str">
        <f t="shared" si="51"/>
        <v>1-200000220</v>
      </c>
      <c r="H222" t="s">
        <v>757</v>
      </c>
      <c r="J222" t="str">
        <f t="shared" si="64"/>
        <v>choisir une sous categorie</v>
      </c>
      <c r="K222" t="str">
        <f t="shared" si="63"/>
        <v>Categories/sous-catégorie/Jack-1-200000220</v>
      </c>
      <c r="L222" t="s">
        <v>1258</v>
      </c>
      <c r="M222" t="str">
        <f t="shared" si="52"/>
        <v>Prénom Jack – Guide des prénoms – Le Parisien</v>
      </c>
      <c r="N222">
        <f t="shared" si="53"/>
        <v>45</v>
      </c>
      <c r="P222">
        <f t="shared" si="54"/>
        <v>0</v>
      </c>
      <c r="Q222" t="str">
        <f t="shared" si="55"/>
        <v>prénom Jack, prenom Jack, Jack</v>
      </c>
      <c r="R222" t="str">
        <f t="shared" si="56"/>
        <v>Fiche prénom : Jack</v>
      </c>
      <c r="S222" t="str">
        <f t="shared" si="50"/>
        <v>images/contenu/guide-prenoms/Jack-1-200000220.jpg</v>
      </c>
      <c r="T222" t="s">
        <v>1759</v>
      </c>
      <c r="W222" t="str">
        <f t="shared" si="57"/>
        <v>Jack : Signification et origine du prénom</v>
      </c>
      <c r="Y222">
        <f t="shared" si="58"/>
        <v>1</v>
      </c>
      <c r="Z222" t="str">
        <f t="shared" si="59"/>
        <v>Jack : Histoire et caractère du prénom</v>
      </c>
      <c r="AA222" s="24"/>
      <c r="AB222">
        <f t="shared" si="60"/>
        <v>1</v>
      </c>
      <c r="AC222" t="str">
        <f t="shared" si="61"/>
        <v>Jack : Popularité du prénom</v>
      </c>
      <c r="AE222">
        <f t="shared" si="62"/>
        <v>1</v>
      </c>
    </row>
    <row r="223" spans="1:31" x14ac:dyDescent="0.25">
      <c r="A223" s="47"/>
      <c r="B223" s="13" t="s">
        <v>218</v>
      </c>
      <c r="D223" t="s">
        <v>521</v>
      </c>
      <c r="E223" t="str">
        <f t="shared" si="49"/>
        <v>0</v>
      </c>
      <c r="F223">
        <v>221</v>
      </c>
      <c r="G223" t="str">
        <f t="shared" si="51"/>
        <v>1-200000221</v>
      </c>
      <c r="H223" t="s">
        <v>758</v>
      </c>
      <c r="J223" t="str">
        <f t="shared" si="64"/>
        <v>choisir une sous categorie</v>
      </c>
      <c r="K223" t="str">
        <f t="shared" si="63"/>
        <v>Categories/sous-catégorie/Jackie-1-200000221</v>
      </c>
      <c r="L223" t="s">
        <v>1259</v>
      </c>
      <c r="M223" t="str">
        <f t="shared" si="52"/>
        <v>Prénom Jackie – Guide des prénoms – Le Parisien</v>
      </c>
      <c r="N223">
        <f t="shared" si="53"/>
        <v>47</v>
      </c>
      <c r="P223">
        <f t="shared" si="54"/>
        <v>0</v>
      </c>
      <c r="Q223" t="str">
        <f t="shared" si="55"/>
        <v>prénom Jackie, prenom Jackie, Jackie</v>
      </c>
      <c r="R223" t="str">
        <f t="shared" si="56"/>
        <v>Fiche prénom : Jackie</v>
      </c>
      <c r="S223" t="str">
        <f t="shared" si="50"/>
        <v>images/contenu/guide-prenoms/Jackie-1-200000221.jpg</v>
      </c>
      <c r="T223" t="s">
        <v>1760</v>
      </c>
      <c r="W223" t="str">
        <f t="shared" si="57"/>
        <v>Jackie : Signification et origine du prénom</v>
      </c>
      <c r="Y223">
        <f t="shared" si="58"/>
        <v>1</v>
      </c>
      <c r="Z223" t="str">
        <f t="shared" si="59"/>
        <v>Jackie : Histoire et caractère du prénom</v>
      </c>
      <c r="AA223" s="24"/>
      <c r="AB223">
        <f t="shared" si="60"/>
        <v>1</v>
      </c>
      <c r="AC223" t="str">
        <f t="shared" si="61"/>
        <v>Jackie : Popularité du prénom</v>
      </c>
      <c r="AE223">
        <f t="shared" si="62"/>
        <v>1</v>
      </c>
    </row>
    <row r="224" spans="1:31" x14ac:dyDescent="0.25">
      <c r="A224" s="47"/>
      <c r="B224" s="13" t="s">
        <v>219</v>
      </c>
      <c r="D224" t="s">
        <v>521</v>
      </c>
      <c r="E224" t="str">
        <f t="shared" si="49"/>
        <v>0</v>
      </c>
      <c r="F224">
        <v>222</v>
      </c>
      <c r="G224" t="str">
        <f t="shared" si="51"/>
        <v>1-200000222</v>
      </c>
      <c r="H224" t="s">
        <v>759</v>
      </c>
      <c r="J224" t="str">
        <f t="shared" si="64"/>
        <v>choisir une sous categorie</v>
      </c>
      <c r="K224" t="str">
        <f t="shared" si="63"/>
        <v>Categories/sous-catégorie/Jacky-1-200000222</v>
      </c>
      <c r="L224" t="s">
        <v>1260</v>
      </c>
      <c r="M224" t="str">
        <f t="shared" si="52"/>
        <v>Prénom Jacky – Guide des prénoms – Le Parisien</v>
      </c>
      <c r="N224">
        <f t="shared" si="53"/>
        <v>46</v>
      </c>
      <c r="P224">
        <f t="shared" si="54"/>
        <v>0</v>
      </c>
      <c r="Q224" t="str">
        <f t="shared" si="55"/>
        <v>prénom Jacky, prenom Jacky, Jacky</v>
      </c>
      <c r="R224" t="str">
        <f t="shared" si="56"/>
        <v>Fiche prénom : Jacky</v>
      </c>
      <c r="S224" t="str">
        <f t="shared" si="50"/>
        <v>images/contenu/guide-prenoms/Jacky-1-200000222.jpg</v>
      </c>
      <c r="T224" t="s">
        <v>1761</v>
      </c>
      <c r="W224" t="str">
        <f t="shared" si="57"/>
        <v>Jacky : Signification et origine du prénom</v>
      </c>
      <c r="Y224">
        <f t="shared" si="58"/>
        <v>1</v>
      </c>
      <c r="Z224" t="str">
        <f t="shared" si="59"/>
        <v>Jacky : Histoire et caractère du prénom</v>
      </c>
      <c r="AA224" s="24"/>
      <c r="AB224">
        <f t="shared" si="60"/>
        <v>1</v>
      </c>
      <c r="AC224" t="str">
        <f t="shared" si="61"/>
        <v>Jacky : Popularité du prénom</v>
      </c>
      <c r="AE224">
        <f t="shared" si="62"/>
        <v>1</v>
      </c>
    </row>
    <row r="225" spans="1:31" x14ac:dyDescent="0.25">
      <c r="A225" s="47"/>
      <c r="B225" s="13" t="s">
        <v>220</v>
      </c>
      <c r="D225" t="s">
        <v>521</v>
      </c>
      <c r="E225" t="str">
        <f t="shared" si="49"/>
        <v>0</v>
      </c>
      <c r="F225">
        <v>223</v>
      </c>
      <c r="G225" t="str">
        <f t="shared" si="51"/>
        <v>1-200000223</v>
      </c>
      <c r="H225" t="s">
        <v>760</v>
      </c>
      <c r="J225" t="str">
        <f t="shared" si="64"/>
        <v>choisir une sous categorie</v>
      </c>
      <c r="K225" t="str">
        <f t="shared" si="63"/>
        <v>Categories/sous-catégorie/Jacques-1-200000223</v>
      </c>
      <c r="L225" t="s">
        <v>1261</v>
      </c>
      <c r="M225" t="str">
        <f t="shared" si="52"/>
        <v>Prénom Jacques – Guide des prénoms – Le Parisien</v>
      </c>
      <c r="N225">
        <f t="shared" si="53"/>
        <v>48</v>
      </c>
      <c r="P225">
        <f t="shared" si="54"/>
        <v>0</v>
      </c>
      <c r="Q225" t="str">
        <f t="shared" si="55"/>
        <v>prénom Jacques, prenom Jacques, Jacques</v>
      </c>
      <c r="R225" t="str">
        <f t="shared" si="56"/>
        <v>Fiche prénom : Jacques</v>
      </c>
      <c r="S225" t="str">
        <f t="shared" si="50"/>
        <v>images/contenu/guide-prenoms/Jacques-1-200000223.jpg</v>
      </c>
      <c r="T225" t="s">
        <v>1762</v>
      </c>
      <c r="W225" t="str">
        <f t="shared" si="57"/>
        <v>Jacques : Signification et origine du prénom</v>
      </c>
      <c r="Y225">
        <f t="shared" si="58"/>
        <v>1</v>
      </c>
      <c r="Z225" t="str">
        <f t="shared" si="59"/>
        <v>Jacques : Histoire et caractère du prénom</v>
      </c>
      <c r="AA225" s="24"/>
      <c r="AB225">
        <f t="shared" si="60"/>
        <v>1</v>
      </c>
      <c r="AC225" t="str">
        <f t="shared" si="61"/>
        <v>Jacques : Popularité du prénom</v>
      </c>
      <c r="AE225">
        <f t="shared" si="62"/>
        <v>1</v>
      </c>
    </row>
    <row r="226" spans="1:31" x14ac:dyDescent="0.25">
      <c r="A226" s="47"/>
      <c r="B226" s="13" t="s">
        <v>221</v>
      </c>
      <c r="D226" t="s">
        <v>521</v>
      </c>
      <c r="E226" t="str">
        <f t="shared" si="49"/>
        <v>0</v>
      </c>
      <c r="F226">
        <v>224</v>
      </c>
      <c r="G226" t="str">
        <f t="shared" si="51"/>
        <v>1-200000224</v>
      </c>
      <c r="H226" t="s">
        <v>761</v>
      </c>
      <c r="J226" t="str">
        <f t="shared" si="64"/>
        <v>choisir une sous categorie</v>
      </c>
      <c r="K226" t="str">
        <f t="shared" si="63"/>
        <v>Categories/sous-catégorie/Jamel-1-200000224</v>
      </c>
      <c r="L226" t="s">
        <v>1262</v>
      </c>
      <c r="M226" t="str">
        <f t="shared" si="52"/>
        <v>Prénom Jamel – Guide des prénoms – Le Parisien</v>
      </c>
      <c r="N226">
        <f t="shared" si="53"/>
        <v>46</v>
      </c>
      <c r="P226">
        <f t="shared" si="54"/>
        <v>0</v>
      </c>
      <c r="Q226" t="str">
        <f t="shared" si="55"/>
        <v>prénom Jamel, prenom Jamel, Jamel</v>
      </c>
      <c r="R226" t="str">
        <f t="shared" si="56"/>
        <v>Fiche prénom : Jamel</v>
      </c>
      <c r="S226" t="str">
        <f t="shared" si="50"/>
        <v>images/contenu/guide-prenoms/Jamel-1-200000224.jpg</v>
      </c>
      <c r="T226" t="s">
        <v>1763</v>
      </c>
      <c r="W226" t="str">
        <f t="shared" si="57"/>
        <v>Jamel : Signification et origine du prénom</v>
      </c>
      <c r="Y226">
        <f t="shared" si="58"/>
        <v>1</v>
      </c>
      <c r="Z226" t="str">
        <f t="shared" si="59"/>
        <v>Jamel : Histoire et caractère du prénom</v>
      </c>
      <c r="AA226" s="24"/>
      <c r="AB226">
        <f t="shared" si="60"/>
        <v>1</v>
      </c>
      <c r="AC226" t="str">
        <f t="shared" si="61"/>
        <v>Jamel : Popularité du prénom</v>
      </c>
      <c r="AE226">
        <f t="shared" si="62"/>
        <v>1</v>
      </c>
    </row>
    <row r="227" spans="1:31" x14ac:dyDescent="0.25">
      <c r="A227" s="48"/>
      <c r="B227" s="13" t="s">
        <v>222</v>
      </c>
      <c r="D227" t="s">
        <v>521</v>
      </c>
      <c r="E227" t="str">
        <f t="shared" si="49"/>
        <v>0</v>
      </c>
      <c r="F227">
        <v>225</v>
      </c>
      <c r="G227" t="str">
        <f t="shared" si="51"/>
        <v>1-200000225</v>
      </c>
      <c r="H227" t="s">
        <v>762</v>
      </c>
      <c r="J227" t="str">
        <f t="shared" si="64"/>
        <v>choisir une sous categorie</v>
      </c>
      <c r="K227" t="str">
        <f t="shared" si="63"/>
        <v>Categories/sous-catégorie/James-1-200000225</v>
      </c>
      <c r="L227" t="s">
        <v>1263</v>
      </c>
      <c r="M227" t="str">
        <f t="shared" si="52"/>
        <v>Prénom James – Guide des prénoms – Le Parisien</v>
      </c>
      <c r="N227">
        <f t="shared" si="53"/>
        <v>46</v>
      </c>
      <c r="P227">
        <f t="shared" si="54"/>
        <v>0</v>
      </c>
      <c r="Q227" t="str">
        <f t="shared" si="55"/>
        <v>prénom James, prenom James, James</v>
      </c>
      <c r="R227" t="str">
        <f t="shared" si="56"/>
        <v>Fiche prénom : James</v>
      </c>
      <c r="S227" t="str">
        <f t="shared" si="50"/>
        <v>images/contenu/guide-prenoms/James-1-200000225.jpg</v>
      </c>
      <c r="T227" t="s">
        <v>1764</v>
      </c>
      <c r="W227" t="str">
        <f t="shared" si="57"/>
        <v>James : Signification et origine du prénom</v>
      </c>
      <c r="Y227">
        <f t="shared" si="58"/>
        <v>1</v>
      </c>
      <c r="Z227" t="str">
        <f t="shared" si="59"/>
        <v>James : Histoire et caractère du prénom</v>
      </c>
      <c r="AA227" s="24"/>
      <c r="AB227">
        <f t="shared" si="60"/>
        <v>1</v>
      </c>
      <c r="AC227" t="str">
        <f t="shared" si="61"/>
        <v>James : Popularité du prénom</v>
      </c>
      <c r="AE227">
        <f t="shared" si="62"/>
        <v>1</v>
      </c>
    </row>
    <row r="228" spans="1:31" x14ac:dyDescent="0.25">
      <c r="A228" s="49" t="s">
        <v>501</v>
      </c>
      <c r="B228" s="12" t="s">
        <v>223</v>
      </c>
      <c r="D228" t="s">
        <v>521</v>
      </c>
      <c r="E228" t="str">
        <f t="shared" si="49"/>
        <v>0</v>
      </c>
      <c r="F228">
        <v>226</v>
      </c>
      <c r="G228" t="str">
        <f t="shared" si="51"/>
        <v>1-200000226</v>
      </c>
      <c r="H228" t="s">
        <v>763</v>
      </c>
      <c r="J228" t="str">
        <f t="shared" si="64"/>
        <v>choisir une sous categorie</v>
      </c>
      <c r="K228" t="str">
        <f t="shared" si="63"/>
        <v>Categories/sous-catégorie/Janick-1-200000226</v>
      </c>
      <c r="L228" t="s">
        <v>1264</v>
      </c>
      <c r="M228" t="str">
        <f t="shared" si="52"/>
        <v>Prénom Janick – Guide des prénoms – Le Parisien</v>
      </c>
      <c r="N228">
        <f t="shared" si="53"/>
        <v>47</v>
      </c>
      <c r="P228">
        <f t="shared" si="54"/>
        <v>0</v>
      </c>
      <c r="Q228" t="str">
        <f t="shared" si="55"/>
        <v>prénom Janick, prenom Janick, Janick</v>
      </c>
      <c r="R228" t="str">
        <f t="shared" si="56"/>
        <v>Fiche prénom : Janick</v>
      </c>
      <c r="S228" t="str">
        <f t="shared" si="50"/>
        <v>images/contenu/guide-prenoms/Janick-1-200000226.jpg</v>
      </c>
      <c r="T228" t="s">
        <v>1765</v>
      </c>
      <c r="W228" t="str">
        <f t="shared" si="57"/>
        <v>Janick : Signification et origine du prénom</v>
      </c>
      <c r="Y228">
        <f t="shared" si="58"/>
        <v>1</v>
      </c>
      <c r="Z228" t="str">
        <f t="shared" si="59"/>
        <v>Janick : Histoire et caractère du prénom</v>
      </c>
      <c r="AA228" s="24"/>
      <c r="AB228">
        <f t="shared" si="60"/>
        <v>1</v>
      </c>
      <c r="AC228" t="str">
        <f t="shared" si="61"/>
        <v>Janick : Popularité du prénom</v>
      </c>
      <c r="AE228">
        <f t="shared" si="62"/>
        <v>1</v>
      </c>
    </row>
    <row r="229" spans="1:31" x14ac:dyDescent="0.25">
      <c r="A229" s="50"/>
      <c r="B229" s="12" t="s">
        <v>224</v>
      </c>
      <c r="D229" t="s">
        <v>521</v>
      </c>
      <c r="E229" t="str">
        <f t="shared" si="49"/>
        <v>0</v>
      </c>
      <c r="F229">
        <v>227</v>
      </c>
      <c r="G229" t="str">
        <f t="shared" si="51"/>
        <v>1-200000227</v>
      </c>
      <c r="H229" t="s">
        <v>764</v>
      </c>
      <c r="J229" t="str">
        <f t="shared" si="64"/>
        <v>choisir une sous categorie</v>
      </c>
      <c r="K229" t="str">
        <f t="shared" si="63"/>
        <v>Categories/sous-catégorie/Jason-1-200000227</v>
      </c>
      <c r="L229" t="s">
        <v>1265</v>
      </c>
      <c r="M229" t="str">
        <f t="shared" si="52"/>
        <v>Prénom Jason – Guide des prénoms – Le Parisien</v>
      </c>
      <c r="N229">
        <f t="shared" si="53"/>
        <v>46</v>
      </c>
      <c r="P229">
        <f t="shared" si="54"/>
        <v>0</v>
      </c>
      <c r="Q229" t="str">
        <f t="shared" si="55"/>
        <v>prénom Jason, prenom Jason, Jason</v>
      </c>
      <c r="R229" t="str">
        <f t="shared" si="56"/>
        <v>Fiche prénom : Jason</v>
      </c>
      <c r="S229" t="str">
        <f t="shared" si="50"/>
        <v>images/contenu/guide-prenoms/Jason-1-200000227.jpg</v>
      </c>
      <c r="T229" t="s">
        <v>1766</v>
      </c>
      <c r="W229" t="str">
        <f t="shared" si="57"/>
        <v>Jason : Signification et origine du prénom</v>
      </c>
      <c r="Y229">
        <f t="shared" si="58"/>
        <v>1</v>
      </c>
      <c r="Z229" t="str">
        <f t="shared" si="59"/>
        <v>Jason : Histoire et caractère du prénom</v>
      </c>
      <c r="AA229" s="24"/>
      <c r="AB229">
        <f t="shared" si="60"/>
        <v>1</v>
      </c>
      <c r="AC229" t="str">
        <f t="shared" si="61"/>
        <v>Jason : Popularité du prénom</v>
      </c>
      <c r="AE229">
        <f t="shared" si="62"/>
        <v>1</v>
      </c>
    </row>
    <row r="230" spans="1:31" x14ac:dyDescent="0.25">
      <c r="A230" s="50"/>
      <c r="B230" s="12" t="s">
        <v>225</v>
      </c>
      <c r="D230" t="s">
        <v>521</v>
      </c>
      <c r="E230" t="str">
        <f t="shared" si="49"/>
        <v>0</v>
      </c>
      <c r="F230">
        <v>228</v>
      </c>
      <c r="G230" t="str">
        <f t="shared" si="51"/>
        <v>1-200000228</v>
      </c>
      <c r="H230" t="s">
        <v>765</v>
      </c>
      <c r="J230" t="str">
        <f t="shared" si="64"/>
        <v>choisir une sous categorie</v>
      </c>
      <c r="K230" t="str">
        <f t="shared" si="63"/>
        <v>Categories/sous-catégorie/Jean-1-200000228</v>
      </c>
      <c r="L230" t="s">
        <v>1266</v>
      </c>
      <c r="M230" t="str">
        <f t="shared" si="52"/>
        <v>Prénom Jean – Guide des prénoms – Le Parisien</v>
      </c>
      <c r="N230">
        <f t="shared" si="53"/>
        <v>45</v>
      </c>
      <c r="P230">
        <f t="shared" si="54"/>
        <v>0</v>
      </c>
      <c r="Q230" t="str">
        <f t="shared" si="55"/>
        <v>prénom Jean, prenom Jean, Jean</v>
      </c>
      <c r="R230" t="str">
        <f t="shared" si="56"/>
        <v>Fiche prénom : Jean</v>
      </c>
      <c r="S230" t="str">
        <f t="shared" si="50"/>
        <v>images/contenu/guide-prenoms/Jean-1-200000228.jpg</v>
      </c>
      <c r="T230" t="s">
        <v>1767</v>
      </c>
      <c r="W230" t="str">
        <f t="shared" si="57"/>
        <v>Jean : Signification et origine du prénom</v>
      </c>
      <c r="Y230">
        <f t="shared" si="58"/>
        <v>1</v>
      </c>
      <c r="Z230" t="str">
        <f t="shared" si="59"/>
        <v>Jean : Histoire et caractère du prénom</v>
      </c>
      <c r="AA230" s="24"/>
      <c r="AB230">
        <f t="shared" si="60"/>
        <v>1</v>
      </c>
      <c r="AC230" t="str">
        <f t="shared" si="61"/>
        <v>Jean : Popularité du prénom</v>
      </c>
      <c r="AE230">
        <f t="shared" si="62"/>
        <v>1</v>
      </c>
    </row>
    <row r="231" spans="1:31" x14ac:dyDescent="0.25">
      <c r="A231" s="50"/>
      <c r="B231" s="12" t="s">
        <v>226</v>
      </c>
      <c r="D231" t="s">
        <v>521</v>
      </c>
      <c r="E231" t="str">
        <f t="shared" ref="E231:E294" si="65">"0"</f>
        <v>0</v>
      </c>
      <c r="F231">
        <v>229</v>
      </c>
      <c r="G231" t="str">
        <f t="shared" si="51"/>
        <v>1-200000229</v>
      </c>
      <c r="H231" t="s">
        <v>766</v>
      </c>
      <c r="I231" t="s">
        <v>525</v>
      </c>
      <c r="J231" t="str">
        <f t="shared" si="64"/>
        <v>4-200002</v>
      </c>
      <c r="K231" t="str">
        <f t="shared" si="63"/>
        <v>Categories/sous-catégorie/Jean-Baptiste-1-200000229</v>
      </c>
      <c r="L231" t="s">
        <v>1267</v>
      </c>
      <c r="M231" t="str">
        <f t="shared" si="52"/>
        <v>Prénom Jean-Baptiste – Guide des prénoms – Le Parisien</v>
      </c>
      <c r="N231">
        <f t="shared" si="53"/>
        <v>54</v>
      </c>
      <c r="P231">
        <f t="shared" si="54"/>
        <v>0</v>
      </c>
      <c r="Q231" t="str">
        <f t="shared" si="55"/>
        <v>prénom Jean-Baptiste, prenom Jean-Baptiste, Jean-Baptiste</v>
      </c>
      <c r="R231" t="str">
        <f t="shared" si="56"/>
        <v>Fiche prénom : Jean-Baptiste</v>
      </c>
      <c r="S231" t="str">
        <f t="shared" si="50"/>
        <v>images/contenu/guide-prenoms/Jean-Baptiste-1-200000229.jpg</v>
      </c>
      <c r="T231" t="s">
        <v>1768</v>
      </c>
      <c r="W231" t="str">
        <f t="shared" si="57"/>
        <v>Jean-Baptiste : Signification et origine du prénom</v>
      </c>
      <c r="Y231">
        <f t="shared" si="58"/>
        <v>1</v>
      </c>
      <c r="Z231" t="str">
        <f t="shared" si="59"/>
        <v>Jean-Baptiste : Histoire et caractère du prénom</v>
      </c>
      <c r="AA231" s="24"/>
      <c r="AB231">
        <f t="shared" si="60"/>
        <v>1</v>
      </c>
      <c r="AC231" t="str">
        <f t="shared" si="61"/>
        <v>Jean-Baptiste : Popularité du prénom</v>
      </c>
      <c r="AE231">
        <f t="shared" si="62"/>
        <v>1</v>
      </c>
    </row>
    <row r="232" spans="1:31" x14ac:dyDescent="0.25">
      <c r="A232" s="50"/>
      <c r="B232" s="12" t="s">
        <v>227</v>
      </c>
      <c r="D232" t="s">
        <v>521</v>
      </c>
      <c r="E232" t="str">
        <f t="shared" si="65"/>
        <v>0</v>
      </c>
      <c r="F232">
        <v>230</v>
      </c>
      <c r="G232" t="str">
        <f t="shared" si="51"/>
        <v>1-200000230</v>
      </c>
      <c r="H232" t="s">
        <v>767</v>
      </c>
      <c r="I232" t="s">
        <v>525</v>
      </c>
      <c r="J232" t="str">
        <f t="shared" si="64"/>
        <v>4-200002</v>
      </c>
      <c r="K232" t="str">
        <f t="shared" si="63"/>
        <v>Categories/sous-catégorie/Jean-Bernard-1-200000230</v>
      </c>
      <c r="L232" t="s">
        <v>1268</v>
      </c>
      <c r="M232" t="str">
        <f t="shared" si="52"/>
        <v>Prénom Jean-Bernard – Guide des prénoms – Le Parisien</v>
      </c>
      <c r="N232">
        <f t="shared" si="53"/>
        <v>53</v>
      </c>
      <c r="P232">
        <f t="shared" si="54"/>
        <v>0</v>
      </c>
      <c r="Q232" t="str">
        <f t="shared" si="55"/>
        <v>prénom Jean-Bernard, prenom Jean-Bernard, Jean-Bernard</v>
      </c>
      <c r="R232" t="str">
        <f t="shared" si="56"/>
        <v>Fiche prénom : Jean-Bernard</v>
      </c>
      <c r="S232" t="str">
        <f t="shared" si="50"/>
        <v>images/contenu/guide-prenoms/Jean-Bernard-1-200000230.jpg</v>
      </c>
      <c r="T232" t="s">
        <v>1769</v>
      </c>
      <c r="W232" t="str">
        <f t="shared" si="57"/>
        <v>Jean-Bernard : Signification et origine du prénom</v>
      </c>
      <c r="Y232">
        <f t="shared" si="58"/>
        <v>1</v>
      </c>
      <c r="Z232" t="str">
        <f t="shared" si="59"/>
        <v>Jean-Bernard : Histoire et caractère du prénom</v>
      </c>
      <c r="AA232" s="24"/>
      <c r="AB232">
        <f t="shared" si="60"/>
        <v>1</v>
      </c>
      <c r="AC232" t="str">
        <f t="shared" si="61"/>
        <v>Jean-Bernard : Popularité du prénom</v>
      </c>
      <c r="AE232">
        <f t="shared" si="62"/>
        <v>1</v>
      </c>
    </row>
    <row r="233" spans="1:31" x14ac:dyDescent="0.25">
      <c r="A233" s="50"/>
      <c r="B233" s="12" t="s">
        <v>228</v>
      </c>
      <c r="D233" t="s">
        <v>521</v>
      </c>
      <c r="E233" t="str">
        <f t="shared" si="65"/>
        <v>0</v>
      </c>
      <c r="F233">
        <v>231</v>
      </c>
      <c r="G233" t="str">
        <f t="shared" si="51"/>
        <v>1-200000231</v>
      </c>
      <c r="H233" t="s">
        <v>768</v>
      </c>
      <c r="I233" t="s">
        <v>525</v>
      </c>
      <c r="J233" t="str">
        <f t="shared" si="64"/>
        <v>4-200002</v>
      </c>
      <c r="K233" t="str">
        <f t="shared" si="63"/>
        <v>Categories/sous-catégorie/Jean-Charles-1-200000231</v>
      </c>
      <c r="L233" t="s">
        <v>1269</v>
      </c>
      <c r="M233" t="str">
        <f t="shared" si="52"/>
        <v>Prénom Jean-Charles – Guide des prénoms – Le Parisien</v>
      </c>
      <c r="N233">
        <f t="shared" si="53"/>
        <v>53</v>
      </c>
      <c r="P233">
        <f t="shared" si="54"/>
        <v>0</v>
      </c>
      <c r="Q233" t="str">
        <f t="shared" si="55"/>
        <v>prénom Jean-Charles, prenom Jean-Charles, Jean-Charles</v>
      </c>
      <c r="R233" t="str">
        <f t="shared" si="56"/>
        <v>Fiche prénom : Jean-Charles</v>
      </c>
      <c r="S233" t="str">
        <f t="shared" si="50"/>
        <v>images/contenu/guide-prenoms/Jean-Charles-1-200000231.jpg</v>
      </c>
      <c r="T233" t="s">
        <v>1770</v>
      </c>
      <c r="W233" t="str">
        <f t="shared" si="57"/>
        <v>Jean-Charles : Signification et origine du prénom</v>
      </c>
      <c r="Y233">
        <f t="shared" si="58"/>
        <v>1</v>
      </c>
      <c r="Z233" t="str">
        <f t="shared" si="59"/>
        <v>Jean-Charles : Histoire et caractère du prénom</v>
      </c>
      <c r="AA233" s="24"/>
      <c r="AB233">
        <f t="shared" si="60"/>
        <v>1</v>
      </c>
      <c r="AC233" t="str">
        <f t="shared" si="61"/>
        <v>Jean-Charles : Popularité du prénom</v>
      </c>
      <c r="AE233">
        <f t="shared" si="62"/>
        <v>1</v>
      </c>
    </row>
    <row r="234" spans="1:31" x14ac:dyDescent="0.25">
      <c r="A234" s="50"/>
      <c r="B234" s="12" t="s">
        <v>229</v>
      </c>
      <c r="D234" t="s">
        <v>521</v>
      </c>
      <c r="E234" t="str">
        <f t="shared" si="65"/>
        <v>0</v>
      </c>
      <c r="F234">
        <v>232</v>
      </c>
      <c r="G234" t="str">
        <f t="shared" si="51"/>
        <v>1-200000232</v>
      </c>
      <c r="H234" t="s">
        <v>769</v>
      </c>
      <c r="I234" t="s">
        <v>525</v>
      </c>
      <c r="J234" t="str">
        <f t="shared" si="64"/>
        <v>4-200002</v>
      </c>
      <c r="K234" t="str">
        <f t="shared" si="63"/>
        <v>Categories/sous-catégorie/Jean-Christophe-1-200000232</v>
      </c>
      <c r="L234" t="s">
        <v>1270</v>
      </c>
      <c r="M234" t="str">
        <f t="shared" si="52"/>
        <v>Prénom Jean-Christophe – Guide des prénoms – Le Parisien</v>
      </c>
      <c r="N234">
        <f t="shared" si="53"/>
        <v>56</v>
      </c>
      <c r="P234">
        <f t="shared" si="54"/>
        <v>0</v>
      </c>
      <c r="Q234" t="str">
        <f t="shared" si="55"/>
        <v>prénom Jean-Christophe, prenom Jean-Christophe, Jean-Christophe</v>
      </c>
      <c r="R234" t="str">
        <f t="shared" si="56"/>
        <v>Fiche prénom : Jean-Christophe</v>
      </c>
      <c r="S234" t="str">
        <f t="shared" si="50"/>
        <v>images/contenu/guide-prenoms/Jean-Christophe-1-200000232.jpg</v>
      </c>
      <c r="T234" t="s">
        <v>1771</v>
      </c>
      <c r="W234" t="str">
        <f t="shared" si="57"/>
        <v>Jean-Christophe : Signification et origine du prénom</v>
      </c>
      <c r="Y234">
        <f t="shared" si="58"/>
        <v>1</v>
      </c>
      <c r="Z234" t="str">
        <f t="shared" si="59"/>
        <v>Jean-Christophe : Histoire et caractère du prénom</v>
      </c>
      <c r="AA234" s="24"/>
      <c r="AB234">
        <f t="shared" si="60"/>
        <v>1</v>
      </c>
      <c r="AC234" t="str">
        <f t="shared" si="61"/>
        <v>Jean-Christophe : Popularité du prénom</v>
      </c>
      <c r="AE234">
        <f t="shared" si="62"/>
        <v>1</v>
      </c>
    </row>
    <row r="235" spans="1:31" x14ac:dyDescent="0.25">
      <c r="A235" s="50"/>
      <c r="B235" s="12" t="s">
        <v>230</v>
      </c>
      <c r="D235" t="s">
        <v>521</v>
      </c>
      <c r="E235" t="str">
        <f t="shared" si="65"/>
        <v>0</v>
      </c>
      <c r="F235">
        <v>233</v>
      </c>
      <c r="G235" t="str">
        <f t="shared" si="51"/>
        <v>1-200000233</v>
      </c>
      <c r="H235" t="s">
        <v>770</v>
      </c>
      <c r="I235" t="s">
        <v>525</v>
      </c>
      <c r="J235" t="str">
        <f t="shared" si="64"/>
        <v>4-200002</v>
      </c>
      <c r="K235" t="str">
        <f t="shared" si="63"/>
        <v>Categories/sous-catégorie/Jean-Claude-1-200000233</v>
      </c>
      <c r="L235" t="s">
        <v>1271</v>
      </c>
      <c r="M235" t="str">
        <f t="shared" si="52"/>
        <v>Prénom Jean-Claude – Guide des prénoms – Le Parisien</v>
      </c>
      <c r="N235">
        <f t="shared" si="53"/>
        <v>52</v>
      </c>
      <c r="P235">
        <f t="shared" si="54"/>
        <v>0</v>
      </c>
      <c r="Q235" t="str">
        <f t="shared" si="55"/>
        <v>prénom Jean-Claude, prenom Jean-Claude, Jean-Claude</v>
      </c>
      <c r="R235" t="str">
        <f t="shared" si="56"/>
        <v>Fiche prénom : Jean-Claude</v>
      </c>
      <c r="S235" t="str">
        <f t="shared" si="50"/>
        <v>images/contenu/guide-prenoms/Jean-Claude-1-200000233.jpg</v>
      </c>
      <c r="T235" t="s">
        <v>1772</v>
      </c>
      <c r="W235" t="str">
        <f t="shared" si="57"/>
        <v>Jean-Claude : Signification et origine du prénom</v>
      </c>
      <c r="Y235">
        <f t="shared" si="58"/>
        <v>1</v>
      </c>
      <c r="Z235" t="str">
        <f t="shared" si="59"/>
        <v>Jean-Claude : Histoire et caractère du prénom</v>
      </c>
      <c r="AA235" s="24"/>
      <c r="AB235">
        <f t="shared" si="60"/>
        <v>1</v>
      </c>
      <c r="AC235" t="str">
        <f t="shared" si="61"/>
        <v>Jean-Claude : Popularité du prénom</v>
      </c>
      <c r="AE235">
        <f t="shared" si="62"/>
        <v>1</v>
      </c>
    </row>
    <row r="236" spans="1:31" x14ac:dyDescent="0.25">
      <c r="A236" s="50"/>
      <c r="B236" s="12" t="s">
        <v>231</v>
      </c>
      <c r="D236" t="s">
        <v>521</v>
      </c>
      <c r="E236" t="str">
        <f t="shared" si="65"/>
        <v>0</v>
      </c>
      <c r="F236">
        <v>234</v>
      </c>
      <c r="G236" t="str">
        <f t="shared" si="51"/>
        <v>1-200000234</v>
      </c>
      <c r="H236" t="s">
        <v>771</v>
      </c>
      <c r="I236" t="s">
        <v>525</v>
      </c>
      <c r="J236" t="str">
        <f t="shared" si="64"/>
        <v>4-200002</v>
      </c>
      <c r="K236" t="str">
        <f t="shared" si="63"/>
        <v>Categories/sous-catégorie/Jean-Denis-1-200000234</v>
      </c>
      <c r="L236" t="s">
        <v>1272</v>
      </c>
      <c r="M236" t="str">
        <f t="shared" si="52"/>
        <v>Prénom Jean-Denis – Guide des prénoms – Le Parisien</v>
      </c>
      <c r="N236">
        <f t="shared" si="53"/>
        <v>51</v>
      </c>
      <c r="P236">
        <f t="shared" si="54"/>
        <v>0</v>
      </c>
      <c r="Q236" t="str">
        <f t="shared" si="55"/>
        <v>prénom Jean-Denis, prenom Jean-Denis, Jean-Denis</v>
      </c>
      <c r="R236" t="str">
        <f t="shared" si="56"/>
        <v>Fiche prénom : Jean-Denis</v>
      </c>
      <c r="S236" t="str">
        <f t="shared" si="50"/>
        <v>images/contenu/guide-prenoms/Jean-Denis-1-200000234.jpg</v>
      </c>
      <c r="T236" t="s">
        <v>1773</v>
      </c>
      <c r="W236" t="str">
        <f t="shared" si="57"/>
        <v>Jean-Denis : Signification et origine du prénom</v>
      </c>
      <c r="Y236">
        <f t="shared" si="58"/>
        <v>1</v>
      </c>
      <c r="Z236" t="str">
        <f t="shared" si="59"/>
        <v>Jean-Denis : Histoire et caractère du prénom</v>
      </c>
      <c r="AA236" s="24"/>
      <c r="AB236">
        <f t="shared" si="60"/>
        <v>1</v>
      </c>
      <c r="AC236" t="str">
        <f t="shared" si="61"/>
        <v>Jean-Denis : Popularité du prénom</v>
      </c>
      <c r="AE236">
        <f t="shared" si="62"/>
        <v>1</v>
      </c>
    </row>
    <row r="237" spans="1:31" x14ac:dyDescent="0.25">
      <c r="A237" s="50"/>
      <c r="B237" s="12" t="s">
        <v>232</v>
      </c>
      <c r="D237" t="s">
        <v>521</v>
      </c>
      <c r="E237" t="str">
        <f t="shared" si="65"/>
        <v>0</v>
      </c>
      <c r="F237">
        <v>235</v>
      </c>
      <c r="G237" t="str">
        <f t="shared" si="51"/>
        <v>1-200000235</v>
      </c>
      <c r="H237" t="s">
        <v>772</v>
      </c>
      <c r="I237" t="s">
        <v>525</v>
      </c>
      <c r="J237" t="str">
        <f t="shared" si="64"/>
        <v>4-200002</v>
      </c>
      <c r="K237" t="str">
        <f t="shared" si="63"/>
        <v>Categories/sous-catégorie/Jean-Francois-1-200000235</v>
      </c>
      <c r="L237" t="s">
        <v>1273</v>
      </c>
      <c r="M237" t="str">
        <f t="shared" si="52"/>
        <v>Prénom Jean-Francois – Guide des prénoms – Le Parisien</v>
      </c>
      <c r="N237">
        <f t="shared" si="53"/>
        <v>54</v>
      </c>
      <c r="P237">
        <f t="shared" si="54"/>
        <v>0</v>
      </c>
      <c r="Q237" t="str">
        <f t="shared" si="55"/>
        <v>prénom Jean-Francois, prenom Jean-Francois, Jean-Francois</v>
      </c>
      <c r="R237" t="str">
        <f t="shared" si="56"/>
        <v>Fiche prénom : Jean-Francois</v>
      </c>
      <c r="S237" t="str">
        <f t="shared" si="50"/>
        <v>images/contenu/guide-prenoms/Jean-Francois-1-200000235.jpg</v>
      </c>
      <c r="T237" t="s">
        <v>1774</v>
      </c>
      <c r="W237" t="str">
        <f t="shared" si="57"/>
        <v>Jean-Francois : Signification et origine du prénom</v>
      </c>
      <c r="Y237">
        <f t="shared" si="58"/>
        <v>1</v>
      </c>
      <c r="Z237" t="str">
        <f t="shared" si="59"/>
        <v>Jean-Francois : Histoire et caractère du prénom</v>
      </c>
      <c r="AA237" s="24"/>
      <c r="AB237">
        <f t="shared" si="60"/>
        <v>1</v>
      </c>
      <c r="AC237" t="str">
        <f t="shared" si="61"/>
        <v>Jean-Francois : Popularité du prénom</v>
      </c>
      <c r="AE237">
        <f t="shared" si="62"/>
        <v>1</v>
      </c>
    </row>
    <row r="238" spans="1:31" x14ac:dyDescent="0.25">
      <c r="A238" s="50"/>
      <c r="B238" s="12" t="s">
        <v>233</v>
      </c>
      <c r="D238" t="s">
        <v>521</v>
      </c>
      <c r="E238" t="str">
        <f t="shared" si="65"/>
        <v>0</v>
      </c>
      <c r="F238">
        <v>236</v>
      </c>
      <c r="G238" t="str">
        <f t="shared" si="51"/>
        <v>1-200000236</v>
      </c>
      <c r="H238" t="s">
        <v>773</v>
      </c>
      <c r="I238" t="s">
        <v>525</v>
      </c>
      <c r="J238" t="str">
        <f t="shared" si="64"/>
        <v>4-200002</v>
      </c>
      <c r="K238" t="str">
        <f t="shared" si="63"/>
        <v>Categories/sous-catégorie/Jean-Jacques-1-200000236</v>
      </c>
      <c r="L238" t="s">
        <v>1274</v>
      </c>
      <c r="M238" t="str">
        <f t="shared" si="52"/>
        <v>Prénom Jean-Jacques – Guide des prénoms – Le Parisien</v>
      </c>
      <c r="N238">
        <f t="shared" si="53"/>
        <v>53</v>
      </c>
      <c r="P238">
        <f t="shared" si="54"/>
        <v>0</v>
      </c>
      <c r="Q238" t="str">
        <f t="shared" si="55"/>
        <v>prénom Jean-Jacques, prenom Jean-Jacques, Jean-Jacques</v>
      </c>
      <c r="R238" t="str">
        <f t="shared" si="56"/>
        <v>Fiche prénom : Jean-Jacques</v>
      </c>
      <c r="S238" t="str">
        <f t="shared" si="50"/>
        <v>images/contenu/guide-prenoms/Jean-Jacques-1-200000236.jpg</v>
      </c>
      <c r="T238" t="s">
        <v>1775</v>
      </c>
      <c r="W238" t="str">
        <f t="shared" si="57"/>
        <v>Jean-Jacques : Signification et origine du prénom</v>
      </c>
      <c r="Y238">
        <f t="shared" si="58"/>
        <v>1</v>
      </c>
      <c r="Z238" t="str">
        <f t="shared" si="59"/>
        <v>Jean-Jacques : Histoire et caractère du prénom</v>
      </c>
      <c r="AA238" s="24"/>
      <c r="AB238">
        <f t="shared" si="60"/>
        <v>1</v>
      </c>
      <c r="AC238" t="str">
        <f t="shared" si="61"/>
        <v>Jean-Jacques : Popularité du prénom</v>
      </c>
      <c r="AE238">
        <f t="shared" si="62"/>
        <v>1</v>
      </c>
    </row>
    <row r="239" spans="1:31" x14ac:dyDescent="0.25">
      <c r="A239" s="50"/>
      <c r="B239" s="12" t="s">
        <v>234</v>
      </c>
      <c r="D239" t="s">
        <v>521</v>
      </c>
      <c r="E239" t="str">
        <f t="shared" si="65"/>
        <v>0</v>
      </c>
      <c r="F239">
        <v>237</v>
      </c>
      <c r="G239" t="str">
        <f t="shared" si="51"/>
        <v>1-200000237</v>
      </c>
      <c r="H239" t="s">
        <v>774</v>
      </c>
      <c r="J239" t="str">
        <f t="shared" si="64"/>
        <v>choisir une sous categorie</v>
      </c>
      <c r="K239" t="str">
        <f t="shared" si="63"/>
        <v>Categories/sous-catégorie/Jean-Louis-1-200000237</v>
      </c>
      <c r="L239" t="s">
        <v>1275</v>
      </c>
      <c r="M239" t="str">
        <f t="shared" si="52"/>
        <v>Prénom Jean-Louis – Guide des prénoms – Le Parisien</v>
      </c>
      <c r="N239">
        <f t="shared" si="53"/>
        <v>51</v>
      </c>
      <c r="P239">
        <f t="shared" si="54"/>
        <v>0</v>
      </c>
      <c r="Q239" t="str">
        <f t="shared" si="55"/>
        <v>prénom Jean-Louis, prenom Jean-Louis, Jean-Louis</v>
      </c>
      <c r="R239" t="str">
        <f t="shared" si="56"/>
        <v>Fiche prénom : Jean-Louis</v>
      </c>
      <c r="S239" t="str">
        <f t="shared" si="50"/>
        <v>images/contenu/guide-prenoms/Jean-Louis-1-200000237.jpg</v>
      </c>
      <c r="T239" t="s">
        <v>1776</v>
      </c>
      <c r="W239" t="str">
        <f t="shared" si="57"/>
        <v>Jean-Louis : Signification et origine du prénom</v>
      </c>
      <c r="Y239">
        <f t="shared" si="58"/>
        <v>1</v>
      </c>
      <c r="Z239" t="str">
        <f t="shared" si="59"/>
        <v>Jean-Louis : Histoire et caractère du prénom</v>
      </c>
      <c r="AA239" s="24"/>
      <c r="AB239">
        <f t="shared" si="60"/>
        <v>1</v>
      </c>
      <c r="AC239" t="str">
        <f t="shared" si="61"/>
        <v>Jean-Louis : Popularité du prénom</v>
      </c>
      <c r="AE239">
        <f t="shared" si="62"/>
        <v>1</v>
      </c>
    </row>
    <row r="240" spans="1:31" x14ac:dyDescent="0.25">
      <c r="A240" s="50"/>
      <c r="B240" s="12" t="s">
        <v>235</v>
      </c>
      <c r="D240" t="s">
        <v>521</v>
      </c>
      <c r="E240" t="str">
        <f t="shared" si="65"/>
        <v>0</v>
      </c>
      <c r="F240">
        <v>238</v>
      </c>
      <c r="G240" t="str">
        <f t="shared" si="51"/>
        <v>1-200000238</v>
      </c>
      <c r="H240" t="s">
        <v>775</v>
      </c>
      <c r="J240" t="str">
        <f t="shared" si="64"/>
        <v>choisir une sous categorie</v>
      </c>
      <c r="K240" t="str">
        <f t="shared" si="63"/>
        <v>Categories/sous-catégorie/Jean-Loup-1-200000238</v>
      </c>
      <c r="L240" t="s">
        <v>1276</v>
      </c>
      <c r="M240" t="str">
        <f t="shared" si="52"/>
        <v>Prénom Jean-Loup – Guide des prénoms – Le Parisien</v>
      </c>
      <c r="N240">
        <f t="shared" si="53"/>
        <v>50</v>
      </c>
      <c r="P240">
        <f t="shared" si="54"/>
        <v>0</v>
      </c>
      <c r="Q240" t="str">
        <f t="shared" si="55"/>
        <v>prénom Jean-Loup, prenom Jean-Loup, Jean-Loup</v>
      </c>
      <c r="R240" t="str">
        <f t="shared" si="56"/>
        <v>Fiche prénom : Jean-Loup</v>
      </c>
      <c r="S240" t="str">
        <f t="shared" si="50"/>
        <v>images/contenu/guide-prenoms/Jean-Loup-1-200000238.jpg</v>
      </c>
      <c r="T240" t="s">
        <v>1777</v>
      </c>
      <c r="W240" t="str">
        <f t="shared" si="57"/>
        <v>Jean-Loup : Signification et origine du prénom</v>
      </c>
      <c r="Y240">
        <f t="shared" si="58"/>
        <v>1</v>
      </c>
      <c r="Z240" t="str">
        <f t="shared" si="59"/>
        <v>Jean-Loup : Histoire et caractère du prénom</v>
      </c>
      <c r="AA240" s="24"/>
      <c r="AB240">
        <f t="shared" si="60"/>
        <v>1</v>
      </c>
      <c r="AC240" t="str">
        <f t="shared" si="61"/>
        <v>Jean-Loup : Popularité du prénom</v>
      </c>
      <c r="AE240">
        <f t="shared" si="62"/>
        <v>1</v>
      </c>
    </row>
    <row r="241" spans="1:31" x14ac:dyDescent="0.25">
      <c r="A241" s="50"/>
      <c r="B241" s="12" t="s">
        <v>236</v>
      </c>
      <c r="D241" t="s">
        <v>521</v>
      </c>
      <c r="E241" t="str">
        <f t="shared" si="65"/>
        <v>0</v>
      </c>
      <c r="F241">
        <v>239</v>
      </c>
      <c r="G241" t="str">
        <f t="shared" si="51"/>
        <v>1-200000239</v>
      </c>
      <c r="H241" t="s">
        <v>776</v>
      </c>
      <c r="J241" t="str">
        <f t="shared" si="64"/>
        <v>choisir une sous categorie</v>
      </c>
      <c r="K241" t="str">
        <f t="shared" si="63"/>
        <v>Categories/sous-catégorie/Jean-Luc-1-200000239</v>
      </c>
      <c r="L241" t="s">
        <v>1277</v>
      </c>
      <c r="M241" t="str">
        <f t="shared" si="52"/>
        <v>Prénom Jean-Luc – Guide des prénoms – Le Parisien</v>
      </c>
      <c r="N241">
        <f t="shared" si="53"/>
        <v>49</v>
      </c>
      <c r="P241">
        <f t="shared" si="54"/>
        <v>0</v>
      </c>
      <c r="Q241" t="str">
        <f t="shared" si="55"/>
        <v>prénom Jean-Luc, prenom Jean-Luc, Jean-Luc</v>
      </c>
      <c r="R241" t="str">
        <f t="shared" si="56"/>
        <v>Fiche prénom : Jean-Luc</v>
      </c>
      <c r="S241" t="str">
        <f t="shared" si="50"/>
        <v>images/contenu/guide-prenoms/Jean-Luc-1-200000239.jpg</v>
      </c>
      <c r="T241" t="s">
        <v>1778</v>
      </c>
      <c r="W241" t="str">
        <f t="shared" si="57"/>
        <v>Jean-Luc : Signification et origine du prénom</v>
      </c>
      <c r="Y241">
        <f t="shared" si="58"/>
        <v>1</v>
      </c>
      <c r="Z241" t="str">
        <f t="shared" si="59"/>
        <v>Jean-Luc : Histoire et caractère du prénom</v>
      </c>
      <c r="AA241" s="24"/>
      <c r="AB241">
        <f t="shared" si="60"/>
        <v>1</v>
      </c>
      <c r="AC241" t="str">
        <f t="shared" si="61"/>
        <v>Jean-Luc : Popularité du prénom</v>
      </c>
      <c r="AE241">
        <f t="shared" si="62"/>
        <v>1</v>
      </c>
    </row>
    <row r="242" spans="1:31" x14ac:dyDescent="0.25">
      <c r="A242" s="50"/>
      <c r="B242" s="12" t="s">
        <v>237</v>
      </c>
      <c r="D242" t="s">
        <v>521</v>
      </c>
      <c r="E242" t="str">
        <f t="shared" si="65"/>
        <v>0</v>
      </c>
      <c r="F242">
        <v>240</v>
      </c>
      <c r="G242" t="str">
        <f t="shared" si="51"/>
        <v>1-200000240</v>
      </c>
      <c r="H242" t="s">
        <v>777</v>
      </c>
      <c r="J242" t="str">
        <f t="shared" si="64"/>
        <v>choisir une sous categorie</v>
      </c>
      <c r="K242" t="str">
        <f t="shared" si="63"/>
        <v>Categories/sous-catégorie/Jean-Marc-1-200000240</v>
      </c>
      <c r="L242" t="s">
        <v>1278</v>
      </c>
      <c r="M242" t="str">
        <f t="shared" si="52"/>
        <v>Prénom Jean-Marc – Guide des prénoms – Le Parisien</v>
      </c>
      <c r="N242">
        <f t="shared" si="53"/>
        <v>50</v>
      </c>
      <c r="P242">
        <f t="shared" si="54"/>
        <v>0</v>
      </c>
      <c r="Q242" t="str">
        <f t="shared" si="55"/>
        <v>prénom Jean-Marc, prenom Jean-Marc, Jean-Marc</v>
      </c>
      <c r="R242" t="str">
        <f t="shared" si="56"/>
        <v>Fiche prénom : Jean-Marc</v>
      </c>
      <c r="S242" t="str">
        <f t="shared" si="50"/>
        <v>images/contenu/guide-prenoms/Jean-Marc-1-200000240.jpg</v>
      </c>
      <c r="T242" t="s">
        <v>1779</v>
      </c>
      <c r="W242" t="str">
        <f t="shared" si="57"/>
        <v>Jean-Marc : Signification et origine du prénom</v>
      </c>
      <c r="Y242">
        <f t="shared" si="58"/>
        <v>1</v>
      </c>
      <c r="Z242" t="str">
        <f t="shared" si="59"/>
        <v>Jean-Marc : Histoire et caractère du prénom</v>
      </c>
      <c r="AA242" s="24"/>
      <c r="AB242">
        <f t="shared" si="60"/>
        <v>1</v>
      </c>
      <c r="AC242" t="str">
        <f t="shared" si="61"/>
        <v>Jean-Marc : Popularité du prénom</v>
      </c>
      <c r="AE242">
        <f t="shared" si="62"/>
        <v>1</v>
      </c>
    </row>
    <row r="243" spans="1:31" x14ac:dyDescent="0.25">
      <c r="A243" s="50"/>
      <c r="B243" s="12" t="s">
        <v>238</v>
      </c>
      <c r="D243" t="s">
        <v>521</v>
      </c>
      <c r="E243" t="str">
        <f t="shared" si="65"/>
        <v>0</v>
      </c>
      <c r="F243">
        <v>241</v>
      </c>
      <c r="G243" t="str">
        <f t="shared" si="51"/>
        <v>1-200000241</v>
      </c>
      <c r="H243" t="s">
        <v>778</v>
      </c>
      <c r="J243" t="str">
        <f t="shared" si="64"/>
        <v>choisir une sous categorie</v>
      </c>
      <c r="K243" t="str">
        <f t="shared" si="63"/>
        <v>Categories/sous-catégorie/Jean-Marie-1-200000241</v>
      </c>
      <c r="L243" t="s">
        <v>1279</v>
      </c>
      <c r="M243" t="str">
        <f t="shared" si="52"/>
        <v>Prénom Jean-Marie – Guide des prénoms – Le Parisien</v>
      </c>
      <c r="N243">
        <f t="shared" si="53"/>
        <v>51</v>
      </c>
      <c r="P243">
        <f t="shared" si="54"/>
        <v>0</v>
      </c>
      <c r="Q243" t="str">
        <f t="shared" si="55"/>
        <v>prénom Jean-Marie, prenom Jean-Marie, Jean-Marie</v>
      </c>
      <c r="R243" t="str">
        <f t="shared" si="56"/>
        <v>Fiche prénom : Jean-Marie</v>
      </c>
      <c r="S243" t="str">
        <f t="shared" si="50"/>
        <v>images/contenu/guide-prenoms/Jean-Marie-1-200000241.jpg</v>
      </c>
      <c r="T243" t="s">
        <v>1780</v>
      </c>
      <c r="W243" t="str">
        <f t="shared" si="57"/>
        <v>Jean-Marie : Signification et origine du prénom</v>
      </c>
      <c r="Y243">
        <f t="shared" si="58"/>
        <v>1</v>
      </c>
      <c r="Z243" t="str">
        <f t="shared" si="59"/>
        <v>Jean-Marie : Histoire et caractère du prénom</v>
      </c>
      <c r="AA243" s="24"/>
      <c r="AB243">
        <f t="shared" si="60"/>
        <v>1</v>
      </c>
      <c r="AC243" t="str">
        <f t="shared" si="61"/>
        <v>Jean-Marie : Popularité du prénom</v>
      </c>
      <c r="AE243">
        <f t="shared" si="62"/>
        <v>1</v>
      </c>
    </row>
    <row r="244" spans="1:31" x14ac:dyDescent="0.25">
      <c r="A244" s="50"/>
      <c r="B244" s="12" t="s">
        <v>239</v>
      </c>
      <c r="D244" t="s">
        <v>521</v>
      </c>
      <c r="E244" t="str">
        <f t="shared" si="65"/>
        <v>0</v>
      </c>
      <c r="F244">
        <v>242</v>
      </c>
      <c r="G244" t="str">
        <f t="shared" si="51"/>
        <v>1-200000242</v>
      </c>
      <c r="H244" t="s">
        <v>779</v>
      </c>
      <c r="J244" t="str">
        <f t="shared" si="64"/>
        <v>choisir une sous categorie</v>
      </c>
      <c r="K244" t="str">
        <f t="shared" si="63"/>
        <v>Categories/sous-catégorie/Jean-Michel-1-200000242</v>
      </c>
      <c r="L244" t="s">
        <v>1280</v>
      </c>
      <c r="M244" t="str">
        <f t="shared" si="52"/>
        <v>Prénom Jean-Michel – Guide des prénoms – Le Parisien</v>
      </c>
      <c r="N244">
        <f t="shared" si="53"/>
        <v>52</v>
      </c>
      <c r="P244">
        <f t="shared" si="54"/>
        <v>0</v>
      </c>
      <c r="Q244" t="str">
        <f t="shared" si="55"/>
        <v>prénom Jean-Michel, prenom Jean-Michel, Jean-Michel</v>
      </c>
      <c r="R244" t="str">
        <f t="shared" si="56"/>
        <v>Fiche prénom : Jean-Michel</v>
      </c>
      <c r="S244" t="str">
        <f t="shared" si="50"/>
        <v>images/contenu/guide-prenoms/Jean-Michel-1-200000242.jpg</v>
      </c>
      <c r="T244" t="s">
        <v>1781</v>
      </c>
      <c r="W244" t="str">
        <f t="shared" si="57"/>
        <v>Jean-Michel : Signification et origine du prénom</v>
      </c>
      <c r="Y244">
        <f t="shared" si="58"/>
        <v>1</v>
      </c>
      <c r="Z244" t="str">
        <f t="shared" si="59"/>
        <v>Jean-Michel : Histoire et caractère du prénom</v>
      </c>
      <c r="AA244" s="24"/>
      <c r="AB244">
        <f t="shared" si="60"/>
        <v>1</v>
      </c>
      <c r="AC244" t="str">
        <f t="shared" si="61"/>
        <v>Jean-Michel : Popularité du prénom</v>
      </c>
      <c r="AE244">
        <f t="shared" si="62"/>
        <v>1</v>
      </c>
    </row>
    <row r="245" spans="1:31" x14ac:dyDescent="0.25">
      <c r="A245" s="50"/>
      <c r="B245" s="12" t="s">
        <v>240</v>
      </c>
      <c r="D245" t="s">
        <v>521</v>
      </c>
      <c r="E245" t="str">
        <f t="shared" si="65"/>
        <v>0</v>
      </c>
      <c r="F245">
        <v>243</v>
      </c>
      <c r="G245" t="str">
        <f t="shared" si="51"/>
        <v>1-200000243</v>
      </c>
      <c r="H245" t="s">
        <v>780</v>
      </c>
      <c r="J245" t="str">
        <f t="shared" si="64"/>
        <v>choisir une sous categorie</v>
      </c>
      <c r="K245" t="str">
        <f t="shared" si="63"/>
        <v>Categories/sous-catégorie/Jean-Noel-1-200000243</v>
      </c>
      <c r="L245" t="s">
        <v>1281</v>
      </c>
      <c r="M245" t="str">
        <f t="shared" si="52"/>
        <v>Prénom Jean-Noel – Guide des prénoms – Le Parisien</v>
      </c>
      <c r="N245">
        <f t="shared" si="53"/>
        <v>50</v>
      </c>
      <c r="P245">
        <f t="shared" si="54"/>
        <v>0</v>
      </c>
      <c r="Q245" t="str">
        <f t="shared" si="55"/>
        <v>prénom Jean-Noel, prenom Jean-Noel, Jean-Noel</v>
      </c>
      <c r="R245" t="str">
        <f t="shared" si="56"/>
        <v>Fiche prénom : Jean-Noel</v>
      </c>
      <c r="S245" t="str">
        <f t="shared" si="50"/>
        <v>images/contenu/guide-prenoms/Jean-Noel-1-200000243.jpg</v>
      </c>
      <c r="T245" t="s">
        <v>1782</v>
      </c>
      <c r="W245" t="str">
        <f t="shared" si="57"/>
        <v>Jean-Noel : Signification et origine du prénom</v>
      </c>
      <c r="Y245">
        <f t="shared" si="58"/>
        <v>1</v>
      </c>
      <c r="Z245" t="str">
        <f t="shared" si="59"/>
        <v>Jean-Noel : Histoire et caractère du prénom</v>
      </c>
      <c r="AA245" s="24"/>
      <c r="AB245">
        <f t="shared" si="60"/>
        <v>1</v>
      </c>
      <c r="AC245" t="str">
        <f t="shared" si="61"/>
        <v>Jean-Noel : Popularité du prénom</v>
      </c>
      <c r="AE245">
        <f t="shared" si="62"/>
        <v>1</v>
      </c>
    </row>
    <row r="246" spans="1:31" x14ac:dyDescent="0.25">
      <c r="A246" s="50"/>
      <c r="B246" s="12" t="s">
        <v>241</v>
      </c>
      <c r="D246" t="s">
        <v>521</v>
      </c>
      <c r="E246" t="str">
        <f t="shared" si="65"/>
        <v>0</v>
      </c>
      <c r="F246">
        <v>244</v>
      </c>
      <c r="G246" t="str">
        <f t="shared" si="51"/>
        <v>1-200000244</v>
      </c>
      <c r="H246" t="s">
        <v>781</v>
      </c>
      <c r="J246" t="str">
        <f t="shared" si="64"/>
        <v>choisir une sous categorie</v>
      </c>
      <c r="K246" t="str">
        <f t="shared" si="63"/>
        <v>Categories/sous-catégorie/Jean-Pascal-1-200000244</v>
      </c>
      <c r="L246" t="s">
        <v>1282</v>
      </c>
      <c r="M246" t="str">
        <f t="shared" si="52"/>
        <v>Prénom Jean-Pascal – Guide des prénoms – Le Parisien</v>
      </c>
      <c r="N246">
        <f t="shared" si="53"/>
        <v>52</v>
      </c>
      <c r="P246">
        <f t="shared" si="54"/>
        <v>0</v>
      </c>
      <c r="Q246" t="str">
        <f t="shared" si="55"/>
        <v>prénom Jean-Pascal, prenom Jean-Pascal, Jean-Pascal</v>
      </c>
      <c r="R246" t="str">
        <f t="shared" si="56"/>
        <v>Fiche prénom : Jean-Pascal</v>
      </c>
      <c r="S246" t="str">
        <f t="shared" si="50"/>
        <v>images/contenu/guide-prenoms/Jean-Pascal-1-200000244.jpg</v>
      </c>
      <c r="T246" t="s">
        <v>1783</v>
      </c>
      <c r="W246" t="str">
        <f t="shared" si="57"/>
        <v>Jean-Pascal : Signification et origine du prénom</v>
      </c>
      <c r="Y246">
        <f t="shared" si="58"/>
        <v>1</v>
      </c>
      <c r="Z246" t="str">
        <f t="shared" si="59"/>
        <v>Jean-Pascal : Histoire et caractère du prénom</v>
      </c>
      <c r="AA246" s="24"/>
      <c r="AB246">
        <f t="shared" si="60"/>
        <v>1</v>
      </c>
      <c r="AC246" t="str">
        <f t="shared" si="61"/>
        <v>Jean-Pascal : Popularité du prénom</v>
      </c>
      <c r="AE246">
        <f t="shared" si="62"/>
        <v>1</v>
      </c>
    </row>
    <row r="247" spans="1:31" x14ac:dyDescent="0.25">
      <c r="A247" s="50"/>
      <c r="B247" s="12" t="s">
        <v>242</v>
      </c>
      <c r="D247" t="s">
        <v>521</v>
      </c>
      <c r="E247" t="str">
        <f t="shared" si="65"/>
        <v>0</v>
      </c>
      <c r="F247">
        <v>245</v>
      </c>
      <c r="G247" t="str">
        <f t="shared" si="51"/>
        <v>1-200000245</v>
      </c>
      <c r="H247" t="s">
        <v>782</v>
      </c>
      <c r="J247" t="str">
        <f t="shared" si="64"/>
        <v>choisir une sous categorie</v>
      </c>
      <c r="K247" t="str">
        <f t="shared" si="63"/>
        <v>Categories/sous-catégorie/Jean-Paul-1-200000245</v>
      </c>
      <c r="L247" t="s">
        <v>1283</v>
      </c>
      <c r="M247" t="str">
        <f t="shared" si="52"/>
        <v>Prénom Jean-Paul – Guide des prénoms – Le Parisien</v>
      </c>
      <c r="N247">
        <f t="shared" si="53"/>
        <v>50</v>
      </c>
      <c r="P247">
        <f t="shared" si="54"/>
        <v>0</v>
      </c>
      <c r="Q247" t="str">
        <f t="shared" si="55"/>
        <v>prénom Jean-Paul, prenom Jean-Paul, Jean-Paul</v>
      </c>
      <c r="R247" t="str">
        <f t="shared" si="56"/>
        <v>Fiche prénom : Jean-Paul</v>
      </c>
      <c r="S247" t="str">
        <f t="shared" si="50"/>
        <v>images/contenu/guide-prenoms/Jean-Paul-1-200000245.jpg</v>
      </c>
      <c r="T247" t="s">
        <v>1784</v>
      </c>
      <c r="W247" t="str">
        <f t="shared" si="57"/>
        <v>Jean-Paul : Signification et origine du prénom</v>
      </c>
      <c r="Y247">
        <f t="shared" si="58"/>
        <v>1</v>
      </c>
      <c r="Z247" t="str">
        <f t="shared" si="59"/>
        <v>Jean-Paul : Histoire et caractère du prénom</v>
      </c>
      <c r="AA247" s="24"/>
      <c r="AB247">
        <f t="shared" si="60"/>
        <v>1</v>
      </c>
      <c r="AC247" t="str">
        <f t="shared" si="61"/>
        <v>Jean-Paul : Popularité du prénom</v>
      </c>
      <c r="AE247">
        <f t="shared" si="62"/>
        <v>1</v>
      </c>
    </row>
    <row r="248" spans="1:31" x14ac:dyDescent="0.25">
      <c r="A248" s="50"/>
      <c r="B248" s="12" t="s">
        <v>243</v>
      </c>
      <c r="D248" t="s">
        <v>521</v>
      </c>
      <c r="E248" t="str">
        <f t="shared" si="65"/>
        <v>0</v>
      </c>
      <c r="F248">
        <v>246</v>
      </c>
      <c r="G248" t="str">
        <f t="shared" si="51"/>
        <v>1-200000246</v>
      </c>
      <c r="H248" t="s">
        <v>783</v>
      </c>
      <c r="J248" t="str">
        <f t="shared" si="64"/>
        <v>choisir une sous categorie</v>
      </c>
      <c r="K248" t="str">
        <f t="shared" si="63"/>
        <v>Categories/sous-catégorie/Jean-Philippe-1-200000246</v>
      </c>
      <c r="L248" t="s">
        <v>1284</v>
      </c>
      <c r="M248" t="str">
        <f t="shared" si="52"/>
        <v>Prénom Jean-Philippe – Guide des prénoms – Le Parisien</v>
      </c>
      <c r="N248">
        <f t="shared" si="53"/>
        <v>54</v>
      </c>
      <c r="P248">
        <f t="shared" si="54"/>
        <v>0</v>
      </c>
      <c r="Q248" t="str">
        <f t="shared" si="55"/>
        <v>prénom Jean-Philippe, prenom Jean-Philippe, Jean-Philippe</v>
      </c>
      <c r="R248" t="str">
        <f t="shared" si="56"/>
        <v>Fiche prénom : Jean-Philippe</v>
      </c>
      <c r="S248" t="str">
        <f t="shared" si="50"/>
        <v>images/contenu/guide-prenoms/Jean-Philippe-1-200000246.jpg</v>
      </c>
      <c r="T248" t="s">
        <v>1785</v>
      </c>
      <c r="W248" t="str">
        <f t="shared" si="57"/>
        <v>Jean-Philippe : Signification et origine du prénom</v>
      </c>
      <c r="Y248">
        <f t="shared" si="58"/>
        <v>1</v>
      </c>
      <c r="Z248" t="str">
        <f t="shared" si="59"/>
        <v>Jean-Philippe : Histoire et caractère du prénom</v>
      </c>
      <c r="AA248" s="24"/>
      <c r="AB248">
        <f t="shared" si="60"/>
        <v>1</v>
      </c>
      <c r="AC248" t="str">
        <f t="shared" si="61"/>
        <v>Jean-Philippe : Popularité du prénom</v>
      </c>
      <c r="AE248">
        <f t="shared" si="62"/>
        <v>1</v>
      </c>
    </row>
    <row r="249" spans="1:31" x14ac:dyDescent="0.25">
      <c r="A249" s="50"/>
      <c r="B249" s="12" t="s">
        <v>244</v>
      </c>
      <c r="D249" t="s">
        <v>521</v>
      </c>
      <c r="E249" t="str">
        <f t="shared" si="65"/>
        <v>0</v>
      </c>
      <c r="F249">
        <v>247</v>
      </c>
      <c r="G249" t="str">
        <f t="shared" si="51"/>
        <v>1-200000247</v>
      </c>
      <c r="H249" t="s">
        <v>784</v>
      </c>
      <c r="J249" t="str">
        <f t="shared" si="64"/>
        <v>choisir une sous categorie</v>
      </c>
      <c r="K249" t="str">
        <f t="shared" si="63"/>
        <v>Categories/sous-catégorie/Jean-Pierre-1-200000247</v>
      </c>
      <c r="L249" t="s">
        <v>1285</v>
      </c>
      <c r="M249" t="str">
        <f t="shared" si="52"/>
        <v>Prénom Jean-Pierre – Guide des prénoms – Le Parisien</v>
      </c>
      <c r="N249">
        <f t="shared" si="53"/>
        <v>52</v>
      </c>
      <c r="P249">
        <f t="shared" si="54"/>
        <v>0</v>
      </c>
      <c r="Q249" t="str">
        <f t="shared" si="55"/>
        <v>prénom Jean-Pierre, prenom Jean-Pierre, Jean-Pierre</v>
      </c>
      <c r="R249" t="str">
        <f t="shared" si="56"/>
        <v>Fiche prénom : Jean-Pierre</v>
      </c>
      <c r="S249" t="str">
        <f t="shared" si="50"/>
        <v>images/contenu/guide-prenoms/Jean-Pierre-1-200000247.jpg</v>
      </c>
      <c r="T249" t="s">
        <v>1786</v>
      </c>
      <c r="W249" t="str">
        <f t="shared" si="57"/>
        <v>Jean-Pierre : Signification et origine du prénom</v>
      </c>
      <c r="Y249">
        <f t="shared" si="58"/>
        <v>1</v>
      </c>
      <c r="Z249" t="str">
        <f t="shared" si="59"/>
        <v>Jean-Pierre : Histoire et caractère du prénom</v>
      </c>
      <c r="AA249" s="24"/>
      <c r="AB249">
        <f t="shared" si="60"/>
        <v>1</v>
      </c>
      <c r="AC249" t="str">
        <f t="shared" si="61"/>
        <v>Jean-Pierre : Popularité du prénom</v>
      </c>
      <c r="AE249">
        <f t="shared" si="62"/>
        <v>1</v>
      </c>
    </row>
    <row r="250" spans="1:31" x14ac:dyDescent="0.25">
      <c r="A250" s="50"/>
      <c r="B250" s="12" t="s">
        <v>245</v>
      </c>
      <c r="D250" t="s">
        <v>521</v>
      </c>
      <c r="E250" t="str">
        <f t="shared" si="65"/>
        <v>0</v>
      </c>
      <c r="F250">
        <v>248</v>
      </c>
      <c r="G250" t="str">
        <f t="shared" si="51"/>
        <v>1-200000248</v>
      </c>
      <c r="H250" t="s">
        <v>785</v>
      </c>
      <c r="J250" t="str">
        <f t="shared" si="64"/>
        <v>choisir une sous categorie</v>
      </c>
      <c r="K250" t="str">
        <f t="shared" si="63"/>
        <v>Categories/sous-catégorie/Jean-Rene-1-200000248</v>
      </c>
      <c r="L250" t="s">
        <v>1286</v>
      </c>
      <c r="M250" t="str">
        <f t="shared" si="52"/>
        <v>Prénom Jean-Rene – Guide des prénoms – Le Parisien</v>
      </c>
      <c r="N250">
        <f t="shared" si="53"/>
        <v>50</v>
      </c>
      <c r="P250">
        <f t="shared" si="54"/>
        <v>0</v>
      </c>
      <c r="Q250" t="str">
        <f t="shared" si="55"/>
        <v>prénom Jean-Rene, prenom Jean-Rene, Jean-Rene</v>
      </c>
      <c r="R250" t="str">
        <f t="shared" si="56"/>
        <v>Fiche prénom : Jean-Rene</v>
      </c>
      <c r="S250" t="str">
        <f t="shared" si="50"/>
        <v>images/contenu/guide-prenoms/Jean-Rene-1-200000248.jpg</v>
      </c>
      <c r="T250" t="s">
        <v>1787</v>
      </c>
      <c r="W250" t="str">
        <f t="shared" si="57"/>
        <v>Jean-Rene : Signification et origine du prénom</v>
      </c>
      <c r="Y250">
        <f t="shared" si="58"/>
        <v>1</v>
      </c>
      <c r="Z250" t="str">
        <f t="shared" si="59"/>
        <v>Jean-Rene : Histoire et caractère du prénom</v>
      </c>
      <c r="AA250" s="24"/>
      <c r="AB250">
        <f t="shared" si="60"/>
        <v>1</v>
      </c>
      <c r="AC250" t="str">
        <f t="shared" si="61"/>
        <v>Jean-Rene : Popularité du prénom</v>
      </c>
      <c r="AE250">
        <f t="shared" si="62"/>
        <v>1</v>
      </c>
    </row>
    <row r="251" spans="1:31" x14ac:dyDescent="0.25">
      <c r="A251" s="50"/>
      <c r="B251" s="12" t="s">
        <v>246</v>
      </c>
      <c r="D251" t="s">
        <v>521</v>
      </c>
      <c r="E251" t="str">
        <f t="shared" si="65"/>
        <v>0</v>
      </c>
      <c r="F251">
        <v>249</v>
      </c>
      <c r="G251" t="str">
        <f t="shared" si="51"/>
        <v>1-200000249</v>
      </c>
      <c r="H251" t="s">
        <v>786</v>
      </c>
      <c r="J251" t="str">
        <f t="shared" si="64"/>
        <v>choisir une sous categorie</v>
      </c>
      <c r="K251" t="str">
        <f t="shared" si="63"/>
        <v>Categories/sous-catégorie/Jean-Yves-1-200000249</v>
      </c>
      <c r="L251" t="s">
        <v>1287</v>
      </c>
      <c r="M251" t="str">
        <f t="shared" si="52"/>
        <v>Prénom Jean-Yves – Guide des prénoms – Le Parisien</v>
      </c>
      <c r="N251">
        <f t="shared" si="53"/>
        <v>50</v>
      </c>
      <c r="P251">
        <f t="shared" si="54"/>
        <v>0</v>
      </c>
      <c r="Q251" t="str">
        <f t="shared" si="55"/>
        <v>prénom Jean-Yves, prenom Jean-Yves, Jean-Yves</v>
      </c>
      <c r="R251" t="str">
        <f t="shared" si="56"/>
        <v>Fiche prénom : Jean-Yves</v>
      </c>
      <c r="S251" t="str">
        <f t="shared" si="50"/>
        <v>images/contenu/guide-prenoms/Jean-Yves-1-200000249.jpg</v>
      </c>
      <c r="T251" t="s">
        <v>1788</v>
      </c>
      <c r="W251" t="str">
        <f t="shared" si="57"/>
        <v>Jean-Yves : Signification et origine du prénom</v>
      </c>
      <c r="Y251">
        <f t="shared" si="58"/>
        <v>1</v>
      </c>
      <c r="Z251" t="str">
        <f t="shared" si="59"/>
        <v>Jean-Yves : Histoire et caractère du prénom</v>
      </c>
      <c r="AA251" s="24"/>
      <c r="AB251">
        <f t="shared" si="60"/>
        <v>1</v>
      </c>
      <c r="AC251" t="str">
        <f t="shared" si="61"/>
        <v>Jean-Yves : Popularité du prénom</v>
      </c>
      <c r="AE251">
        <f t="shared" si="62"/>
        <v>1</v>
      </c>
    </row>
    <row r="252" spans="1:31" x14ac:dyDescent="0.25">
      <c r="A252" s="51"/>
      <c r="B252" s="12" t="s">
        <v>247</v>
      </c>
      <c r="D252" t="s">
        <v>521</v>
      </c>
      <c r="E252" t="str">
        <f t="shared" si="65"/>
        <v>0</v>
      </c>
      <c r="F252">
        <v>250</v>
      </c>
      <c r="G252" t="str">
        <f t="shared" si="51"/>
        <v>1-200000250</v>
      </c>
      <c r="H252" t="s">
        <v>787</v>
      </c>
      <c r="J252" t="str">
        <f t="shared" si="64"/>
        <v>choisir une sous categorie</v>
      </c>
      <c r="K252" t="str">
        <f t="shared" si="63"/>
        <v>Categories/sous-catégorie/Jeremie-1-200000250</v>
      </c>
      <c r="L252" t="s">
        <v>1288</v>
      </c>
      <c r="M252" t="str">
        <f t="shared" si="52"/>
        <v>Prénom Jeremie – Guide des prénoms – Le Parisien</v>
      </c>
      <c r="N252">
        <f t="shared" si="53"/>
        <v>48</v>
      </c>
      <c r="P252">
        <f t="shared" si="54"/>
        <v>0</v>
      </c>
      <c r="Q252" t="str">
        <f t="shared" si="55"/>
        <v>prénom Jeremie, prenom Jeremie, Jeremie</v>
      </c>
      <c r="R252" t="str">
        <f t="shared" si="56"/>
        <v>Fiche prénom : Jeremie</v>
      </c>
      <c r="S252" t="str">
        <f t="shared" si="50"/>
        <v>images/contenu/guide-prenoms/Jeremie-1-200000250.jpg</v>
      </c>
      <c r="T252" t="s">
        <v>1789</v>
      </c>
      <c r="W252" t="str">
        <f t="shared" si="57"/>
        <v>Jeremie : Signification et origine du prénom</v>
      </c>
      <c r="Y252">
        <f t="shared" si="58"/>
        <v>1</v>
      </c>
      <c r="Z252" t="str">
        <f t="shared" si="59"/>
        <v>Jeremie : Histoire et caractère du prénom</v>
      </c>
      <c r="AA252" s="24"/>
      <c r="AB252">
        <f t="shared" si="60"/>
        <v>1</v>
      </c>
      <c r="AC252" t="str">
        <f t="shared" si="61"/>
        <v>Jeremie : Popularité du prénom</v>
      </c>
      <c r="AE252">
        <f t="shared" si="62"/>
        <v>1</v>
      </c>
    </row>
    <row r="253" spans="1:31" x14ac:dyDescent="0.25">
      <c r="A253" s="52" t="s">
        <v>502</v>
      </c>
      <c r="B253" s="15" t="s">
        <v>248</v>
      </c>
      <c r="D253" t="s">
        <v>521</v>
      </c>
      <c r="E253" t="str">
        <f t="shared" si="65"/>
        <v>0</v>
      </c>
      <c r="F253">
        <v>251</v>
      </c>
      <c r="G253" t="str">
        <f t="shared" si="51"/>
        <v>1-200000251</v>
      </c>
      <c r="H253" t="s">
        <v>788</v>
      </c>
      <c r="J253" t="str">
        <f t="shared" si="64"/>
        <v>choisir une sous categorie</v>
      </c>
      <c r="K253" t="str">
        <f t="shared" si="63"/>
        <v>Categories/sous-catégorie/Jerome-1-200000251</v>
      </c>
      <c r="L253" t="s">
        <v>1289</v>
      </c>
      <c r="M253" t="str">
        <f t="shared" si="52"/>
        <v>Prénom Jerome – Guide des prénoms – Le Parisien</v>
      </c>
      <c r="N253">
        <f t="shared" si="53"/>
        <v>47</v>
      </c>
      <c r="P253">
        <f t="shared" si="54"/>
        <v>0</v>
      </c>
      <c r="Q253" t="str">
        <f t="shared" si="55"/>
        <v>prénom Jerome, prenom Jerome, Jerome</v>
      </c>
      <c r="R253" t="str">
        <f t="shared" si="56"/>
        <v>Fiche prénom : Jerome</v>
      </c>
      <c r="S253" t="str">
        <f t="shared" si="50"/>
        <v>images/contenu/guide-prenoms/Jerome-1-200000251.jpg</v>
      </c>
      <c r="T253" t="s">
        <v>1790</v>
      </c>
      <c r="W253" t="str">
        <f t="shared" si="57"/>
        <v>Jerome : Signification et origine du prénom</v>
      </c>
      <c r="Y253">
        <f t="shared" si="58"/>
        <v>1</v>
      </c>
      <c r="Z253" t="str">
        <f t="shared" si="59"/>
        <v>Jerome : Histoire et caractère du prénom</v>
      </c>
      <c r="AA253" s="24"/>
      <c r="AB253">
        <f t="shared" si="60"/>
        <v>1</v>
      </c>
      <c r="AC253" t="str">
        <f t="shared" si="61"/>
        <v>Jerome : Popularité du prénom</v>
      </c>
      <c r="AE253">
        <f t="shared" si="62"/>
        <v>1</v>
      </c>
    </row>
    <row r="254" spans="1:31" x14ac:dyDescent="0.25">
      <c r="A254" s="53"/>
      <c r="B254" s="15" t="s">
        <v>249</v>
      </c>
      <c r="D254" t="s">
        <v>521</v>
      </c>
      <c r="E254" t="str">
        <f t="shared" si="65"/>
        <v>0</v>
      </c>
      <c r="F254">
        <v>252</v>
      </c>
      <c r="G254" t="str">
        <f t="shared" si="51"/>
        <v>1-200000252</v>
      </c>
      <c r="H254" t="s">
        <v>789</v>
      </c>
      <c r="J254" t="str">
        <f t="shared" si="64"/>
        <v>choisir une sous categorie</v>
      </c>
      <c r="K254" t="str">
        <f t="shared" si="63"/>
        <v>Categories/sous-catégorie/Jimmy-1-200000252</v>
      </c>
      <c r="L254" t="s">
        <v>1290</v>
      </c>
      <c r="M254" t="str">
        <f t="shared" si="52"/>
        <v>Prénom Jimmy – Guide des prénoms – Le Parisien</v>
      </c>
      <c r="N254">
        <f t="shared" si="53"/>
        <v>46</v>
      </c>
      <c r="P254">
        <f t="shared" si="54"/>
        <v>0</v>
      </c>
      <c r="Q254" t="str">
        <f t="shared" si="55"/>
        <v>prénom Jimmy, prenom Jimmy, Jimmy</v>
      </c>
      <c r="R254" t="str">
        <f t="shared" si="56"/>
        <v>Fiche prénom : Jimmy</v>
      </c>
      <c r="S254" t="str">
        <f t="shared" si="50"/>
        <v>images/contenu/guide-prenoms/Jimmy-1-200000252.jpg</v>
      </c>
      <c r="T254" t="s">
        <v>1791</v>
      </c>
      <c r="W254" t="str">
        <f t="shared" si="57"/>
        <v>Jimmy : Signification et origine du prénom</v>
      </c>
      <c r="Y254">
        <f t="shared" si="58"/>
        <v>1</v>
      </c>
      <c r="Z254" t="str">
        <f t="shared" si="59"/>
        <v>Jimmy : Histoire et caractère du prénom</v>
      </c>
      <c r="AA254" s="24"/>
      <c r="AB254">
        <f t="shared" si="60"/>
        <v>1</v>
      </c>
      <c r="AC254" t="str">
        <f t="shared" si="61"/>
        <v>Jimmy : Popularité du prénom</v>
      </c>
      <c r="AE254">
        <f t="shared" si="62"/>
        <v>1</v>
      </c>
    </row>
    <row r="255" spans="1:31" x14ac:dyDescent="0.25">
      <c r="A255" s="53"/>
      <c r="B255" s="15" t="s">
        <v>250</v>
      </c>
      <c r="D255" t="s">
        <v>521</v>
      </c>
      <c r="E255" t="str">
        <f t="shared" si="65"/>
        <v>0</v>
      </c>
      <c r="F255">
        <v>253</v>
      </c>
      <c r="G255" t="str">
        <f t="shared" si="51"/>
        <v>1-200000253</v>
      </c>
      <c r="H255" t="s">
        <v>790</v>
      </c>
      <c r="J255" t="str">
        <f t="shared" si="64"/>
        <v>choisir une sous categorie</v>
      </c>
      <c r="K255" t="str">
        <f t="shared" si="63"/>
        <v>Categories/sous-catégorie/Joachim-1-200000253</v>
      </c>
      <c r="L255" t="s">
        <v>1291</v>
      </c>
      <c r="M255" t="str">
        <f t="shared" si="52"/>
        <v>Prénom Joachim – Guide des prénoms – Le Parisien</v>
      </c>
      <c r="N255">
        <f t="shared" si="53"/>
        <v>48</v>
      </c>
      <c r="P255">
        <f t="shared" si="54"/>
        <v>0</v>
      </c>
      <c r="Q255" t="str">
        <f t="shared" si="55"/>
        <v>prénom Joachim, prenom Joachim, Joachim</v>
      </c>
      <c r="R255" t="str">
        <f t="shared" si="56"/>
        <v>Fiche prénom : Joachim</v>
      </c>
      <c r="S255" t="str">
        <f t="shared" si="50"/>
        <v>images/contenu/guide-prenoms/Joachim-1-200000253.jpg</v>
      </c>
      <c r="T255" t="s">
        <v>1792</v>
      </c>
      <c r="W255" t="str">
        <f t="shared" si="57"/>
        <v>Joachim : Signification et origine du prénom</v>
      </c>
      <c r="Y255">
        <f t="shared" si="58"/>
        <v>1</v>
      </c>
      <c r="Z255" t="str">
        <f t="shared" si="59"/>
        <v>Joachim : Histoire et caractère du prénom</v>
      </c>
      <c r="AA255" s="24"/>
      <c r="AB255">
        <f t="shared" si="60"/>
        <v>1</v>
      </c>
      <c r="AC255" t="str">
        <f t="shared" si="61"/>
        <v>Joachim : Popularité du prénom</v>
      </c>
      <c r="AE255">
        <f t="shared" si="62"/>
        <v>1</v>
      </c>
    </row>
    <row r="256" spans="1:31" x14ac:dyDescent="0.25">
      <c r="A256" s="53"/>
      <c r="B256" s="15" t="s">
        <v>251</v>
      </c>
      <c r="D256" t="s">
        <v>521</v>
      </c>
      <c r="E256" t="str">
        <f t="shared" si="65"/>
        <v>0</v>
      </c>
      <c r="F256">
        <v>254</v>
      </c>
      <c r="G256" t="str">
        <f t="shared" si="51"/>
        <v>1-200000254</v>
      </c>
      <c r="H256" t="s">
        <v>791</v>
      </c>
      <c r="J256" t="str">
        <f t="shared" si="64"/>
        <v>choisir une sous categorie</v>
      </c>
      <c r="K256" t="str">
        <f t="shared" si="63"/>
        <v>Categories/sous-catégorie/Jocelyn-1-200000254</v>
      </c>
      <c r="L256" t="s">
        <v>1292</v>
      </c>
      <c r="M256" t="str">
        <f t="shared" si="52"/>
        <v>Prénom Jocelyn – Guide des prénoms – Le Parisien</v>
      </c>
      <c r="N256">
        <f t="shared" si="53"/>
        <v>48</v>
      </c>
      <c r="P256">
        <f t="shared" si="54"/>
        <v>0</v>
      </c>
      <c r="Q256" t="str">
        <f t="shared" si="55"/>
        <v>prénom Jocelyn, prenom Jocelyn, Jocelyn</v>
      </c>
      <c r="R256" t="str">
        <f t="shared" si="56"/>
        <v>Fiche prénom : Jocelyn</v>
      </c>
      <c r="S256" t="str">
        <f t="shared" si="50"/>
        <v>images/contenu/guide-prenoms/Jocelyn-1-200000254.jpg</v>
      </c>
      <c r="T256" t="s">
        <v>1793</v>
      </c>
      <c r="W256" t="str">
        <f t="shared" si="57"/>
        <v>Jocelyn : Signification et origine du prénom</v>
      </c>
      <c r="Y256">
        <f t="shared" si="58"/>
        <v>1</v>
      </c>
      <c r="Z256" t="str">
        <f t="shared" si="59"/>
        <v>Jocelyn : Histoire et caractère du prénom</v>
      </c>
      <c r="AA256" s="24"/>
      <c r="AB256">
        <f t="shared" si="60"/>
        <v>1</v>
      </c>
      <c r="AC256" t="str">
        <f t="shared" si="61"/>
        <v>Jocelyn : Popularité du prénom</v>
      </c>
      <c r="AE256">
        <f t="shared" si="62"/>
        <v>1</v>
      </c>
    </row>
    <row r="257" spans="1:31" x14ac:dyDescent="0.25">
      <c r="A257" s="53"/>
      <c r="B257" s="15" t="s">
        <v>252</v>
      </c>
      <c r="D257" t="s">
        <v>521</v>
      </c>
      <c r="E257" t="str">
        <f t="shared" si="65"/>
        <v>0</v>
      </c>
      <c r="F257">
        <v>255</v>
      </c>
      <c r="G257" t="str">
        <f t="shared" si="51"/>
        <v>1-200000255</v>
      </c>
      <c r="H257" t="s">
        <v>792</v>
      </c>
      <c r="J257" t="str">
        <f t="shared" si="64"/>
        <v>choisir une sous categorie</v>
      </c>
      <c r="K257" t="str">
        <f t="shared" si="63"/>
        <v>Categories/sous-catégorie/Joel-1-200000255</v>
      </c>
      <c r="L257" t="s">
        <v>1293</v>
      </c>
      <c r="M257" t="str">
        <f t="shared" si="52"/>
        <v>Prénom Joel – Guide des prénoms – Le Parisien</v>
      </c>
      <c r="N257">
        <f t="shared" si="53"/>
        <v>45</v>
      </c>
      <c r="P257">
        <f t="shared" si="54"/>
        <v>0</v>
      </c>
      <c r="Q257" t="str">
        <f t="shared" si="55"/>
        <v>prénom Joel, prenom Joel, Joel</v>
      </c>
      <c r="R257" t="str">
        <f t="shared" si="56"/>
        <v>Fiche prénom : Joel</v>
      </c>
      <c r="S257" t="str">
        <f t="shared" si="50"/>
        <v>images/contenu/guide-prenoms/Joel-1-200000255.jpg</v>
      </c>
      <c r="T257" t="s">
        <v>1794</v>
      </c>
      <c r="W257" t="str">
        <f t="shared" si="57"/>
        <v>Joel : Signification et origine du prénom</v>
      </c>
      <c r="Y257">
        <f t="shared" si="58"/>
        <v>1</v>
      </c>
      <c r="Z257" t="str">
        <f t="shared" si="59"/>
        <v>Joel : Histoire et caractère du prénom</v>
      </c>
      <c r="AA257" s="24"/>
      <c r="AB257">
        <f t="shared" si="60"/>
        <v>1</v>
      </c>
      <c r="AC257" t="str">
        <f t="shared" si="61"/>
        <v>Joel : Popularité du prénom</v>
      </c>
      <c r="AE257">
        <f t="shared" si="62"/>
        <v>1</v>
      </c>
    </row>
    <row r="258" spans="1:31" x14ac:dyDescent="0.25">
      <c r="A258" s="53"/>
      <c r="B258" s="15" t="s">
        <v>253</v>
      </c>
      <c r="D258" t="s">
        <v>521</v>
      </c>
      <c r="E258" t="str">
        <f t="shared" si="65"/>
        <v>0</v>
      </c>
      <c r="F258">
        <v>256</v>
      </c>
      <c r="G258" t="str">
        <f t="shared" si="51"/>
        <v>1-200000256</v>
      </c>
      <c r="H258" t="s">
        <v>793</v>
      </c>
      <c r="J258" t="str">
        <f t="shared" si="64"/>
        <v>choisir une sous categorie</v>
      </c>
      <c r="K258" t="str">
        <f t="shared" si="63"/>
        <v>Categories/sous-catégorie/Johan-1-200000256</v>
      </c>
      <c r="L258" t="s">
        <v>1294</v>
      </c>
      <c r="M258" t="str">
        <f t="shared" si="52"/>
        <v>Prénom Johan – Guide des prénoms – Le Parisien</v>
      </c>
      <c r="N258">
        <f t="shared" si="53"/>
        <v>46</v>
      </c>
      <c r="P258">
        <f t="shared" si="54"/>
        <v>0</v>
      </c>
      <c r="Q258" t="str">
        <f t="shared" si="55"/>
        <v>prénom Johan, prenom Johan, Johan</v>
      </c>
      <c r="R258" t="str">
        <f t="shared" si="56"/>
        <v>Fiche prénom : Johan</v>
      </c>
      <c r="S258" t="str">
        <f t="shared" si="50"/>
        <v>images/contenu/guide-prenoms/Johan-1-200000256.jpg</v>
      </c>
      <c r="T258" t="s">
        <v>1795</v>
      </c>
      <c r="W258" t="str">
        <f t="shared" si="57"/>
        <v>Johan : Signification et origine du prénom</v>
      </c>
      <c r="Y258">
        <f t="shared" si="58"/>
        <v>1</v>
      </c>
      <c r="Z258" t="str">
        <f t="shared" si="59"/>
        <v>Johan : Histoire et caractère du prénom</v>
      </c>
      <c r="AA258" s="24"/>
      <c r="AB258">
        <f t="shared" si="60"/>
        <v>1</v>
      </c>
      <c r="AC258" t="str">
        <f t="shared" si="61"/>
        <v>Johan : Popularité du prénom</v>
      </c>
      <c r="AE258">
        <f t="shared" si="62"/>
        <v>1</v>
      </c>
    </row>
    <row r="259" spans="1:31" x14ac:dyDescent="0.25">
      <c r="A259" s="53"/>
      <c r="B259" s="15" t="s">
        <v>254</v>
      </c>
      <c r="D259" t="s">
        <v>521</v>
      </c>
      <c r="E259" t="str">
        <f t="shared" si="65"/>
        <v>0</v>
      </c>
      <c r="F259">
        <v>257</v>
      </c>
      <c r="G259" t="str">
        <f t="shared" si="51"/>
        <v>1-200000257</v>
      </c>
      <c r="H259" t="s">
        <v>794</v>
      </c>
      <c r="J259" t="str">
        <f t="shared" si="64"/>
        <v>choisir une sous categorie</v>
      </c>
      <c r="K259" t="str">
        <f t="shared" si="63"/>
        <v>Categories/sous-catégorie/John-1-200000257</v>
      </c>
      <c r="L259" t="s">
        <v>1295</v>
      </c>
      <c r="M259" t="str">
        <f t="shared" si="52"/>
        <v>Prénom John – Guide des prénoms – Le Parisien</v>
      </c>
      <c r="N259">
        <f t="shared" si="53"/>
        <v>45</v>
      </c>
      <c r="P259">
        <f t="shared" si="54"/>
        <v>0</v>
      </c>
      <c r="Q259" t="str">
        <f t="shared" si="55"/>
        <v>prénom John, prenom John, John</v>
      </c>
      <c r="R259" t="str">
        <f t="shared" si="56"/>
        <v>Fiche prénom : John</v>
      </c>
      <c r="S259" t="str">
        <f t="shared" ref="S259:S322" si="66">"images/contenu/guide-prenoms/"&amp;B259&amp;"-"&amp;G259&amp;".jpg"</f>
        <v>images/contenu/guide-prenoms/John-1-200000257.jpg</v>
      </c>
      <c r="T259" t="s">
        <v>1796</v>
      </c>
      <c r="W259" t="str">
        <f t="shared" si="57"/>
        <v>John : Signification et origine du prénom</v>
      </c>
      <c r="Y259">
        <f t="shared" si="58"/>
        <v>1</v>
      </c>
      <c r="Z259" t="str">
        <f t="shared" si="59"/>
        <v>John : Histoire et caractère du prénom</v>
      </c>
      <c r="AA259" s="24"/>
      <c r="AB259">
        <f t="shared" si="60"/>
        <v>1</v>
      </c>
      <c r="AC259" t="str">
        <f t="shared" si="61"/>
        <v>John : Popularité du prénom</v>
      </c>
      <c r="AE259">
        <f t="shared" si="62"/>
        <v>1</v>
      </c>
    </row>
    <row r="260" spans="1:31" x14ac:dyDescent="0.25">
      <c r="A260" s="53"/>
      <c r="B260" s="15" t="s">
        <v>255</v>
      </c>
      <c r="D260" t="s">
        <v>521</v>
      </c>
      <c r="E260" t="str">
        <f t="shared" si="65"/>
        <v>0</v>
      </c>
      <c r="F260">
        <v>258</v>
      </c>
      <c r="G260" t="str">
        <f t="shared" ref="G260:G323" si="67">D260&amp;E260&amp;F260</f>
        <v>1-200000258</v>
      </c>
      <c r="H260" t="s">
        <v>795</v>
      </c>
      <c r="J260" t="str">
        <f t="shared" si="64"/>
        <v>choisir une sous categorie</v>
      </c>
      <c r="K260" t="str">
        <f t="shared" si="63"/>
        <v>Categories/sous-catégorie/Jonas-1-200000258</v>
      </c>
      <c r="L260" t="s">
        <v>1296</v>
      </c>
      <c r="M260" t="str">
        <f t="shared" ref="M260:M323" si="68">"Prénom "&amp;B260&amp;C260&amp;" – Guide des prénoms – Le Parisien"</f>
        <v>Prénom Jonas – Guide des prénoms – Le Parisien</v>
      </c>
      <c r="N260">
        <f t="shared" ref="N260:N323" si="69">LEN(M260)</f>
        <v>46</v>
      </c>
      <c r="P260">
        <f t="shared" ref="P260:P323" si="70">LEN(O260)</f>
        <v>0</v>
      </c>
      <c r="Q260" t="str">
        <f t="shared" ref="Q260:Q323" si="71">"prénom "&amp;B260&amp;", prenom "&amp;B260&amp;", "&amp;B260</f>
        <v>prénom Jonas, prenom Jonas, Jonas</v>
      </c>
      <c r="R260" t="str">
        <f t="shared" ref="R260:R323" si="72">"Fiche prénom : "&amp;B260</f>
        <v>Fiche prénom : Jonas</v>
      </c>
      <c r="S260" t="str">
        <f t="shared" si="66"/>
        <v>images/contenu/guide-prenoms/Jonas-1-200000258.jpg</v>
      </c>
      <c r="T260" t="s">
        <v>1797</v>
      </c>
      <c r="W260" t="str">
        <f t="shared" ref="W260:W323" si="73">B260&amp;" : Signification et origine du prénom"</f>
        <v>Jonas : Signification et origine du prénom</v>
      </c>
      <c r="Y260">
        <f t="shared" ref="Y260:Y323" si="74">LEN(TRIM(X260))-LEN(SUBSTITUTE(TRIM(X260)," ",""))+1</f>
        <v>1</v>
      </c>
      <c r="Z260" t="str">
        <f t="shared" ref="Z260:Z323" si="75">B260&amp;" : Histoire et caractère du prénom"</f>
        <v>Jonas : Histoire et caractère du prénom</v>
      </c>
      <c r="AA260" s="24"/>
      <c r="AB260">
        <f t="shared" ref="AB260:AB323" si="76">LEN(TRIM(AA260))-LEN(SUBSTITUTE(TRIM(AA260)," ",""))+1</f>
        <v>1</v>
      </c>
      <c r="AC260" t="str">
        <f t="shared" ref="AC260:AC323" si="77">B260&amp;" : Popularité du prénom"</f>
        <v>Jonas : Popularité du prénom</v>
      </c>
      <c r="AE260">
        <f t="shared" ref="AE260:AE323" si="78">LEN(TRIM(AD260))-LEN(SUBSTITUTE(TRIM(AD260)," ",""))+1</f>
        <v>1</v>
      </c>
    </row>
    <row r="261" spans="1:31" x14ac:dyDescent="0.25">
      <c r="A261" s="53"/>
      <c r="B261" s="15" t="s">
        <v>256</v>
      </c>
      <c r="D261" t="s">
        <v>521</v>
      </c>
      <c r="E261" t="str">
        <f t="shared" si="65"/>
        <v>0</v>
      </c>
      <c r="F261">
        <v>259</v>
      </c>
      <c r="G261" t="str">
        <f t="shared" si="67"/>
        <v>1-200000259</v>
      </c>
      <c r="H261" t="s">
        <v>796</v>
      </c>
      <c r="J261" t="str">
        <f t="shared" si="64"/>
        <v>choisir une sous categorie</v>
      </c>
      <c r="K261" t="str">
        <f t="shared" ref="K261:K324" si="79">"Categories/sous-catégorie/"&amp;B261&amp;"-"&amp;G261</f>
        <v>Categories/sous-catégorie/Jonathan-1-200000259</v>
      </c>
      <c r="L261" t="s">
        <v>1297</v>
      </c>
      <c r="M261" t="str">
        <f t="shared" si="68"/>
        <v>Prénom Jonathan – Guide des prénoms – Le Parisien</v>
      </c>
      <c r="N261">
        <f t="shared" si="69"/>
        <v>49</v>
      </c>
      <c r="P261">
        <f t="shared" si="70"/>
        <v>0</v>
      </c>
      <c r="Q261" t="str">
        <f t="shared" si="71"/>
        <v>prénom Jonathan, prenom Jonathan, Jonathan</v>
      </c>
      <c r="R261" t="str">
        <f t="shared" si="72"/>
        <v>Fiche prénom : Jonathan</v>
      </c>
      <c r="S261" t="str">
        <f t="shared" si="66"/>
        <v>images/contenu/guide-prenoms/Jonathan-1-200000259.jpg</v>
      </c>
      <c r="T261" t="s">
        <v>1798</v>
      </c>
      <c r="W261" t="str">
        <f t="shared" si="73"/>
        <v>Jonathan : Signification et origine du prénom</v>
      </c>
      <c r="Y261">
        <f t="shared" si="74"/>
        <v>1</v>
      </c>
      <c r="Z261" t="str">
        <f t="shared" si="75"/>
        <v>Jonathan : Histoire et caractère du prénom</v>
      </c>
      <c r="AA261" s="24"/>
      <c r="AB261">
        <f t="shared" si="76"/>
        <v>1</v>
      </c>
      <c r="AC261" t="str">
        <f t="shared" si="77"/>
        <v>Jonathan : Popularité du prénom</v>
      </c>
      <c r="AE261">
        <f t="shared" si="78"/>
        <v>1</v>
      </c>
    </row>
    <row r="262" spans="1:31" x14ac:dyDescent="0.25">
      <c r="A262" s="53"/>
      <c r="B262" s="15" t="s">
        <v>257</v>
      </c>
      <c r="D262" t="s">
        <v>521</v>
      </c>
      <c r="E262" t="str">
        <f t="shared" si="65"/>
        <v>0</v>
      </c>
      <c r="F262">
        <v>260</v>
      </c>
      <c r="G262" t="str">
        <f t="shared" si="67"/>
        <v>1-200000260</v>
      </c>
      <c r="H262" t="s">
        <v>797</v>
      </c>
      <c r="J262" t="str">
        <f t="shared" si="64"/>
        <v>choisir une sous categorie</v>
      </c>
      <c r="K262" t="str">
        <f t="shared" si="79"/>
        <v>Categories/sous-catégorie/Jordan-1-200000260</v>
      </c>
      <c r="L262" t="s">
        <v>1298</v>
      </c>
      <c r="M262" t="str">
        <f t="shared" si="68"/>
        <v>Prénom Jordan – Guide des prénoms – Le Parisien</v>
      </c>
      <c r="N262">
        <f t="shared" si="69"/>
        <v>47</v>
      </c>
      <c r="P262">
        <f t="shared" si="70"/>
        <v>0</v>
      </c>
      <c r="Q262" t="str">
        <f t="shared" si="71"/>
        <v>prénom Jordan, prenom Jordan, Jordan</v>
      </c>
      <c r="R262" t="str">
        <f t="shared" si="72"/>
        <v>Fiche prénom : Jordan</v>
      </c>
      <c r="S262" t="str">
        <f t="shared" si="66"/>
        <v>images/contenu/guide-prenoms/Jordan-1-200000260.jpg</v>
      </c>
      <c r="T262" t="s">
        <v>1799</v>
      </c>
      <c r="W262" t="str">
        <f t="shared" si="73"/>
        <v>Jordan : Signification et origine du prénom</v>
      </c>
      <c r="Y262">
        <f t="shared" si="74"/>
        <v>1</v>
      </c>
      <c r="Z262" t="str">
        <f t="shared" si="75"/>
        <v>Jordan : Histoire et caractère du prénom</v>
      </c>
      <c r="AA262" s="24"/>
      <c r="AB262">
        <f t="shared" si="76"/>
        <v>1</v>
      </c>
      <c r="AC262" t="str">
        <f t="shared" si="77"/>
        <v>Jordan : Popularité du prénom</v>
      </c>
      <c r="AE262">
        <f t="shared" si="78"/>
        <v>1</v>
      </c>
    </row>
    <row r="263" spans="1:31" x14ac:dyDescent="0.25">
      <c r="A263" s="53"/>
      <c r="B263" s="15" t="s">
        <v>258</v>
      </c>
      <c r="D263" t="s">
        <v>521</v>
      </c>
      <c r="E263" t="str">
        <f t="shared" si="65"/>
        <v>0</v>
      </c>
      <c r="F263">
        <v>261</v>
      </c>
      <c r="G263" t="str">
        <f t="shared" si="67"/>
        <v>1-200000261</v>
      </c>
      <c r="H263" t="s">
        <v>798</v>
      </c>
      <c r="J263" t="str">
        <f t="shared" ref="J263:J326" si="80">IF(I263="Prénoms Masculins Courts","4-200001",IF(I263="Prénoms Masculins Composés","4-200002",IF(I263="Prénoms Féminins Courts","4-200003",IF(I263="Prénoms Féminins Composés","4-200004","choisir une sous categorie"))))</f>
        <v>choisir une sous categorie</v>
      </c>
      <c r="K263" t="str">
        <f t="shared" si="79"/>
        <v>Categories/sous-catégorie/Joris-1-200000261</v>
      </c>
      <c r="L263" t="s">
        <v>1299</v>
      </c>
      <c r="M263" t="str">
        <f t="shared" si="68"/>
        <v>Prénom Joris – Guide des prénoms – Le Parisien</v>
      </c>
      <c r="N263">
        <f t="shared" si="69"/>
        <v>46</v>
      </c>
      <c r="P263">
        <f t="shared" si="70"/>
        <v>0</v>
      </c>
      <c r="Q263" t="str">
        <f t="shared" si="71"/>
        <v>prénom Joris, prenom Joris, Joris</v>
      </c>
      <c r="R263" t="str">
        <f t="shared" si="72"/>
        <v>Fiche prénom : Joris</v>
      </c>
      <c r="S263" t="str">
        <f t="shared" si="66"/>
        <v>images/contenu/guide-prenoms/Joris-1-200000261.jpg</v>
      </c>
      <c r="T263" t="s">
        <v>1800</v>
      </c>
      <c r="W263" t="str">
        <f t="shared" si="73"/>
        <v>Joris : Signification et origine du prénom</v>
      </c>
      <c r="Y263">
        <f t="shared" si="74"/>
        <v>1</v>
      </c>
      <c r="Z263" t="str">
        <f t="shared" si="75"/>
        <v>Joris : Histoire et caractère du prénom</v>
      </c>
      <c r="AA263" s="24"/>
      <c r="AB263">
        <f t="shared" si="76"/>
        <v>1</v>
      </c>
      <c r="AC263" t="str">
        <f t="shared" si="77"/>
        <v>Joris : Popularité du prénom</v>
      </c>
      <c r="AE263">
        <f t="shared" si="78"/>
        <v>1</v>
      </c>
    </row>
    <row r="264" spans="1:31" x14ac:dyDescent="0.25">
      <c r="A264" s="53"/>
      <c r="B264" s="15" t="s">
        <v>259</v>
      </c>
      <c r="D264" t="s">
        <v>521</v>
      </c>
      <c r="E264" t="str">
        <f t="shared" si="65"/>
        <v>0</v>
      </c>
      <c r="F264">
        <v>262</v>
      </c>
      <c r="G264" t="str">
        <f t="shared" si="67"/>
        <v>1-200000262</v>
      </c>
      <c r="H264" t="s">
        <v>799</v>
      </c>
      <c r="J264" t="str">
        <f t="shared" si="80"/>
        <v>choisir une sous categorie</v>
      </c>
      <c r="K264" t="str">
        <f t="shared" si="79"/>
        <v>Categories/sous-catégorie/Jose-1-200000262</v>
      </c>
      <c r="L264" t="s">
        <v>1300</v>
      </c>
      <c r="M264" t="str">
        <f t="shared" si="68"/>
        <v>Prénom Jose – Guide des prénoms – Le Parisien</v>
      </c>
      <c r="N264">
        <f t="shared" si="69"/>
        <v>45</v>
      </c>
      <c r="P264">
        <f t="shared" si="70"/>
        <v>0</v>
      </c>
      <c r="Q264" t="str">
        <f t="shared" si="71"/>
        <v>prénom Jose, prenom Jose, Jose</v>
      </c>
      <c r="R264" t="str">
        <f t="shared" si="72"/>
        <v>Fiche prénom : Jose</v>
      </c>
      <c r="S264" t="str">
        <f t="shared" si="66"/>
        <v>images/contenu/guide-prenoms/Jose-1-200000262.jpg</v>
      </c>
      <c r="T264" t="s">
        <v>1801</v>
      </c>
      <c r="W264" t="str">
        <f t="shared" si="73"/>
        <v>Jose : Signification et origine du prénom</v>
      </c>
      <c r="Y264">
        <f t="shared" si="74"/>
        <v>1</v>
      </c>
      <c r="Z264" t="str">
        <f t="shared" si="75"/>
        <v>Jose : Histoire et caractère du prénom</v>
      </c>
      <c r="AA264" s="24"/>
      <c r="AB264">
        <f t="shared" si="76"/>
        <v>1</v>
      </c>
      <c r="AC264" t="str">
        <f t="shared" si="77"/>
        <v>Jose : Popularité du prénom</v>
      </c>
      <c r="AE264">
        <f t="shared" si="78"/>
        <v>1</v>
      </c>
    </row>
    <row r="265" spans="1:31" x14ac:dyDescent="0.25">
      <c r="A265" s="53"/>
      <c r="B265" s="15" t="s">
        <v>260</v>
      </c>
      <c r="D265" t="s">
        <v>521</v>
      </c>
      <c r="E265" t="str">
        <f t="shared" si="65"/>
        <v>0</v>
      </c>
      <c r="F265">
        <v>263</v>
      </c>
      <c r="G265" t="str">
        <f t="shared" si="67"/>
        <v>1-200000263</v>
      </c>
      <c r="H265" t="s">
        <v>800</v>
      </c>
      <c r="J265" t="str">
        <f t="shared" si="80"/>
        <v>choisir une sous categorie</v>
      </c>
      <c r="K265" t="str">
        <f t="shared" si="79"/>
        <v>Categories/sous-catégorie/Joseph-1-200000263</v>
      </c>
      <c r="L265" t="s">
        <v>1301</v>
      </c>
      <c r="M265" t="str">
        <f t="shared" si="68"/>
        <v>Prénom Joseph – Guide des prénoms – Le Parisien</v>
      </c>
      <c r="N265">
        <f t="shared" si="69"/>
        <v>47</v>
      </c>
      <c r="P265">
        <f t="shared" si="70"/>
        <v>0</v>
      </c>
      <c r="Q265" t="str">
        <f t="shared" si="71"/>
        <v>prénom Joseph, prenom Joseph, Joseph</v>
      </c>
      <c r="R265" t="str">
        <f t="shared" si="72"/>
        <v>Fiche prénom : Joseph</v>
      </c>
      <c r="S265" t="str">
        <f t="shared" si="66"/>
        <v>images/contenu/guide-prenoms/Joseph-1-200000263.jpg</v>
      </c>
      <c r="T265" t="s">
        <v>1802</v>
      </c>
      <c r="W265" t="str">
        <f t="shared" si="73"/>
        <v>Joseph : Signification et origine du prénom</v>
      </c>
      <c r="Y265">
        <f t="shared" si="74"/>
        <v>1</v>
      </c>
      <c r="Z265" t="str">
        <f t="shared" si="75"/>
        <v>Joseph : Histoire et caractère du prénom</v>
      </c>
      <c r="AA265" s="24"/>
      <c r="AB265">
        <f t="shared" si="76"/>
        <v>1</v>
      </c>
      <c r="AC265" t="str">
        <f t="shared" si="77"/>
        <v>Joseph : Popularité du prénom</v>
      </c>
      <c r="AE265">
        <f t="shared" si="78"/>
        <v>1</v>
      </c>
    </row>
    <row r="266" spans="1:31" x14ac:dyDescent="0.25">
      <c r="A266" s="53"/>
      <c r="B266" s="15" t="s">
        <v>261</v>
      </c>
      <c r="D266" t="s">
        <v>521</v>
      </c>
      <c r="E266" t="str">
        <f t="shared" si="65"/>
        <v>0</v>
      </c>
      <c r="F266">
        <v>264</v>
      </c>
      <c r="G266" t="str">
        <f t="shared" si="67"/>
        <v>1-200000264</v>
      </c>
      <c r="H266" t="s">
        <v>801</v>
      </c>
      <c r="J266" t="str">
        <f t="shared" si="80"/>
        <v>choisir une sous categorie</v>
      </c>
      <c r="K266" t="str">
        <f t="shared" si="79"/>
        <v>Categories/sous-catégorie/Joshua-1-200000264</v>
      </c>
      <c r="L266" t="s">
        <v>1302</v>
      </c>
      <c r="M266" t="str">
        <f t="shared" si="68"/>
        <v>Prénom Joshua – Guide des prénoms – Le Parisien</v>
      </c>
      <c r="N266">
        <f t="shared" si="69"/>
        <v>47</v>
      </c>
      <c r="P266">
        <f t="shared" si="70"/>
        <v>0</v>
      </c>
      <c r="Q266" t="str">
        <f t="shared" si="71"/>
        <v>prénom Joshua, prenom Joshua, Joshua</v>
      </c>
      <c r="R266" t="str">
        <f t="shared" si="72"/>
        <v>Fiche prénom : Joshua</v>
      </c>
      <c r="S266" t="str">
        <f t="shared" si="66"/>
        <v>images/contenu/guide-prenoms/Joshua-1-200000264.jpg</v>
      </c>
      <c r="T266" t="s">
        <v>1803</v>
      </c>
      <c r="W266" t="str">
        <f t="shared" si="73"/>
        <v>Joshua : Signification et origine du prénom</v>
      </c>
      <c r="Y266">
        <f t="shared" si="74"/>
        <v>1</v>
      </c>
      <c r="Z266" t="str">
        <f t="shared" si="75"/>
        <v>Joshua : Histoire et caractère du prénom</v>
      </c>
      <c r="AA266" s="24"/>
      <c r="AB266">
        <f t="shared" si="76"/>
        <v>1</v>
      </c>
      <c r="AC266" t="str">
        <f t="shared" si="77"/>
        <v>Joshua : Popularité du prénom</v>
      </c>
      <c r="AE266">
        <f t="shared" si="78"/>
        <v>1</v>
      </c>
    </row>
    <row r="267" spans="1:31" x14ac:dyDescent="0.25">
      <c r="A267" s="53"/>
      <c r="B267" s="15" t="s">
        <v>262</v>
      </c>
      <c r="D267" t="s">
        <v>521</v>
      </c>
      <c r="E267" t="str">
        <f t="shared" si="65"/>
        <v>0</v>
      </c>
      <c r="F267">
        <v>265</v>
      </c>
      <c r="G267" t="str">
        <f t="shared" si="67"/>
        <v>1-200000265</v>
      </c>
      <c r="H267" t="s">
        <v>802</v>
      </c>
      <c r="J267" t="str">
        <f t="shared" si="80"/>
        <v>choisir une sous categorie</v>
      </c>
      <c r="K267" t="str">
        <f t="shared" si="79"/>
        <v>Categories/sous-catégorie/Juan-1-200000265</v>
      </c>
      <c r="L267" t="s">
        <v>1303</v>
      </c>
      <c r="M267" t="str">
        <f t="shared" si="68"/>
        <v>Prénom Juan – Guide des prénoms – Le Parisien</v>
      </c>
      <c r="N267">
        <f t="shared" si="69"/>
        <v>45</v>
      </c>
      <c r="P267">
        <f t="shared" si="70"/>
        <v>0</v>
      </c>
      <c r="Q267" t="str">
        <f t="shared" si="71"/>
        <v>prénom Juan, prenom Juan, Juan</v>
      </c>
      <c r="R267" t="str">
        <f t="shared" si="72"/>
        <v>Fiche prénom : Juan</v>
      </c>
      <c r="S267" t="str">
        <f t="shared" si="66"/>
        <v>images/contenu/guide-prenoms/Juan-1-200000265.jpg</v>
      </c>
      <c r="T267" t="s">
        <v>1804</v>
      </c>
      <c r="W267" t="str">
        <f t="shared" si="73"/>
        <v>Juan : Signification et origine du prénom</v>
      </c>
      <c r="Y267">
        <f t="shared" si="74"/>
        <v>1</v>
      </c>
      <c r="Z267" t="str">
        <f t="shared" si="75"/>
        <v>Juan : Histoire et caractère du prénom</v>
      </c>
      <c r="AA267" s="24"/>
      <c r="AB267">
        <f t="shared" si="76"/>
        <v>1</v>
      </c>
      <c r="AC267" t="str">
        <f t="shared" si="77"/>
        <v>Juan : Popularité du prénom</v>
      </c>
      <c r="AE267">
        <f t="shared" si="78"/>
        <v>1</v>
      </c>
    </row>
    <row r="268" spans="1:31" x14ac:dyDescent="0.25">
      <c r="A268" s="53"/>
      <c r="B268" s="15" t="s">
        <v>263</v>
      </c>
      <c r="D268" t="s">
        <v>521</v>
      </c>
      <c r="E268" t="str">
        <f t="shared" si="65"/>
        <v>0</v>
      </c>
      <c r="F268">
        <v>266</v>
      </c>
      <c r="G268" t="str">
        <f t="shared" si="67"/>
        <v>1-200000266</v>
      </c>
      <c r="H268" t="s">
        <v>803</v>
      </c>
      <c r="J268" t="str">
        <f t="shared" si="80"/>
        <v>choisir une sous categorie</v>
      </c>
      <c r="K268" t="str">
        <f t="shared" si="79"/>
        <v>Categories/sous-catégorie/Jules-1-200000266</v>
      </c>
      <c r="L268" t="s">
        <v>1304</v>
      </c>
      <c r="M268" t="str">
        <f t="shared" si="68"/>
        <v>Prénom Jules – Guide des prénoms – Le Parisien</v>
      </c>
      <c r="N268">
        <f t="shared" si="69"/>
        <v>46</v>
      </c>
      <c r="P268">
        <f t="shared" si="70"/>
        <v>0</v>
      </c>
      <c r="Q268" t="str">
        <f t="shared" si="71"/>
        <v>prénom Jules, prenom Jules, Jules</v>
      </c>
      <c r="R268" t="str">
        <f t="shared" si="72"/>
        <v>Fiche prénom : Jules</v>
      </c>
      <c r="S268" t="str">
        <f t="shared" si="66"/>
        <v>images/contenu/guide-prenoms/Jules-1-200000266.jpg</v>
      </c>
      <c r="T268" t="s">
        <v>1805</v>
      </c>
      <c r="W268" t="str">
        <f t="shared" si="73"/>
        <v>Jules : Signification et origine du prénom</v>
      </c>
      <c r="Y268">
        <f t="shared" si="74"/>
        <v>1</v>
      </c>
      <c r="Z268" t="str">
        <f t="shared" si="75"/>
        <v>Jules : Histoire et caractère du prénom</v>
      </c>
      <c r="AA268" s="24"/>
      <c r="AB268">
        <f t="shared" si="76"/>
        <v>1</v>
      </c>
      <c r="AC268" t="str">
        <f t="shared" si="77"/>
        <v>Jules : Popularité du prénom</v>
      </c>
      <c r="AE268">
        <f t="shared" si="78"/>
        <v>1</v>
      </c>
    </row>
    <row r="269" spans="1:31" x14ac:dyDescent="0.25">
      <c r="A269" s="53"/>
      <c r="B269" s="15" t="s">
        <v>264</v>
      </c>
      <c r="D269" t="s">
        <v>521</v>
      </c>
      <c r="E269" t="str">
        <f t="shared" si="65"/>
        <v>0</v>
      </c>
      <c r="F269">
        <v>267</v>
      </c>
      <c r="G269" t="str">
        <f t="shared" si="67"/>
        <v>1-200000267</v>
      </c>
      <c r="H269" t="s">
        <v>804</v>
      </c>
      <c r="J269" t="str">
        <f t="shared" si="80"/>
        <v>choisir une sous categorie</v>
      </c>
      <c r="K269" t="str">
        <f t="shared" si="79"/>
        <v>Categories/sous-catégorie/Julian-1-200000267</v>
      </c>
      <c r="L269" t="s">
        <v>1305</v>
      </c>
      <c r="M269" t="str">
        <f t="shared" si="68"/>
        <v>Prénom Julian – Guide des prénoms – Le Parisien</v>
      </c>
      <c r="N269">
        <f t="shared" si="69"/>
        <v>47</v>
      </c>
      <c r="P269">
        <f t="shared" si="70"/>
        <v>0</v>
      </c>
      <c r="Q269" t="str">
        <f t="shared" si="71"/>
        <v>prénom Julian, prenom Julian, Julian</v>
      </c>
      <c r="R269" t="str">
        <f t="shared" si="72"/>
        <v>Fiche prénom : Julian</v>
      </c>
      <c r="S269" t="str">
        <f t="shared" si="66"/>
        <v>images/contenu/guide-prenoms/Julian-1-200000267.jpg</v>
      </c>
      <c r="T269" t="s">
        <v>1806</v>
      </c>
      <c r="W269" t="str">
        <f t="shared" si="73"/>
        <v>Julian : Signification et origine du prénom</v>
      </c>
      <c r="Y269">
        <f t="shared" si="74"/>
        <v>1</v>
      </c>
      <c r="Z269" t="str">
        <f t="shared" si="75"/>
        <v>Julian : Histoire et caractère du prénom</v>
      </c>
      <c r="AA269" s="24"/>
      <c r="AB269">
        <f t="shared" si="76"/>
        <v>1</v>
      </c>
      <c r="AC269" t="str">
        <f t="shared" si="77"/>
        <v>Julian : Popularité du prénom</v>
      </c>
      <c r="AE269">
        <f t="shared" si="78"/>
        <v>1</v>
      </c>
    </row>
    <row r="270" spans="1:31" x14ac:dyDescent="0.25">
      <c r="A270" s="53"/>
      <c r="B270" s="15" t="s">
        <v>265</v>
      </c>
      <c r="D270" t="s">
        <v>521</v>
      </c>
      <c r="E270" t="str">
        <f t="shared" si="65"/>
        <v>0</v>
      </c>
      <c r="F270">
        <v>268</v>
      </c>
      <c r="G270" t="str">
        <f t="shared" si="67"/>
        <v>1-200000268</v>
      </c>
      <c r="H270" t="s">
        <v>805</v>
      </c>
      <c r="J270" t="str">
        <f t="shared" si="80"/>
        <v>choisir une sous categorie</v>
      </c>
      <c r="K270" t="str">
        <f t="shared" si="79"/>
        <v>Categories/sous-catégorie/Julien-1-200000268</v>
      </c>
      <c r="L270" t="s">
        <v>1306</v>
      </c>
      <c r="M270" t="str">
        <f t="shared" si="68"/>
        <v>Prénom Julien – Guide des prénoms – Le Parisien</v>
      </c>
      <c r="N270">
        <f t="shared" si="69"/>
        <v>47</v>
      </c>
      <c r="P270">
        <f t="shared" si="70"/>
        <v>0</v>
      </c>
      <c r="Q270" t="str">
        <f t="shared" si="71"/>
        <v>prénom Julien, prenom Julien, Julien</v>
      </c>
      <c r="R270" t="str">
        <f t="shared" si="72"/>
        <v>Fiche prénom : Julien</v>
      </c>
      <c r="S270" t="str">
        <f t="shared" si="66"/>
        <v>images/contenu/guide-prenoms/Julien-1-200000268.jpg</v>
      </c>
      <c r="T270" t="s">
        <v>1807</v>
      </c>
      <c r="W270" t="str">
        <f t="shared" si="73"/>
        <v>Julien : Signification et origine du prénom</v>
      </c>
      <c r="Y270">
        <f t="shared" si="74"/>
        <v>1</v>
      </c>
      <c r="Z270" t="str">
        <f t="shared" si="75"/>
        <v>Julien : Histoire et caractère du prénom</v>
      </c>
      <c r="AA270" s="24"/>
      <c r="AB270">
        <f t="shared" si="76"/>
        <v>1</v>
      </c>
      <c r="AC270" t="str">
        <f t="shared" si="77"/>
        <v>Julien : Popularité du prénom</v>
      </c>
      <c r="AE270">
        <f t="shared" si="78"/>
        <v>1</v>
      </c>
    </row>
    <row r="271" spans="1:31" x14ac:dyDescent="0.25">
      <c r="A271" s="53"/>
      <c r="B271" s="15" t="s">
        <v>266</v>
      </c>
      <c r="D271" t="s">
        <v>521</v>
      </c>
      <c r="E271" t="str">
        <f t="shared" si="65"/>
        <v>0</v>
      </c>
      <c r="F271">
        <v>269</v>
      </c>
      <c r="G271" t="str">
        <f t="shared" si="67"/>
        <v>1-200000269</v>
      </c>
      <c r="H271" t="s">
        <v>806</v>
      </c>
      <c r="J271" t="str">
        <f t="shared" si="80"/>
        <v>choisir une sous categorie</v>
      </c>
      <c r="K271" t="str">
        <f t="shared" si="79"/>
        <v>Categories/sous-catégorie/Juliette-1-200000269</v>
      </c>
      <c r="L271" t="s">
        <v>1307</v>
      </c>
      <c r="M271" t="str">
        <f t="shared" si="68"/>
        <v>Prénom Juliette – Guide des prénoms – Le Parisien</v>
      </c>
      <c r="N271">
        <f t="shared" si="69"/>
        <v>49</v>
      </c>
      <c r="P271">
        <f t="shared" si="70"/>
        <v>0</v>
      </c>
      <c r="Q271" t="str">
        <f t="shared" si="71"/>
        <v>prénom Juliette, prenom Juliette, Juliette</v>
      </c>
      <c r="R271" t="str">
        <f t="shared" si="72"/>
        <v>Fiche prénom : Juliette</v>
      </c>
      <c r="S271" t="str">
        <f t="shared" si="66"/>
        <v>images/contenu/guide-prenoms/Juliette-1-200000269.jpg</v>
      </c>
      <c r="T271" t="s">
        <v>1808</v>
      </c>
      <c r="W271" t="str">
        <f t="shared" si="73"/>
        <v>Juliette : Signification et origine du prénom</v>
      </c>
      <c r="Y271">
        <f t="shared" si="74"/>
        <v>1</v>
      </c>
      <c r="Z271" t="str">
        <f t="shared" si="75"/>
        <v>Juliette : Histoire et caractère du prénom</v>
      </c>
      <c r="AA271" s="24"/>
      <c r="AB271">
        <f t="shared" si="76"/>
        <v>1</v>
      </c>
      <c r="AC271" t="str">
        <f t="shared" si="77"/>
        <v>Juliette : Popularité du prénom</v>
      </c>
      <c r="AE271">
        <f t="shared" si="78"/>
        <v>1</v>
      </c>
    </row>
    <row r="272" spans="1:31" x14ac:dyDescent="0.25">
      <c r="A272" s="53"/>
      <c r="B272" s="15" t="s">
        <v>267</v>
      </c>
      <c r="D272" t="s">
        <v>521</v>
      </c>
      <c r="E272" t="str">
        <f t="shared" si="65"/>
        <v>0</v>
      </c>
      <c r="F272">
        <v>270</v>
      </c>
      <c r="G272" t="str">
        <f t="shared" si="67"/>
        <v>1-200000270</v>
      </c>
      <c r="H272" t="s">
        <v>807</v>
      </c>
      <c r="J272" t="str">
        <f t="shared" si="80"/>
        <v>choisir une sous categorie</v>
      </c>
      <c r="K272" t="str">
        <f t="shared" si="79"/>
        <v>Categories/sous-catégorie/Justin-1-200000270</v>
      </c>
      <c r="L272" t="s">
        <v>1308</v>
      </c>
      <c r="M272" t="str">
        <f t="shared" si="68"/>
        <v>Prénom Justin – Guide des prénoms – Le Parisien</v>
      </c>
      <c r="N272">
        <f t="shared" si="69"/>
        <v>47</v>
      </c>
      <c r="P272">
        <f t="shared" si="70"/>
        <v>0</v>
      </c>
      <c r="Q272" t="str">
        <f t="shared" si="71"/>
        <v>prénom Justin, prenom Justin, Justin</v>
      </c>
      <c r="R272" t="str">
        <f t="shared" si="72"/>
        <v>Fiche prénom : Justin</v>
      </c>
      <c r="S272" t="str">
        <f t="shared" si="66"/>
        <v>images/contenu/guide-prenoms/Justin-1-200000270.jpg</v>
      </c>
      <c r="T272" t="s">
        <v>1809</v>
      </c>
      <c r="W272" t="str">
        <f t="shared" si="73"/>
        <v>Justin : Signification et origine du prénom</v>
      </c>
      <c r="Y272">
        <f t="shared" si="74"/>
        <v>1</v>
      </c>
      <c r="Z272" t="str">
        <f t="shared" si="75"/>
        <v>Justin : Histoire et caractère du prénom</v>
      </c>
      <c r="AA272" s="24"/>
      <c r="AB272">
        <f t="shared" si="76"/>
        <v>1</v>
      </c>
      <c r="AC272" t="str">
        <f t="shared" si="77"/>
        <v>Justin : Popularité du prénom</v>
      </c>
      <c r="AE272">
        <f t="shared" si="78"/>
        <v>1</v>
      </c>
    </row>
    <row r="273" spans="1:31" x14ac:dyDescent="0.25">
      <c r="A273" s="53"/>
      <c r="B273" s="15" t="s">
        <v>268</v>
      </c>
      <c r="D273" t="s">
        <v>521</v>
      </c>
      <c r="E273" t="str">
        <f t="shared" si="65"/>
        <v>0</v>
      </c>
      <c r="F273">
        <v>271</v>
      </c>
      <c r="G273" t="str">
        <f t="shared" si="67"/>
        <v>1-200000271</v>
      </c>
      <c r="H273" t="s">
        <v>808</v>
      </c>
      <c r="J273" t="str">
        <f t="shared" si="80"/>
        <v>choisir une sous categorie</v>
      </c>
      <c r="K273" t="str">
        <f t="shared" si="79"/>
        <v>Categories/sous-catégorie/Kais-1-200000271</v>
      </c>
      <c r="L273" t="s">
        <v>1309</v>
      </c>
      <c r="M273" t="str">
        <f t="shared" si="68"/>
        <v>Prénom Kais – Guide des prénoms – Le Parisien</v>
      </c>
      <c r="N273">
        <f t="shared" si="69"/>
        <v>45</v>
      </c>
      <c r="P273">
        <f t="shared" si="70"/>
        <v>0</v>
      </c>
      <c r="Q273" t="str">
        <f t="shared" si="71"/>
        <v>prénom Kais, prenom Kais, Kais</v>
      </c>
      <c r="R273" t="str">
        <f t="shared" si="72"/>
        <v>Fiche prénom : Kais</v>
      </c>
      <c r="S273" t="str">
        <f t="shared" si="66"/>
        <v>images/contenu/guide-prenoms/Kais-1-200000271.jpg</v>
      </c>
      <c r="T273" t="s">
        <v>1810</v>
      </c>
      <c r="W273" t="str">
        <f t="shared" si="73"/>
        <v>Kais : Signification et origine du prénom</v>
      </c>
      <c r="Y273">
        <f t="shared" si="74"/>
        <v>1</v>
      </c>
      <c r="Z273" t="str">
        <f t="shared" si="75"/>
        <v>Kais : Histoire et caractère du prénom</v>
      </c>
      <c r="AA273" s="24"/>
      <c r="AB273">
        <f t="shared" si="76"/>
        <v>1</v>
      </c>
      <c r="AC273" t="str">
        <f t="shared" si="77"/>
        <v>Kais : Popularité du prénom</v>
      </c>
      <c r="AE273">
        <f t="shared" si="78"/>
        <v>1</v>
      </c>
    </row>
    <row r="274" spans="1:31" x14ac:dyDescent="0.25">
      <c r="A274" s="53"/>
      <c r="B274" s="15" t="s">
        <v>269</v>
      </c>
      <c r="D274" t="s">
        <v>521</v>
      </c>
      <c r="E274" t="str">
        <f t="shared" si="65"/>
        <v>0</v>
      </c>
      <c r="F274">
        <v>272</v>
      </c>
      <c r="G274" t="str">
        <f t="shared" si="67"/>
        <v>1-200000272</v>
      </c>
      <c r="H274" t="s">
        <v>809</v>
      </c>
      <c r="J274" t="str">
        <f t="shared" si="80"/>
        <v>choisir une sous categorie</v>
      </c>
      <c r="K274" t="str">
        <f t="shared" si="79"/>
        <v>Categories/sous-catégorie/Kamel-1-200000272</v>
      </c>
      <c r="L274" t="s">
        <v>1310</v>
      </c>
      <c r="M274" t="str">
        <f t="shared" si="68"/>
        <v>Prénom Kamel – Guide des prénoms – Le Parisien</v>
      </c>
      <c r="N274">
        <f t="shared" si="69"/>
        <v>46</v>
      </c>
      <c r="P274">
        <f t="shared" si="70"/>
        <v>0</v>
      </c>
      <c r="Q274" t="str">
        <f t="shared" si="71"/>
        <v>prénom Kamel, prenom Kamel, Kamel</v>
      </c>
      <c r="R274" t="str">
        <f t="shared" si="72"/>
        <v>Fiche prénom : Kamel</v>
      </c>
      <c r="S274" t="str">
        <f t="shared" si="66"/>
        <v>images/contenu/guide-prenoms/Kamel-1-200000272.jpg</v>
      </c>
      <c r="T274" t="s">
        <v>1811</v>
      </c>
      <c r="W274" t="str">
        <f t="shared" si="73"/>
        <v>Kamel : Signification et origine du prénom</v>
      </c>
      <c r="Y274">
        <f t="shared" si="74"/>
        <v>1</v>
      </c>
      <c r="Z274" t="str">
        <f t="shared" si="75"/>
        <v>Kamel : Histoire et caractère du prénom</v>
      </c>
      <c r="AA274" s="24"/>
      <c r="AB274">
        <f t="shared" si="76"/>
        <v>1</v>
      </c>
      <c r="AC274" t="str">
        <f t="shared" si="77"/>
        <v>Kamel : Popularité du prénom</v>
      </c>
      <c r="AE274">
        <f t="shared" si="78"/>
        <v>1</v>
      </c>
    </row>
    <row r="275" spans="1:31" x14ac:dyDescent="0.25">
      <c r="A275" s="53"/>
      <c r="B275" s="15" t="s">
        <v>270</v>
      </c>
      <c r="D275" t="s">
        <v>521</v>
      </c>
      <c r="E275" t="str">
        <f t="shared" si="65"/>
        <v>0</v>
      </c>
      <c r="F275">
        <v>273</v>
      </c>
      <c r="G275" t="str">
        <f t="shared" si="67"/>
        <v>1-200000273</v>
      </c>
      <c r="H275" t="s">
        <v>810</v>
      </c>
      <c r="J275" t="str">
        <f t="shared" si="80"/>
        <v>choisir une sous categorie</v>
      </c>
      <c r="K275" t="str">
        <f t="shared" si="79"/>
        <v>Categories/sous-catégorie/Kamil-1-200000273</v>
      </c>
      <c r="L275" t="s">
        <v>1311</v>
      </c>
      <c r="M275" t="str">
        <f t="shared" si="68"/>
        <v>Prénom Kamil – Guide des prénoms – Le Parisien</v>
      </c>
      <c r="N275">
        <f t="shared" si="69"/>
        <v>46</v>
      </c>
      <c r="P275">
        <f t="shared" si="70"/>
        <v>0</v>
      </c>
      <c r="Q275" t="str">
        <f t="shared" si="71"/>
        <v>prénom Kamil, prenom Kamil, Kamil</v>
      </c>
      <c r="R275" t="str">
        <f t="shared" si="72"/>
        <v>Fiche prénom : Kamil</v>
      </c>
      <c r="S275" t="str">
        <f t="shared" si="66"/>
        <v>images/contenu/guide-prenoms/Kamil-1-200000273.jpg</v>
      </c>
      <c r="T275" t="s">
        <v>1812</v>
      </c>
      <c r="W275" t="str">
        <f t="shared" si="73"/>
        <v>Kamil : Signification et origine du prénom</v>
      </c>
      <c r="Y275">
        <f t="shared" si="74"/>
        <v>1</v>
      </c>
      <c r="Z275" t="str">
        <f t="shared" si="75"/>
        <v>Kamil : Histoire et caractère du prénom</v>
      </c>
      <c r="AA275" s="24"/>
      <c r="AB275">
        <f t="shared" si="76"/>
        <v>1</v>
      </c>
      <c r="AC275" t="str">
        <f t="shared" si="77"/>
        <v>Kamil : Popularité du prénom</v>
      </c>
      <c r="AE275">
        <f t="shared" si="78"/>
        <v>1</v>
      </c>
    </row>
    <row r="276" spans="1:31" x14ac:dyDescent="0.25">
      <c r="A276" s="53"/>
      <c r="B276" s="15" t="s">
        <v>271</v>
      </c>
      <c r="D276" t="s">
        <v>521</v>
      </c>
      <c r="E276" t="str">
        <f t="shared" si="65"/>
        <v>0</v>
      </c>
      <c r="F276">
        <v>274</v>
      </c>
      <c r="G276" t="str">
        <f t="shared" si="67"/>
        <v>1-200000274</v>
      </c>
      <c r="H276" t="s">
        <v>811</v>
      </c>
      <c r="J276" t="str">
        <f t="shared" si="80"/>
        <v>choisir une sous categorie</v>
      </c>
      <c r="K276" t="str">
        <f t="shared" si="79"/>
        <v>Categories/sous-catégorie/Karim-1-200000274</v>
      </c>
      <c r="L276" t="s">
        <v>1312</v>
      </c>
      <c r="M276" t="str">
        <f t="shared" si="68"/>
        <v>Prénom Karim – Guide des prénoms – Le Parisien</v>
      </c>
      <c r="N276">
        <f t="shared" si="69"/>
        <v>46</v>
      </c>
      <c r="P276">
        <f t="shared" si="70"/>
        <v>0</v>
      </c>
      <c r="Q276" t="str">
        <f t="shared" si="71"/>
        <v>prénom Karim, prenom Karim, Karim</v>
      </c>
      <c r="R276" t="str">
        <f t="shared" si="72"/>
        <v>Fiche prénom : Karim</v>
      </c>
      <c r="S276" t="str">
        <f t="shared" si="66"/>
        <v>images/contenu/guide-prenoms/Karim-1-200000274.jpg</v>
      </c>
      <c r="T276" t="s">
        <v>1813</v>
      </c>
      <c r="W276" t="str">
        <f t="shared" si="73"/>
        <v>Karim : Signification et origine du prénom</v>
      </c>
      <c r="Y276">
        <f t="shared" si="74"/>
        <v>1</v>
      </c>
      <c r="Z276" t="str">
        <f t="shared" si="75"/>
        <v>Karim : Histoire et caractère du prénom</v>
      </c>
      <c r="AA276" s="24"/>
      <c r="AB276">
        <f t="shared" si="76"/>
        <v>1</v>
      </c>
      <c r="AC276" t="str">
        <f t="shared" si="77"/>
        <v>Karim : Popularité du prénom</v>
      </c>
      <c r="AE276">
        <f t="shared" si="78"/>
        <v>1</v>
      </c>
    </row>
    <row r="277" spans="1:31" x14ac:dyDescent="0.25">
      <c r="A277" s="54"/>
      <c r="B277" s="15" t="s">
        <v>272</v>
      </c>
      <c r="D277" t="s">
        <v>521</v>
      </c>
      <c r="E277" t="str">
        <f t="shared" si="65"/>
        <v>0</v>
      </c>
      <c r="F277">
        <v>275</v>
      </c>
      <c r="G277" t="str">
        <f t="shared" si="67"/>
        <v>1-200000275</v>
      </c>
      <c r="H277" t="s">
        <v>812</v>
      </c>
      <c r="J277" t="str">
        <f t="shared" si="80"/>
        <v>choisir une sous categorie</v>
      </c>
      <c r="K277" t="str">
        <f t="shared" si="79"/>
        <v>Categories/sous-catégorie/Kelyan-1-200000275</v>
      </c>
      <c r="L277" t="s">
        <v>1313</v>
      </c>
      <c r="M277" t="str">
        <f t="shared" si="68"/>
        <v>Prénom Kelyan – Guide des prénoms – Le Parisien</v>
      </c>
      <c r="N277">
        <f t="shared" si="69"/>
        <v>47</v>
      </c>
      <c r="P277">
        <f t="shared" si="70"/>
        <v>0</v>
      </c>
      <c r="Q277" t="str">
        <f t="shared" si="71"/>
        <v>prénom Kelyan, prenom Kelyan, Kelyan</v>
      </c>
      <c r="R277" t="str">
        <f t="shared" si="72"/>
        <v>Fiche prénom : Kelyan</v>
      </c>
      <c r="S277" t="str">
        <f t="shared" si="66"/>
        <v>images/contenu/guide-prenoms/Kelyan-1-200000275.jpg</v>
      </c>
      <c r="T277" t="s">
        <v>1814</v>
      </c>
      <c r="W277" t="str">
        <f t="shared" si="73"/>
        <v>Kelyan : Signification et origine du prénom</v>
      </c>
      <c r="Y277">
        <f t="shared" si="74"/>
        <v>1</v>
      </c>
      <c r="Z277" t="str">
        <f t="shared" si="75"/>
        <v>Kelyan : Histoire et caractère du prénom</v>
      </c>
      <c r="AA277" s="24"/>
      <c r="AB277">
        <f t="shared" si="76"/>
        <v>1</v>
      </c>
      <c r="AC277" t="str">
        <f t="shared" si="77"/>
        <v>Kelyan : Popularité du prénom</v>
      </c>
      <c r="AE277">
        <f t="shared" si="78"/>
        <v>1</v>
      </c>
    </row>
    <row r="278" spans="1:31" x14ac:dyDescent="0.25">
      <c r="A278" s="60" t="s">
        <v>503</v>
      </c>
      <c r="B278" s="19" t="s">
        <v>273</v>
      </c>
      <c r="D278" t="s">
        <v>521</v>
      </c>
      <c r="E278" t="str">
        <f t="shared" si="65"/>
        <v>0</v>
      </c>
      <c r="F278">
        <v>276</v>
      </c>
      <c r="G278" t="str">
        <f t="shared" si="67"/>
        <v>1-200000276</v>
      </c>
      <c r="H278" t="s">
        <v>813</v>
      </c>
      <c r="J278" t="str">
        <f t="shared" si="80"/>
        <v>choisir une sous categorie</v>
      </c>
      <c r="K278" t="str">
        <f t="shared" si="79"/>
        <v>Categories/sous-catégorie/Kenny-1-200000276</v>
      </c>
      <c r="L278" t="s">
        <v>1314</v>
      </c>
      <c r="M278" t="str">
        <f t="shared" si="68"/>
        <v>Prénom Kenny – Guide des prénoms – Le Parisien</v>
      </c>
      <c r="N278">
        <f t="shared" si="69"/>
        <v>46</v>
      </c>
      <c r="P278">
        <f t="shared" si="70"/>
        <v>0</v>
      </c>
      <c r="Q278" t="str">
        <f t="shared" si="71"/>
        <v>prénom Kenny, prenom Kenny, Kenny</v>
      </c>
      <c r="R278" t="str">
        <f t="shared" si="72"/>
        <v>Fiche prénom : Kenny</v>
      </c>
      <c r="S278" t="str">
        <f t="shared" si="66"/>
        <v>images/contenu/guide-prenoms/Kenny-1-200000276.jpg</v>
      </c>
      <c r="T278" t="s">
        <v>1815</v>
      </c>
      <c r="W278" t="str">
        <f t="shared" si="73"/>
        <v>Kenny : Signification et origine du prénom</v>
      </c>
      <c r="Y278">
        <f t="shared" si="74"/>
        <v>1</v>
      </c>
      <c r="Z278" t="str">
        <f t="shared" si="75"/>
        <v>Kenny : Histoire et caractère du prénom</v>
      </c>
      <c r="AA278" s="24"/>
      <c r="AB278">
        <f t="shared" si="76"/>
        <v>1</v>
      </c>
      <c r="AC278" t="str">
        <f t="shared" si="77"/>
        <v>Kenny : Popularité du prénom</v>
      </c>
      <c r="AE278">
        <f t="shared" si="78"/>
        <v>1</v>
      </c>
    </row>
    <row r="279" spans="1:31" x14ac:dyDescent="0.25">
      <c r="A279" s="61"/>
      <c r="B279" s="19" t="s">
        <v>274</v>
      </c>
      <c r="D279" t="s">
        <v>521</v>
      </c>
      <c r="E279" t="str">
        <f t="shared" si="65"/>
        <v>0</v>
      </c>
      <c r="F279">
        <v>277</v>
      </c>
      <c r="G279" t="str">
        <f t="shared" si="67"/>
        <v>1-200000277</v>
      </c>
      <c r="H279" t="s">
        <v>814</v>
      </c>
      <c r="J279" t="str">
        <f t="shared" si="80"/>
        <v>choisir une sous categorie</v>
      </c>
      <c r="K279" t="str">
        <f t="shared" si="79"/>
        <v>Categories/sous-catégorie/Kenzo-1-200000277</v>
      </c>
      <c r="L279" t="s">
        <v>1315</v>
      </c>
      <c r="M279" t="str">
        <f t="shared" si="68"/>
        <v>Prénom Kenzo – Guide des prénoms – Le Parisien</v>
      </c>
      <c r="N279">
        <f t="shared" si="69"/>
        <v>46</v>
      </c>
      <c r="P279">
        <f t="shared" si="70"/>
        <v>0</v>
      </c>
      <c r="Q279" t="str">
        <f t="shared" si="71"/>
        <v>prénom Kenzo, prenom Kenzo, Kenzo</v>
      </c>
      <c r="R279" t="str">
        <f t="shared" si="72"/>
        <v>Fiche prénom : Kenzo</v>
      </c>
      <c r="S279" t="str">
        <f t="shared" si="66"/>
        <v>images/contenu/guide-prenoms/Kenzo-1-200000277.jpg</v>
      </c>
      <c r="T279" t="s">
        <v>1816</v>
      </c>
      <c r="W279" t="str">
        <f t="shared" si="73"/>
        <v>Kenzo : Signification et origine du prénom</v>
      </c>
      <c r="Y279">
        <f t="shared" si="74"/>
        <v>1</v>
      </c>
      <c r="Z279" t="str">
        <f t="shared" si="75"/>
        <v>Kenzo : Histoire et caractère du prénom</v>
      </c>
      <c r="AA279" s="24"/>
      <c r="AB279">
        <f t="shared" si="76"/>
        <v>1</v>
      </c>
      <c r="AC279" t="str">
        <f t="shared" si="77"/>
        <v>Kenzo : Popularité du prénom</v>
      </c>
      <c r="AE279">
        <f t="shared" si="78"/>
        <v>1</v>
      </c>
    </row>
    <row r="280" spans="1:31" x14ac:dyDescent="0.25">
      <c r="A280" s="61"/>
      <c r="B280" s="19" t="s">
        <v>275</v>
      </c>
      <c r="D280" t="s">
        <v>521</v>
      </c>
      <c r="E280" t="str">
        <f t="shared" si="65"/>
        <v>0</v>
      </c>
      <c r="F280">
        <v>278</v>
      </c>
      <c r="G280" t="str">
        <f t="shared" si="67"/>
        <v>1-200000278</v>
      </c>
      <c r="H280" t="s">
        <v>815</v>
      </c>
      <c r="J280" t="str">
        <f t="shared" si="80"/>
        <v>choisir une sous categorie</v>
      </c>
      <c r="K280" t="str">
        <f t="shared" si="79"/>
        <v>Categories/sous-catégorie/Kevin-1-200000278</v>
      </c>
      <c r="L280" t="s">
        <v>1316</v>
      </c>
      <c r="M280" t="str">
        <f t="shared" si="68"/>
        <v>Prénom Kevin – Guide des prénoms – Le Parisien</v>
      </c>
      <c r="N280">
        <f t="shared" si="69"/>
        <v>46</v>
      </c>
      <c r="P280">
        <f t="shared" si="70"/>
        <v>0</v>
      </c>
      <c r="Q280" t="str">
        <f t="shared" si="71"/>
        <v>prénom Kevin, prenom Kevin, Kevin</v>
      </c>
      <c r="R280" t="str">
        <f t="shared" si="72"/>
        <v>Fiche prénom : Kevin</v>
      </c>
      <c r="S280" t="str">
        <f t="shared" si="66"/>
        <v>images/contenu/guide-prenoms/Kevin-1-200000278.jpg</v>
      </c>
      <c r="T280" t="s">
        <v>1817</v>
      </c>
      <c r="W280" t="str">
        <f t="shared" si="73"/>
        <v>Kevin : Signification et origine du prénom</v>
      </c>
      <c r="Y280">
        <f t="shared" si="74"/>
        <v>1</v>
      </c>
      <c r="Z280" t="str">
        <f t="shared" si="75"/>
        <v>Kevin : Histoire et caractère du prénom</v>
      </c>
      <c r="AA280" s="24"/>
      <c r="AB280">
        <f t="shared" si="76"/>
        <v>1</v>
      </c>
      <c r="AC280" t="str">
        <f t="shared" si="77"/>
        <v>Kevin : Popularité du prénom</v>
      </c>
      <c r="AE280">
        <f t="shared" si="78"/>
        <v>1</v>
      </c>
    </row>
    <row r="281" spans="1:31" x14ac:dyDescent="0.25">
      <c r="A281" s="61"/>
      <c r="B281" s="19" t="s">
        <v>276</v>
      </c>
      <c r="D281" t="s">
        <v>521</v>
      </c>
      <c r="E281" t="str">
        <f t="shared" si="65"/>
        <v>0</v>
      </c>
      <c r="F281">
        <v>279</v>
      </c>
      <c r="G281" t="str">
        <f t="shared" si="67"/>
        <v>1-200000279</v>
      </c>
      <c r="H281" t="s">
        <v>816</v>
      </c>
      <c r="J281" t="str">
        <f t="shared" si="80"/>
        <v>choisir une sous categorie</v>
      </c>
      <c r="K281" t="str">
        <f t="shared" si="79"/>
        <v>Categories/sous-catégorie/Khalil-1-200000279</v>
      </c>
      <c r="L281" t="s">
        <v>1317</v>
      </c>
      <c r="M281" t="str">
        <f t="shared" si="68"/>
        <v>Prénom Khalil – Guide des prénoms – Le Parisien</v>
      </c>
      <c r="N281">
        <f t="shared" si="69"/>
        <v>47</v>
      </c>
      <c r="P281">
        <f t="shared" si="70"/>
        <v>0</v>
      </c>
      <c r="Q281" t="str">
        <f t="shared" si="71"/>
        <v>prénom Khalil, prenom Khalil, Khalil</v>
      </c>
      <c r="R281" t="str">
        <f t="shared" si="72"/>
        <v>Fiche prénom : Khalil</v>
      </c>
      <c r="S281" t="str">
        <f t="shared" si="66"/>
        <v>images/contenu/guide-prenoms/Khalil-1-200000279.jpg</v>
      </c>
      <c r="T281" t="s">
        <v>1818</v>
      </c>
      <c r="W281" t="str">
        <f t="shared" si="73"/>
        <v>Khalil : Signification et origine du prénom</v>
      </c>
      <c r="Y281">
        <f t="shared" si="74"/>
        <v>1</v>
      </c>
      <c r="Z281" t="str">
        <f t="shared" si="75"/>
        <v>Khalil : Histoire et caractère du prénom</v>
      </c>
      <c r="AA281" s="24"/>
      <c r="AB281">
        <f t="shared" si="76"/>
        <v>1</v>
      </c>
      <c r="AC281" t="str">
        <f t="shared" si="77"/>
        <v>Khalil : Popularité du prénom</v>
      </c>
      <c r="AE281">
        <f t="shared" si="78"/>
        <v>1</v>
      </c>
    </row>
    <row r="282" spans="1:31" x14ac:dyDescent="0.25">
      <c r="A282" s="61"/>
      <c r="B282" s="19" t="s">
        <v>277</v>
      </c>
      <c r="C282" t="s">
        <v>2069</v>
      </c>
      <c r="D282" t="s">
        <v>521</v>
      </c>
      <c r="E282" t="str">
        <f t="shared" si="65"/>
        <v>0</v>
      </c>
      <c r="F282">
        <v>280</v>
      </c>
      <c r="G282" t="str">
        <f t="shared" si="67"/>
        <v>1-200000280</v>
      </c>
      <c r="H282" t="s">
        <v>817</v>
      </c>
      <c r="J282" t="str">
        <f t="shared" si="80"/>
        <v>choisir une sous categorie</v>
      </c>
      <c r="K282" t="str">
        <f t="shared" si="79"/>
        <v>Categories/sous-catégorie/Kilian -1-200000280</v>
      </c>
      <c r="L282" t="s">
        <v>1318</v>
      </c>
      <c r="M282" t="str">
        <f t="shared" si="68"/>
        <v>Prénom Kilian (Killian, Kylian, Kyllian)  – Guide des prénoms – Le Parisien</v>
      </c>
      <c r="N282">
        <f t="shared" si="69"/>
        <v>75</v>
      </c>
      <c r="P282">
        <f t="shared" si="70"/>
        <v>0</v>
      </c>
      <c r="Q282" t="str">
        <f t="shared" si="71"/>
        <v xml:space="preserve">prénom Kilian , prenom Kilian , Kilian </v>
      </c>
      <c r="R282" t="str">
        <f t="shared" si="72"/>
        <v xml:space="preserve">Fiche prénom : Kilian </v>
      </c>
      <c r="S282" t="str">
        <f t="shared" si="66"/>
        <v>images/contenu/guide-prenoms/Kilian -1-200000280.jpg</v>
      </c>
      <c r="T282" t="s">
        <v>1819</v>
      </c>
      <c r="W282" t="str">
        <f t="shared" si="73"/>
        <v>Kilian  : Signification et origine du prénom</v>
      </c>
      <c r="Y282">
        <f t="shared" si="74"/>
        <v>1</v>
      </c>
      <c r="Z282" t="str">
        <f t="shared" si="75"/>
        <v>Kilian  : Histoire et caractère du prénom</v>
      </c>
      <c r="AA282" s="24"/>
      <c r="AB282">
        <f t="shared" si="76"/>
        <v>1</v>
      </c>
      <c r="AC282" t="str">
        <f t="shared" si="77"/>
        <v>Kilian  : Popularité du prénom</v>
      </c>
      <c r="AE282">
        <f t="shared" si="78"/>
        <v>1</v>
      </c>
    </row>
    <row r="283" spans="1:31" x14ac:dyDescent="0.25">
      <c r="A283" s="61"/>
      <c r="B283" s="19" t="s">
        <v>278</v>
      </c>
      <c r="D283" t="s">
        <v>521</v>
      </c>
      <c r="E283" t="str">
        <f t="shared" si="65"/>
        <v>0</v>
      </c>
      <c r="F283">
        <v>281</v>
      </c>
      <c r="G283" t="str">
        <f t="shared" si="67"/>
        <v>1-200000281</v>
      </c>
      <c r="H283" t="s">
        <v>818</v>
      </c>
      <c r="J283" t="str">
        <f t="shared" si="80"/>
        <v>choisir une sous categorie</v>
      </c>
      <c r="K283" t="str">
        <f t="shared" si="79"/>
        <v>Categories/sous-catégorie/Laurent-1-200000281</v>
      </c>
      <c r="L283" t="s">
        <v>1319</v>
      </c>
      <c r="M283" t="str">
        <f t="shared" si="68"/>
        <v>Prénom Laurent – Guide des prénoms – Le Parisien</v>
      </c>
      <c r="N283">
        <f t="shared" si="69"/>
        <v>48</v>
      </c>
      <c r="P283">
        <f t="shared" si="70"/>
        <v>0</v>
      </c>
      <c r="Q283" t="str">
        <f t="shared" si="71"/>
        <v>prénom Laurent, prenom Laurent, Laurent</v>
      </c>
      <c r="R283" t="str">
        <f t="shared" si="72"/>
        <v>Fiche prénom : Laurent</v>
      </c>
      <c r="S283" t="str">
        <f t="shared" si="66"/>
        <v>images/contenu/guide-prenoms/Laurent-1-200000281.jpg</v>
      </c>
      <c r="T283" t="s">
        <v>1820</v>
      </c>
      <c r="W283" t="str">
        <f t="shared" si="73"/>
        <v>Laurent : Signification et origine du prénom</v>
      </c>
      <c r="Y283">
        <f t="shared" si="74"/>
        <v>1</v>
      </c>
      <c r="Z283" t="str">
        <f t="shared" si="75"/>
        <v>Laurent : Histoire et caractère du prénom</v>
      </c>
      <c r="AA283" s="24"/>
      <c r="AB283">
        <f t="shared" si="76"/>
        <v>1</v>
      </c>
      <c r="AC283" t="str">
        <f t="shared" si="77"/>
        <v>Laurent : Popularité du prénom</v>
      </c>
      <c r="AE283">
        <f t="shared" si="78"/>
        <v>1</v>
      </c>
    </row>
    <row r="284" spans="1:31" x14ac:dyDescent="0.25">
      <c r="A284" s="61"/>
      <c r="B284" s="19" t="s">
        <v>279</v>
      </c>
      <c r="D284" t="s">
        <v>521</v>
      </c>
      <c r="E284" t="str">
        <f t="shared" si="65"/>
        <v>0</v>
      </c>
      <c r="F284">
        <v>282</v>
      </c>
      <c r="G284" t="str">
        <f t="shared" si="67"/>
        <v>1-200000282</v>
      </c>
      <c r="H284" t="s">
        <v>819</v>
      </c>
      <c r="J284" t="str">
        <f t="shared" si="80"/>
        <v>choisir une sous categorie</v>
      </c>
      <c r="K284" t="str">
        <f t="shared" si="79"/>
        <v>Categories/sous-catégorie/Leandre-1-200000282</v>
      </c>
      <c r="L284" t="s">
        <v>1320</v>
      </c>
      <c r="M284" t="str">
        <f t="shared" si="68"/>
        <v>Prénom Leandre – Guide des prénoms – Le Parisien</v>
      </c>
      <c r="N284">
        <f t="shared" si="69"/>
        <v>48</v>
      </c>
      <c r="P284">
        <f t="shared" si="70"/>
        <v>0</v>
      </c>
      <c r="Q284" t="str">
        <f t="shared" si="71"/>
        <v>prénom Leandre, prenom Leandre, Leandre</v>
      </c>
      <c r="R284" t="str">
        <f t="shared" si="72"/>
        <v>Fiche prénom : Leandre</v>
      </c>
      <c r="S284" t="str">
        <f t="shared" si="66"/>
        <v>images/contenu/guide-prenoms/Leandre-1-200000282.jpg</v>
      </c>
      <c r="T284" t="s">
        <v>1821</v>
      </c>
      <c r="W284" t="str">
        <f t="shared" si="73"/>
        <v>Leandre : Signification et origine du prénom</v>
      </c>
      <c r="Y284">
        <f t="shared" si="74"/>
        <v>1</v>
      </c>
      <c r="Z284" t="str">
        <f t="shared" si="75"/>
        <v>Leandre : Histoire et caractère du prénom</v>
      </c>
      <c r="AA284" s="24"/>
      <c r="AB284">
        <f t="shared" si="76"/>
        <v>1</v>
      </c>
      <c r="AC284" t="str">
        <f t="shared" si="77"/>
        <v>Leandre : Popularité du prénom</v>
      </c>
      <c r="AE284">
        <f t="shared" si="78"/>
        <v>1</v>
      </c>
    </row>
    <row r="285" spans="1:31" x14ac:dyDescent="0.25">
      <c r="A285" s="61"/>
      <c r="B285" s="19" t="s">
        <v>280</v>
      </c>
      <c r="D285" t="s">
        <v>521</v>
      </c>
      <c r="E285" t="str">
        <f t="shared" si="65"/>
        <v>0</v>
      </c>
      <c r="F285">
        <v>283</v>
      </c>
      <c r="G285" t="str">
        <f t="shared" si="67"/>
        <v>1-200000283</v>
      </c>
      <c r="H285" t="s">
        <v>820</v>
      </c>
      <c r="J285" t="str">
        <f t="shared" si="80"/>
        <v>choisir une sous categorie</v>
      </c>
      <c r="K285" t="str">
        <f t="shared" si="79"/>
        <v>Categories/sous-catégorie/Leandro-1-200000283</v>
      </c>
      <c r="L285" t="s">
        <v>1321</v>
      </c>
      <c r="M285" t="str">
        <f t="shared" si="68"/>
        <v>Prénom Leandro – Guide des prénoms – Le Parisien</v>
      </c>
      <c r="N285">
        <f t="shared" si="69"/>
        <v>48</v>
      </c>
      <c r="P285">
        <f t="shared" si="70"/>
        <v>0</v>
      </c>
      <c r="Q285" t="str">
        <f t="shared" si="71"/>
        <v>prénom Leandro, prenom Leandro, Leandro</v>
      </c>
      <c r="R285" t="str">
        <f t="shared" si="72"/>
        <v>Fiche prénom : Leandro</v>
      </c>
      <c r="S285" t="str">
        <f t="shared" si="66"/>
        <v>images/contenu/guide-prenoms/Leandro-1-200000283.jpg</v>
      </c>
      <c r="T285" t="s">
        <v>1822</v>
      </c>
      <c r="W285" t="str">
        <f t="shared" si="73"/>
        <v>Leandro : Signification et origine du prénom</v>
      </c>
      <c r="Y285">
        <f t="shared" si="74"/>
        <v>1</v>
      </c>
      <c r="Z285" t="str">
        <f t="shared" si="75"/>
        <v>Leandro : Histoire et caractère du prénom</v>
      </c>
      <c r="AA285" s="24"/>
      <c r="AB285">
        <f t="shared" si="76"/>
        <v>1</v>
      </c>
      <c r="AC285" t="str">
        <f t="shared" si="77"/>
        <v>Leandro : Popularité du prénom</v>
      </c>
      <c r="AE285">
        <f t="shared" si="78"/>
        <v>1</v>
      </c>
    </row>
    <row r="286" spans="1:31" x14ac:dyDescent="0.25">
      <c r="A286" s="61"/>
      <c r="B286" s="19" t="s">
        <v>281</v>
      </c>
      <c r="C286" t="s">
        <v>2060</v>
      </c>
      <c r="D286" t="s">
        <v>521</v>
      </c>
      <c r="E286" t="str">
        <f t="shared" si="65"/>
        <v>0</v>
      </c>
      <c r="F286">
        <v>284</v>
      </c>
      <c r="G286" t="str">
        <f t="shared" si="67"/>
        <v>1-200000284</v>
      </c>
      <c r="H286" t="s">
        <v>821</v>
      </c>
      <c r="J286" t="str">
        <f t="shared" si="80"/>
        <v>choisir une sous categorie</v>
      </c>
      <c r="K286" t="str">
        <f t="shared" si="79"/>
        <v>Categories/sous-catégorie/Lenny-1-200000284</v>
      </c>
      <c r="L286" t="s">
        <v>1322</v>
      </c>
      <c r="M286" t="str">
        <f t="shared" si="68"/>
        <v>Prénom Lenny (Leny)  – Guide des prénoms – Le Parisien</v>
      </c>
      <c r="N286">
        <f t="shared" si="69"/>
        <v>54</v>
      </c>
      <c r="P286">
        <f t="shared" si="70"/>
        <v>0</v>
      </c>
      <c r="Q286" t="str">
        <f t="shared" si="71"/>
        <v>prénom Lenny, prenom Lenny, Lenny</v>
      </c>
      <c r="R286" t="str">
        <f t="shared" si="72"/>
        <v>Fiche prénom : Lenny</v>
      </c>
      <c r="S286" t="str">
        <f t="shared" si="66"/>
        <v>images/contenu/guide-prenoms/Lenny-1-200000284.jpg</v>
      </c>
      <c r="T286" t="s">
        <v>1823</v>
      </c>
      <c r="W286" t="str">
        <f t="shared" si="73"/>
        <v>Lenny : Signification et origine du prénom</v>
      </c>
      <c r="Y286">
        <f t="shared" si="74"/>
        <v>1</v>
      </c>
      <c r="Z286" t="str">
        <f t="shared" si="75"/>
        <v>Lenny : Histoire et caractère du prénom</v>
      </c>
      <c r="AA286" s="24"/>
      <c r="AB286">
        <f t="shared" si="76"/>
        <v>1</v>
      </c>
      <c r="AC286" t="str">
        <f t="shared" si="77"/>
        <v>Lenny : Popularité du prénom</v>
      </c>
      <c r="AE286">
        <f t="shared" si="78"/>
        <v>1</v>
      </c>
    </row>
    <row r="287" spans="1:31" x14ac:dyDescent="0.25">
      <c r="A287" s="61"/>
      <c r="B287" s="19" t="s">
        <v>282</v>
      </c>
      <c r="D287" t="s">
        <v>521</v>
      </c>
      <c r="E287" t="str">
        <f t="shared" si="65"/>
        <v>0</v>
      </c>
      <c r="F287">
        <v>285</v>
      </c>
      <c r="G287" t="str">
        <f t="shared" si="67"/>
        <v>1-200000285</v>
      </c>
      <c r="H287" t="s">
        <v>822</v>
      </c>
      <c r="J287" t="str">
        <f t="shared" si="80"/>
        <v>choisir une sous categorie</v>
      </c>
      <c r="K287" t="str">
        <f t="shared" si="79"/>
        <v>Categories/sous-catégorie/Leo-1-200000285</v>
      </c>
      <c r="L287" t="s">
        <v>1323</v>
      </c>
      <c r="M287" t="str">
        <f t="shared" si="68"/>
        <v>Prénom Leo – Guide des prénoms – Le Parisien</v>
      </c>
      <c r="N287">
        <f t="shared" si="69"/>
        <v>44</v>
      </c>
      <c r="P287">
        <f t="shared" si="70"/>
        <v>0</v>
      </c>
      <c r="Q287" t="str">
        <f t="shared" si="71"/>
        <v>prénom Leo, prenom Leo, Leo</v>
      </c>
      <c r="R287" t="str">
        <f t="shared" si="72"/>
        <v>Fiche prénom : Leo</v>
      </c>
      <c r="S287" t="str">
        <f t="shared" si="66"/>
        <v>images/contenu/guide-prenoms/Leo-1-200000285.jpg</v>
      </c>
      <c r="T287" t="s">
        <v>1824</v>
      </c>
      <c r="W287" t="str">
        <f t="shared" si="73"/>
        <v>Leo : Signification et origine du prénom</v>
      </c>
      <c r="Y287">
        <f t="shared" si="74"/>
        <v>1</v>
      </c>
      <c r="Z287" t="str">
        <f t="shared" si="75"/>
        <v>Leo : Histoire et caractère du prénom</v>
      </c>
      <c r="AA287" s="24"/>
      <c r="AB287">
        <f t="shared" si="76"/>
        <v>1</v>
      </c>
      <c r="AC287" t="str">
        <f t="shared" si="77"/>
        <v>Leo : Popularité du prénom</v>
      </c>
      <c r="AE287">
        <f t="shared" si="78"/>
        <v>1</v>
      </c>
    </row>
    <row r="288" spans="1:31" x14ac:dyDescent="0.25">
      <c r="A288" s="61"/>
      <c r="B288" s="19" t="s">
        <v>283</v>
      </c>
      <c r="D288" t="s">
        <v>521</v>
      </c>
      <c r="E288" t="str">
        <f t="shared" si="65"/>
        <v>0</v>
      </c>
      <c r="F288">
        <v>286</v>
      </c>
      <c r="G288" t="str">
        <f t="shared" si="67"/>
        <v>1-200000286</v>
      </c>
      <c r="H288" t="s">
        <v>823</v>
      </c>
      <c r="J288" t="str">
        <f t="shared" si="80"/>
        <v>choisir une sous categorie</v>
      </c>
      <c r="K288" t="str">
        <f t="shared" si="79"/>
        <v>Categories/sous-catégorie/Leon-1-200000286</v>
      </c>
      <c r="L288" t="s">
        <v>1324</v>
      </c>
      <c r="M288" t="str">
        <f t="shared" si="68"/>
        <v>Prénom Leon – Guide des prénoms – Le Parisien</v>
      </c>
      <c r="N288">
        <f t="shared" si="69"/>
        <v>45</v>
      </c>
      <c r="P288">
        <f t="shared" si="70"/>
        <v>0</v>
      </c>
      <c r="Q288" t="str">
        <f t="shared" si="71"/>
        <v>prénom Leon, prenom Leon, Leon</v>
      </c>
      <c r="R288" t="str">
        <f t="shared" si="72"/>
        <v>Fiche prénom : Leon</v>
      </c>
      <c r="S288" t="str">
        <f t="shared" si="66"/>
        <v>images/contenu/guide-prenoms/Leon-1-200000286.jpg</v>
      </c>
      <c r="T288" t="s">
        <v>1825</v>
      </c>
      <c r="W288" t="str">
        <f t="shared" si="73"/>
        <v>Leon : Signification et origine du prénom</v>
      </c>
      <c r="Y288">
        <f t="shared" si="74"/>
        <v>1</v>
      </c>
      <c r="Z288" t="str">
        <f t="shared" si="75"/>
        <v>Leon : Histoire et caractère du prénom</v>
      </c>
      <c r="AA288" s="24"/>
      <c r="AB288">
        <f t="shared" si="76"/>
        <v>1</v>
      </c>
      <c r="AC288" t="str">
        <f t="shared" si="77"/>
        <v>Leon : Popularité du prénom</v>
      </c>
      <c r="AE288">
        <f t="shared" si="78"/>
        <v>1</v>
      </c>
    </row>
    <row r="289" spans="1:31" x14ac:dyDescent="0.25">
      <c r="A289" s="61"/>
      <c r="B289" s="19" t="s">
        <v>284</v>
      </c>
      <c r="D289" t="s">
        <v>521</v>
      </c>
      <c r="E289" t="str">
        <f t="shared" si="65"/>
        <v>0</v>
      </c>
      <c r="F289">
        <v>287</v>
      </c>
      <c r="G289" t="str">
        <f t="shared" si="67"/>
        <v>1-200000287</v>
      </c>
      <c r="H289" t="s">
        <v>824</v>
      </c>
      <c r="J289" t="str">
        <f t="shared" si="80"/>
        <v>choisir une sous categorie</v>
      </c>
      <c r="K289" t="str">
        <f t="shared" si="79"/>
        <v>Categories/sous-catégorie/Leonard-1-200000287</v>
      </c>
      <c r="L289" t="s">
        <v>1325</v>
      </c>
      <c r="M289" t="str">
        <f t="shared" si="68"/>
        <v>Prénom Leonard – Guide des prénoms – Le Parisien</v>
      </c>
      <c r="N289">
        <f t="shared" si="69"/>
        <v>48</v>
      </c>
      <c r="P289">
        <f t="shared" si="70"/>
        <v>0</v>
      </c>
      <c r="Q289" t="str">
        <f t="shared" si="71"/>
        <v>prénom Leonard, prenom Leonard, Leonard</v>
      </c>
      <c r="R289" t="str">
        <f t="shared" si="72"/>
        <v>Fiche prénom : Leonard</v>
      </c>
      <c r="S289" t="str">
        <f t="shared" si="66"/>
        <v>images/contenu/guide-prenoms/Leonard-1-200000287.jpg</v>
      </c>
      <c r="T289" t="s">
        <v>1826</v>
      </c>
      <c r="W289" t="str">
        <f t="shared" si="73"/>
        <v>Leonard : Signification et origine du prénom</v>
      </c>
      <c r="Y289">
        <f t="shared" si="74"/>
        <v>1</v>
      </c>
      <c r="Z289" t="str">
        <f t="shared" si="75"/>
        <v>Leonard : Histoire et caractère du prénom</v>
      </c>
      <c r="AA289" s="24"/>
      <c r="AB289">
        <f t="shared" si="76"/>
        <v>1</v>
      </c>
      <c r="AC289" t="str">
        <f t="shared" si="77"/>
        <v>Leonard : Popularité du prénom</v>
      </c>
      <c r="AE289">
        <f t="shared" si="78"/>
        <v>1</v>
      </c>
    </row>
    <row r="290" spans="1:31" x14ac:dyDescent="0.25">
      <c r="A290" s="61"/>
      <c r="B290" s="19" t="s">
        <v>285</v>
      </c>
      <c r="D290" t="s">
        <v>521</v>
      </c>
      <c r="E290" t="str">
        <f t="shared" si="65"/>
        <v>0</v>
      </c>
      <c r="F290">
        <v>288</v>
      </c>
      <c r="G290" t="str">
        <f t="shared" si="67"/>
        <v>1-200000288</v>
      </c>
      <c r="H290" t="s">
        <v>825</v>
      </c>
      <c r="J290" t="str">
        <f t="shared" si="80"/>
        <v>choisir une sous categorie</v>
      </c>
      <c r="K290" t="str">
        <f t="shared" si="79"/>
        <v>Categories/sous-catégorie/Leone-1-200000288</v>
      </c>
      <c r="L290" t="s">
        <v>1326</v>
      </c>
      <c r="M290" t="str">
        <f t="shared" si="68"/>
        <v>Prénom Leone – Guide des prénoms – Le Parisien</v>
      </c>
      <c r="N290">
        <f t="shared" si="69"/>
        <v>46</v>
      </c>
      <c r="P290">
        <f t="shared" si="70"/>
        <v>0</v>
      </c>
      <c r="Q290" t="str">
        <f t="shared" si="71"/>
        <v>prénom Leone, prenom Leone, Leone</v>
      </c>
      <c r="R290" t="str">
        <f t="shared" si="72"/>
        <v>Fiche prénom : Leone</v>
      </c>
      <c r="S290" t="str">
        <f t="shared" si="66"/>
        <v>images/contenu/guide-prenoms/Leone-1-200000288.jpg</v>
      </c>
      <c r="T290" t="s">
        <v>1827</v>
      </c>
      <c r="W290" t="str">
        <f t="shared" si="73"/>
        <v>Leone : Signification et origine du prénom</v>
      </c>
      <c r="Y290">
        <f t="shared" si="74"/>
        <v>1</v>
      </c>
      <c r="Z290" t="str">
        <f t="shared" si="75"/>
        <v>Leone : Histoire et caractère du prénom</v>
      </c>
      <c r="AA290" s="24"/>
      <c r="AB290">
        <f t="shared" si="76"/>
        <v>1</v>
      </c>
      <c r="AC290" t="str">
        <f t="shared" si="77"/>
        <v>Leone : Popularité du prénom</v>
      </c>
      <c r="AE290">
        <f t="shared" si="78"/>
        <v>1</v>
      </c>
    </row>
    <row r="291" spans="1:31" x14ac:dyDescent="0.25">
      <c r="A291" s="61"/>
      <c r="B291" s="19" t="s">
        <v>286</v>
      </c>
      <c r="D291" t="s">
        <v>521</v>
      </c>
      <c r="E291" t="str">
        <f t="shared" si="65"/>
        <v>0</v>
      </c>
      <c r="F291">
        <v>289</v>
      </c>
      <c r="G291" t="str">
        <f t="shared" si="67"/>
        <v>1-200000289</v>
      </c>
      <c r="H291" t="s">
        <v>826</v>
      </c>
      <c r="J291" t="str">
        <f t="shared" si="80"/>
        <v>choisir une sous categorie</v>
      </c>
      <c r="K291" t="str">
        <f t="shared" si="79"/>
        <v>Categories/sous-catégorie/Leopold-1-200000289</v>
      </c>
      <c r="L291" t="s">
        <v>1327</v>
      </c>
      <c r="M291" t="str">
        <f t="shared" si="68"/>
        <v>Prénom Leopold – Guide des prénoms – Le Parisien</v>
      </c>
      <c r="N291">
        <f t="shared" si="69"/>
        <v>48</v>
      </c>
      <c r="P291">
        <f t="shared" si="70"/>
        <v>0</v>
      </c>
      <c r="Q291" t="str">
        <f t="shared" si="71"/>
        <v>prénom Leopold, prenom Leopold, Leopold</v>
      </c>
      <c r="R291" t="str">
        <f t="shared" si="72"/>
        <v>Fiche prénom : Leopold</v>
      </c>
      <c r="S291" t="str">
        <f t="shared" si="66"/>
        <v>images/contenu/guide-prenoms/Leopold-1-200000289.jpg</v>
      </c>
      <c r="T291" t="s">
        <v>1828</v>
      </c>
      <c r="W291" t="str">
        <f t="shared" si="73"/>
        <v>Leopold : Signification et origine du prénom</v>
      </c>
      <c r="Y291">
        <f t="shared" si="74"/>
        <v>1</v>
      </c>
      <c r="Z291" t="str">
        <f t="shared" si="75"/>
        <v>Leopold : Histoire et caractère du prénom</v>
      </c>
      <c r="AA291" s="24"/>
      <c r="AB291">
        <f t="shared" si="76"/>
        <v>1</v>
      </c>
      <c r="AC291" t="str">
        <f t="shared" si="77"/>
        <v>Leopold : Popularité du prénom</v>
      </c>
      <c r="AE291">
        <f t="shared" si="78"/>
        <v>1</v>
      </c>
    </row>
    <row r="292" spans="1:31" x14ac:dyDescent="0.25">
      <c r="A292" s="61"/>
      <c r="B292" s="19" t="s">
        <v>287</v>
      </c>
      <c r="D292" t="s">
        <v>521</v>
      </c>
      <c r="E292" t="str">
        <f t="shared" si="65"/>
        <v>0</v>
      </c>
      <c r="F292">
        <v>290</v>
      </c>
      <c r="G292" t="str">
        <f t="shared" si="67"/>
        <v>1-200000290</v>
      </c>
      <c r="H292" t="s">
        <v>827</v>
      </c>
      <c r="J292" t="str">
        <f t="shared" si="80"/>
        <v>choisir une sous categorie</v>
      </c>
      <c r="K292" t="str">
        <f t="shared" si="79"/>
        <v>Categories/sous-catégorie/Liam-1-200000290</v>
      </c>
      <c r="L292" t="s">
        <v>1328</v>
      </c>
      <c r="M292" t="str">
        <f t="shared" si="68"/>
        <v>Prénom Liam – Guide des prénoms – Le Parisien</v>
      </c>
      <c r="N292">
        <f t="shared" si="69"/>
        <v>45</v>
      </c>
      <c r="P292">
        <f t="shared" si="70"/>
        <v>0</v>
      </c>
      <c r="Q292" t="str">
        <f t="shared" si="71"/>
        <v>prénom Liam, prenom Liam, Liam</v>
      </c>
      <c r="R292" t="str">
        <f t="shared" si="72"/>
        <v>Fiche prénom : Liam</v>
      </c>
      <c r="S292" t="str">
        <f t="shared" si="66"/>
        <v>images/contenu/guide-prenoms/Liam-1-200000290.jpg</v>
      </c>
      <c r="T292" t="s">
        <v>1829</v>
      </c>
      <c r="W292" t="str">
        <f t="shared" si="73"/>
        <v>Liam : Signification et origine du prénom</v>
      </c>
      <c r="Y292">
        <f t="shared" si="74"/>
        <v>1</v>
      </c>
      <c r="Z292" t="str">
        <f t="shared" si="75"/>
        <v>Liam : Histoire et caractère du prénom</v>
      </c>
      <c r="AA292" s="24"/>
      <c r="AB292">
        <f t="shared" si="76"/>
        <v>1</v>
      </c>
      <c r="AC292" t="str">
        <f t="shared" si="77"/>
        <v>Liam : Popularité du prénom</v>
      </c>
      <c r="AE292">
        <f t="shared" si="78"/>
        <v>1</v>
      </c>
    </row>
    <row r="293" spans="1:31" x14ac:dyDescent="0.25">
      <c r="A293" s="61"/>
      <c r="B293" s="19" t="s">
        <v>288</v>
      </c>
      <c r="C293" t="s">
        <v>2087</v>
      </c>
      <c r="D293" t="s">
        <v>521</v>
      </c>
      <c r="E293" t="str">
        <f t="shared" si="65"/>
        <v>0</v>
      </c>
      <c r="F293">
        <v>291</v>
      </c>
      <c r="G293" t="str">
        <f t="shared" si="67"/>
        <v>1-200000291</v>
      </c>
      <c r="H293" t="s">
        <v>828</v>
      </c>
      <c r="J293" t="str">
        <f t="shared" si="80"/>
        <v>choisir une sous categorie</v>
      </c>
      <c r="K293" t="str">
        <f t="shared" si="79"/>
        <v>Categories/sous-catégorie/Lilian-1-200000291</v>
      </c>
      <c r="L293" t="s">
        <v>1329</v>
      </c>
      <c r="M293" t="str">
        <f t="shared" si="68"/>
        <v>Prénom Lilian (Lilyan)  – Guide des prénoms – Le Parisien</v>
      </c>
      <c r="N293">
        <f t="shared" si="69"/>
        <v>57</v>
      </c>
      <c r="P293">
        <f t="shared" si="70"/>
        <v>0</v>
      </c>
      <c r="Q293" t="str">
        <f t="shared" si="71"/>
        <v>prénom Lilian, prenom Lilian, Lilian</v>
      </c>
      <c r="R293" t="str">
        <f t="shared" si="72"/>
        <v>Fiche prénom : Lilian</v>
      </c>
      <c r="S293" t="str">
        <f t="shared" si="66"/>
        <v>images/contenu/guide-prenoms/Lilian-1-200000291.jpg</v>
      </c>
      <c r="T293" t="s">
        <v>1830</v>
      </c>
      <c r="W293" t="str">
        <f t="shared" si="73"/>
        <v>Lilian : Signification et origine du prénom</v>
      </c>
      <c r="Y293">
        <f t="shared" si="74"/>
        <v>1</v>
      </c>
      <c r="Z293" t="str">
        <f t="shared" si="75"/>
        <v>Lilian : Histoire et caractère du prénom</v>
      </c>
      <c r="AA293" s="24"/>
      <c r="AB293">
        <f t="shared" si="76"/>
        <v>1</v>
      </c>
      <c r="AC293" t="str">
        <f t="shared" si="77"/>
        <v>Lilian : Popularité du prénom</v>
      </c>
      <c r="AE293">
        <f t="shared" si="78"/>
        <v>1</v>
      </c>
    </row>
    <row r="294" spans="1:31" x14ac:dyDescent="0.25">
      <c r="A294" s="61"/>
      <c r="B294" s="19" t="s">
        <v>289</v>
      </c>
      <c r="D294" t="s">
        <v>521</v>
      </c>
      <c r="E294" t="str">
        <f t="shared" si="65"/>
        <v>0</v>
      </c>
      <c r="F294">
        <v>292</v>
      </c>
      <c r="G294" t="str">
        <f t="shared" si="67"/>
        <v>1-200000292</v>
      </c>
      <c r="H294" t="s">
        <v>829</v>
      </c>
      <c r="J294" t="str">
        <f t="shared" si="80"/>
        <v>choisir une sous categorie</v>
      </c>
      <c r="K294" t="str">
        <f t="shared" si="79"/>
        <v>Categories/sous-catégorie/Lino-1-200000292</v>
      </c>
      <c r="L294" t="s">
        <v>1330</v>
      </c>
      <c r="M294" t="str">
        <f t="shared" si="68"/>
        <v>Prénom Lino – Guide des prénoms – Le Parisien</v>
      </c>
      <c r="N294">
        <f t="shared" si="69"/>
        <v>45</v>
      </c>
      <c r="P294">
        <f t="shared" si="70"/>
        <v>0</v>
      </c>
      <c r="Q294" t="str">
        <f t="shared" si="71"/>
        <v>prénom Lino, prenom Lino, Lino</v>
      </c>
      <c r="R294" t="str">
        <f t="shared" si="72"/>
        <v>Fiche prénom : Lino</v>
      </c>
      <c r="S294" t="str">
        <f t="shared" si="66"/>
        <v>images/contenu/guide-prenoms/Lino-1-200000292.jpg</v>
      </c>
      <c r="T294" t="s">
        <v>1831</v>
      </c>
      <c r="W294" t="str">
        <f t="shared" si="73"/>
        <v>Lino : Signification et origine du prénom</v>
      </c>
      <c r="Y294">
        <f t="shared" si="74"/>
        <v>1</v>
      </c>
      <c r="Z294" t="str">
        <f t="shared" si="75"/>
        <v>Lino : Histoire et caractère du prénom</v>
      </c>
      <c r="AA294" s="24"/>
      <c r="AB294">
        <f t="shared" si="76"/>
        <v>1</v>
      </c>
      <c r="AC294" t="str">
        <f t="shared" si="77"/>
        <v>Lino : Popularité du prénom</v>
      </c>
      <c r="AE294">
        <f t="shared" si="78"/>
        <v>1</v>
      </c>
    </row>
    <row r="295" spans="1:31" x14ac:dyDescent="0.25">
      <c r="A295" s="61"/>
      <c r="B295" s="19" t="s">
        <v>290</v>
      </c>
      <c r="C295" t="s">
        <v>2061</v>
      </c>
      <c r="D295" t="s">
        <v>521</v>
      </c>
      <c r="E295" t="str">
        <f t="shared" ref="E295:E358" si="81">"0"</f>
        <v>0</v>
      </c>
      <c r="F295">
        <v>293</v>
      </c>
      <c r="G295" t="str">
        <f t="shared" si="67"/>
        <v>1-200000293</v>
      </c>
      <c r="H295" t="s">
        <v>830</v>
      </c>
      <c r="J295" t="str">
        <f t="shared" si="80"/>
        <v>choisir une sous categorie</v>
      </c>
      <c r="K295" t="str">
        <f t="shared" si="79"/>
        <v>Categories/sous-catégorie/Lionel -1-200000293</v>
      </c>
      <c r="L295" t="s">
        <v>1331</v>
      </c>
      <c r="M295" t="str">
        <f t="shared" si="68"/>
        <v>Prénom Lionel (Lionnel)  – Guide des prénoms – Le Parisien</v>
      </c>
      <c r="N295">
        <f t="shared" si="69"/>
        <v>58</v>
      </c>
      <c r="P295">
        <f t="shared" si="70"/>
        <v>0</v>
      </c>
      <c r="Q295" t="str">
        <f t="shared" si="71"/>
        <v xml:space="preserve">prénom Lionel , prenom Lionel , Lionel </v>
      </c>
      <c r="R295" t="str">
        <f t="shared" si="72"/>
        <v xml:space="preserve">Fiche prénom : Lionel </v>
      </c>
      <c r="S295" t="str">
        <f t="shared" si="66"/>
        <v>images/contenu/guide-prenoms/Lionel -1-200000293.jpg</v>
      </c>
      <c r="T295" t="s">
        <v>1832</v>
      </c>
      <c r="W295" t="str">
        <f t="shared" si="73"/>
        <v>Lionel  : Signification et origine du prénom</v>
      </c>
      <c r="Y295">
        <f t="shared" si="74"/>
        <v>1</v>
      </c>
      <c r="Z295" t="str">
        <f t="shared" si="75"/>
        <v>Lionel  : Histoire et caractère du prénom</v>
      </c>
      <c r="AA295" s="24"/>
      <c r="AB295">
        <f t="shared" si="76"/>
        <v>1</v>
      </c>
      <c r="AC295" t="str">
        <f t="shared" si="77"/>
        <v>Lionel  : Popularité du prénom</v>
      </c>
      <c r="AE295">
        <f t="shared" si="78"/>
        <v>1</v>
      </c>
    </row>
    <row r="296" spans="1:31" x14ac:dyDescent="0.25">
      <c r="A296" s="61"/>
      <c r="B296" s="19" t="s">
        <v>291</v>
      </c>
      <c r="D296" t="s">
        <v>521</v>
      </c>
      <c r="E296" t="str">
        <f t="shared" si="81"/>
        <v>0</v>
      </c>
      <c r="F296">
        <v>294</v>
      </c>
      <c r="G296" t="str">
        <f t="shared" si="67"/>
        <v>1-200000294</v>
      </c>
      <c r="H296" t="s">
        <v>831</v>
      </c>
      <c r="J296" t="str">
        <f t="shared" si="80"/>
        <v>choisir une sous categorie</v>
      </c>
      <c r="K296" t="str">
        <f t="shared" si="79"/>
        <v>Categories/sous-catégorie/Lisandro-1-200000294</v>
      </c>
      <c r="L296" t="s">
        <v>1332</v>
      </c>
      <c r="M296" t="str">
        <f t="shared" si="68"/>
        <v>Prénom Lisandro – Guide des prénoms – Le Parisien</v>
      </c>
      <c r="N296">
        <f t="shared" si="69"/>
        <v>49</v>
      </c>
      <c r="P296">
        <f t="shared" si="70"/>
        <v>0</v>
      </c>
      <c r="Q296" t="str">
        <f t="shared" si="71"/>
        <v>prénom Lisandro, prenom Lisandro, Lisandro</v>
      </c>
      <c r="R296" t="str">
        <f t="shared" si="72"/>
        <v>Fiche prénom : Lisandro</v>
      </c>
      <c r="S296" t="str">
        <f t="shared" si="66"/>
        <v>images/contenu/guide-prenoms/Lisandro-1-200000294.jpg</v>
      </c>
      <c r="T296" t="s">
        <v>1833</v>
      </c>
      <c r="W296" t="str">
        <f t="shared" si="73"/>
        <v>Lisandro : Signification et origine du prénom</v>
      </c>
      <c r="Y296">
        <f t="shared" si="74"/>
        <v>1</v>
      </c>
      <c r="Z296" t="str">
        <f t="shared" si="75"/>
        <v>Lisandro : Histoire et caractère du prénom</v>
      </c>
      <c r="AA296" s="24"/>
      <c r="AB296">
        <f t="shared" si="76"/>
        <v>1</v>
      </c>
      <c r="AC296" t="str">
        <f t="shared" si="77"/>
        <v>Lisandro : Popularité du prénom</v>
      </c>
      <c r="AE296">
        <f t="shared" si="78"/>
        <v>1</v>
      </c>
    </row>
    <row r="297" spans="1:31" x14ac:dyDescent="0.25">
      <c r="A297" s="61"/>
      <c r="B297" s="19" t="s">
        <v>292</v>
      </c>
      <c r="D297" t="s">
        <v>521</v>
      </c>
      <c r="E297" t="str">
        <f t="shared" si="81"/>
        <v>0</v>
      </c>
      <c r="F297">
        <v>295</v>
      </c>
      <c r="G297" t="str">
        <f t="shared" si="67"/>
        <v>1-200000295</v>
      </c>
      <c r="H297" t="s">
        <v>832</v>
      </c>
      <c r="J297" t="str">
        <f t="shared" si="80"/>
        <v>choisir une sous categorie</v>
      </c>
      <c r="K297" t="str">
        <f t="shared" si="79"/>
        <v>Categories/sous-catégorie/Livio-1-200000295</v>
      </c>
      <c r="L297" t="s">
        <v>1333</v>
      </c>
      <c r="M297" t="str">
        <f t="shared" si="68"/>
        <v>Prénom Livio – Guide des prénoms – Le Parisien</v>
      </c>
      <c r="N297">
        <f t="shared" si="69"/>
        <v>46</v>
      </c>
      <c r="P297">
        <f t="shared" si="70"/>
        <v>0</v>
      </c>
      <c r="Q297" t="str">
        <f t="shared" si="71"/>
        <v>prénom Livio, prenom Livio, Livio</v>
      </c>
      <c r="R297" t="str">
        <f t="shared" si="72"/>
        <v>Fiche prénom : Livio</v>
      </c>
      <c r="S297" t="str">
        <f t="shared" si="66"/>
        <v>images/contenu/guide-prenoms/Livio-1-200000295.jpg</v>
      </c>
      <c r="T297" t="s">
        <v>1834</v>
      </c>
      <c r="W297" t="str">
        <f t="shared" si="73"/>
        <v>Livio : Signification et origine du prénom</v>
      </c>
      <c r="Y297">
        <f t="shared" si="74"/>
        <v>1</v>
      </c>
      <c r="Z297" t="str">
        <f t="shared" si="75"/>
        <v>Livio : Histoire et caractère du prénom</v>
      </c>
      <c r="AA297" s="24"/>
      <c r="AB297">
        <f t="shared" si="76"/>
        <v>1</v>
      </c>
      <c r="AC297" t="str">
        <f t="shared" si="77"/>
        <v>Livio : Popularité du prénom</v>
      </c>
      <c r="AE297">
        <f t="shared" si="78"/>
        <v>1</v>
      </c>
    </row>
    <row r="298" spans="1:31" x14ac:dyDescent="0.25">
      <c r="A298" s="61"/>
      <c r="B298" s="19" t="s">
        <v>293</v>
      </c>
      <c r="D298" t="s">
        <v>521</v>
      </c>
      <c r="E298" t="str">
        <f t="shared" si="81"/>
        <v>0</v>
      </c>
      <c r="F298">
        <v>296</v>
      </c>
      <c r="G298" t="str">
        <f t="shared" si="67"/>
        <v>1-200000296</v>
      </c>
      <c r="H298" t="s">
        <v>833</v>
      </c>
      <c r="J298" t="str">
        <f t="shared" si="80"/>
        <v>choisir une sous categorie</v>
      </c>
      <c r="K298" t="str">
        <f t="shared" si="79"/>
        <v>Categories/sous-catégorie/Loan-1-200000296</v>
      </c>
      <c r="L298" t="s">
        <v>1334</v>
      </c>
      <c r="M298" t="str">
        <f t="shared" si="68"/>
        <v>Prénom Loan – Guide des prénoms – Le Parisien</v>
      </c>
      <c r="N298">
        <f t="shared" si="69"/>
        <v>45</v>
      </c>
      <c r="P298">
        <f t="shared" si="70"/>
        <v>0</v>
      </c>
      <c r="Q298" t="str">
        <f t="shared" si="71"/>
        <v>prénom Loan, prenom Loan, Loan</v>
      </c>
      <c r="R298" t="str">
        <f t="shared" si="72"/>
        <v>Fiche prénom : Loan</v>
      </c>
      <c r="S298" t="str">
        <f t="shared" si="66"/>
        <v>images/contenu/guide-prenoms/Loan-1-200000296.jpg</v>
      </c>
      <c r="T298" t="s">
        <v>1835</v>
      </c>
      <c r="W298" t="str">
        <f t="shared" si="73"/>
        <v>Loan : Signification et origine du prénom</v>
      </c>
      <c r="Y298">
        <f t="shared" si="74"/>
        <v>1</v>
      </c>
      <c r="Z298" t="str">
        <f t="shared" si="75"/>
        <v>Loan : Histoire et caractère du prénom</v>
      </c>
      <c r="AA298" s="24"/>
      <c r="AB298">
        <f t="shared" si="76"/>
        <v>1</v>
      </c>
      <c r="AC298" t="str">
        <f t="shared" si="77"/>
        <v>Loan : Popularité du prénom</v>
      </c>
      <c r="AE298">
        <f t="shared" si="78"/>
        <v>1</v>
      </c>
    </row>
    <row r="299" spans="1:31" x14ac:dyDescent="0.25">
      <c r="A299" s="61"/>
      <c r="B299" s="19" t="s">
        <v>294</v>
      </c>
      <c r="D299" t="s">
        <v>521</v>
      </c>
      <c r="E299" t="str">
        <f t="shared" si="81"/>
        <v>0</v>
      </c>
      <c r="F299">
        <v>297</v>
      </c>
      <c r="G299" t="str">
        <f t="shared" si="67"/>
        <v>1-200000297</v>
      </c>
      <c r="H299" t="s">
        <v>834</v>
      </c>
      <c r="J299" t="str">
        <f t="shared" si="80"/>
        <v>choisir une sous categorie</v>
      </c>
      <c r="K299" t="str">
        <f t="shared" si="79"/>
        <v>Categories/sous-catégorie/Logan-1-200000297</v>
      </c>
      <c r="L299" t="s">
        <v>1335</v>
      </c>
      <c r="M299" t="str">
        <f t="shared" si="68"/>
        <v>Prénom Logan – Guide des prénoms – Le Parisien</v>
      </c>
      <c r="N299">
        <f t="shared" si="69"/>
        <v>46</v>
      </c>
      <c r="P299">
        <f t="shared" si="70"/>
        <v>0</v>
      </c>
      <c r="Q299" t="str">
        <f t="shared" si="71"/>
        <v>prénom Logan, prenom Logan, Logan</v>
      </c>
      <c r="R299" t="str">
        <f t="shared" si="72"/>
        <v>Fiche prénom : Logan</v>
      </c>
      <c r="S299" t="str">
        <f t="shared" si="66"/>
        <v>images/contenu/guide-prenoms/Logan-1-200000297.jpg</v>
      </c>
      <c r="T299" t="s">
        <v>1836</v>
      </c>
      <c r="W299" t="str">
        <f t="shared" si="73"/>
        <v>Logan : Signification et origine du prénom</v>
      </c>
      <c r="Y299">
        <f t="shared" si="74"/>
        <v>1</v>
      </c>
      <c r="Z299" t="str">
        <f t="shared" si="75"/>
        <v>Logan : Histoire et caractère du prénom</v>
      </c>
      <c r="AA299" s="24"/>
      <c r="AB299">
        <f t="shared" si="76"/>
        <v>1</v>
      </c>
      <c r="AC299" t="str">
        <f t="shared" si="77"/>
        <v>Logan : Popularité du prénom</v>
      </c>
      <c r="AE299">
        <f t="shared" si="78"/>
        <v>1</v>
      </c>
    </row>
    <row r="300" spans="1:31" x14ac:dyDescent="0.25">
      <c r="A300" s="61"/>
      <c r="B300" s="19" t="s">
        <v>295</v>
      </c>
      <c r="D300" t="s">
        <v>521</v>
      </c>
      <c r="E300" t="str">
        <f t="shared" si="81"/>
        <v>0</v>
      </c>
      <c r="F300">
        <v>298</v>
      </c>
      <c r="G300" t="str">
        <f t="shared" si="67"/>
        <v>1-200000298</v>
      </c>
      <c r="H300" t="s">
        <v>835</v>
      </c>
      <c r="J300" t="str">
        <f t="shared" si="80"/>
        <v>choisir une sous categorie</v>
      </c>
      <c r="K300" t="str">
        <f t="shared" si="79"/>
        <v>Categories/sous-catégorie/Lohan-1-200000298</v>
      </c>
      <c r="L300" t="s">
        <v>1336</v>
      </c>
      <c r="M300" t="str">
        <f t="shared" si="68"/>
        <v>Prénom Lohan – Guide des prénoms – Le Parisien</v>
      </c>
      <c r="N300">
        <f t="shared" si="69"/>
        <v>46</v>
      </c>
      <c r="P300">
        <f t="shared" si="70"/>
        <v>0</v>
      </c>
      <c r="Q300" t="str">
        <f t="shared" si="71"/>
        <v>prénom Lohan, prenom Lohan, Lohan</v>
      </c>
      <c r="R300" t="str">
        <f t="shared" si="72"/>
        <v>Fiche prénom : Lohan</v>
      </c>
      <c r="S300" t="str">
        <f t="shared" si="66"/>
        <v>images/contenu/guide-prenoms/Lohan-1-200000298.jpg</v>
      </c>
      <c r="T300" t="s">
        <v>1837</v>
      </c>
      <c r="W300" t="str">
        <f t="shared" si="73"/>
        <v>Lohan : Signification et origine du prénom</v>
      </c>
      <c r="Y300">
        <f t="shared" si="74"/>
        <v>1</v>
      </c>
      <c r="Z300" t="str">
        <f t="shared" si="75"/>
        <v>Lohan : Histoire et caractère du prénom</v>
      </c>
      <c r="AA300" s="24"/>
      <c r="AB300">
        <f t="shared" si="76"/>
        <v>1</v>
      </c>
      <c r="AC300" t="str">
        <f t="shared" si="77"/>
        <v>Lohan : Popularité du prénom</v>
      </c>
      <c r="AE300">
        <f t="shared" si="78"/>
        <v>1</v>
      </c>
    </row>
    <row r="301" spans="1:31" x14ac:dyDescent="0.25">
      <c r="A301" s="61"/>
      <c r="B301" s="19" t="s">
        <v>296</v>
      </c>
      <c r="D301" t="s">
        <v>521</v>
      </c>
      <c r="E301" t="str">
        <f t="shared" si="81"/>
        <v>0</v>
      </c>
      <c r="F301">
        <v>299</v>
      </c>
      <c r="G301" t="str">
        <f t="shared" si="67"/>
        <v>1-200000299</v>
      </c>
      <c r="H301" t="s">
        <v>836</v>
      </c>
      <c r="J301" t="str">
        <f t="shared" si="80"/>
        <v>choisir une sous categorie</v>
      </c>
      <c r="K301" t="str">
        <f t="shared" si="79"/>
        <v>Categories/sous-catégorie/Loic-1-200000299</v>
      </c>
      <c r="L301" t="s">
        <v>1337</v>
      </c>
      <c r="M301" t="str">
        <f t="shared" si="68"/>
        <v>Prénom Loic – Guide des prénoms – Le Parisien</v>
      </c>
      <c r="N301">
        <f t="shared" si="69"/>
        <v>45</v>
      </c>
      <c r="P301">
        <f t="shared" si="70"/>
        <v>0</v>
      </c>
      <c r="Q301" t="str">
        <f t="shared" si="71"/>
        <v>prénom Loic, prenom Loic, Loic</v>
      </c>
      <c r="R301" t="str">
        <f t="shared" si="72"/>
        <v>Fiche prénom : Loic</v>
      </c>
      <c r="S301" t="str">
        <f t="shared" si="66"/>
        <v>images/contenu/guide-prenoms/Loic-1-200000299.jpg</v>
      </c>
      <c r="T301" t="s">
        <v>1838</v>
      </c>
      <c r="W301" t="str">
        <f t="shared" si="73"/>
        <v>Loic : Signification et origine du prénom</v>
      </c>
      <c r="Y301">
        <f t="shared" si="74"/>
        <v>1</v>
      </c>
      <c r="Z301" t="str">
        <f t="shared" si="75"/>
        <v>Loic : Histoire et caractère du prénom</v>
      </c>
      <c r="AA301" s="24"/>
      <c r="AB301">
        <f t="shared" si="76"/>
        <v>1</v>
      </c>
      <c r="AC301" t="str">
        <f t="shared" si="77"/>
        <v>Loic : Popularité du prénom</v>
      </c>
      <c r="AE301">
        <f t="shared" si="78"/>
        <v>1</v>
      </c>
    </row>
    <row r="302" spans="1:31" x14ac:dyDescent="0.25">
      <c r="A302" s="62"/>
      <c r="B302" s="19" t="s">
        <v>297</v>
      </c>
      <c r="D302" t="s">
        <v>521</v>
      </c>
      <c r="E302" t="str">
        <f t="shared" si="81"/>
        <v>0</v>
      </c>
      <c r="F302">
        <v>300</v>
      </c>
      <c r="G302" t="str">
        <f t="shared" si="67"/>
        <v>1-200000300</v>
      </c>
      <c r="H302" t="s">
        <v>837</v>
      </c>
      <c r="J302" t="str">
        <f t="shared" si="80"/>
        <v>choisir une sous categorie</v>
      </c>
      <c r="K302" t="str">
        <f t="shared" si="79"/>
        <v>Categories/sous-catégorie/Lois-1-200000300</v>
      </c>
      <c r="L302" t="s">
        <v>1338</v>
      </c>
      <c r="M302" t="str">
        <f t="shared" si="68"/>
        <v>Prénom Lois – Guide des prénoms – Le Parisien</v>
      </c>
      <c r="N302">
        <f t="shared" si="69"/>
        <v>45</v>
      </c>
      <c r="P302">
        <f t="shared" si="70"/>
        <v>0</v>
      </c>
      <c r="Q302" t="str">
        <f t="shared" si="71"/>
        <v>prénom Lois, prenom Lois, Lois</v>
      </c>
      <c r="R302" t="str">
        <f t="shared" si="72"/>
        <v>Fiche prénom : Lois</v>
      </c>
      <c r="S302" t="str">
        <f t="shared" si="66"/>
        <v>images/contenu/guide-prenoms/Lois-1-200000300.jpg</v>
      </c>
      <c r="T302" t="s">
        <v>1839</v>
      </c>
      <c r="W302" t="str">
        <f t="shared" si="73"/>
        <v>Lois : Signification et origine du prénom</v>
      </c>
      <c r="Y302">
        <f t="shared" si="74"/>
        <v>1</v>
      </c>
      <c r="Z302" t="str">
        <f t="shared" si="75"/>
        <v>Lois : Histoire et caractère du prénom</v>
      </c>
      <c r="AA302" s="24"/>
      <c r="AB302">
        <f t="shared" si="76"/>
        <v>1</v>
      </c>
      <c r="AC302" t="str">
        <f t="shared" si="77"/>
        <v>Lois : Popularité du prénom</v>
      </c>
      <c r="AE302">
        <f t="shared" si="78"/>
        <v>1</v>
      </c>
    </row>
    <row r="303" spans="1:31" x14ac:dyDescent="0.25">
      <c r="A303" s="63" t="s">
        <v>504</v>
      </c>
      <c r="B303" s="18" t="s">
        <v>298</v>
      </c>
      <c r="D303" t="s">
        <v>521</v>
      </c>
      <c r="E303" t="str">
        <f t="shared" si="81"/>
        <v>0</v>
      </c>
      <c r="F303">
        <v>301</v>
      </c>
      <c r="G303" t="str">
        <f t="shared" si="67"/>
        <v>1-200000301</v>
      </c>
      <c r="H303" t="s">
        <v>838</v>
      </c>
      <c r="J303" t="str">
        <f t="shared" si="80"/>
        <v>choisir une sous categorie</v>
      </c>
      <c r="K303" t="str">
        <f t="shared" si="79"/>
        <v>Categories/sous-catégorie/Lorenzo-1-200000301</v>
      </c>
      <c r="L303" t="s">
        <v>1339</v>
      </c>
      <c r="M303" t="str">
        <f t="shared" si="68"/>
        <v>Prénom Lorenzo – Guide des prénoms – Le Parisien</v>
      </c>
      <c r="N303">
        <f t="shared" si="69"/>
        <v>48</v>
      </c>
      <c r="P303">
        <f t="shared" si="70"/>
        <v>0</v>
      </c>
      <c r="Q303" t="str">
        <f t="shared" si="71"/>
        <v>prénom Lorenzo, prenom Lorenzo, Lorenzo</v>
      </c>
      <c r="R303" t="str">
        <f t="shared" si="72"/>
        <v>Fiche prénom : Lorenzo</v>
      </c>
      <c r="S303" t="str">
        <f t="shared" si="66"/>
        <v>images/contenu/guide-prenoms/Lorenzo-1-200000301.jpg</v>
      </c>
      <c r="T303" t="s">
        <v>1840</v>
      </c>
      <c r="W303" t="str">
        <f t="shared" si="73"/>
        <v>Lorenzo : Signification et origine du prénom</v>
      </c>
      <c r="Y303">
        <f t="shared" si="74"/>
        <v>1</v>
      </c>
      <c r="Z303" t="str">
        <f t="shared" si="75"/>
        <v>Lorenzo : Histoire et caractère du prénom</v>
      </c>
      <c r="AA303" s="24"/>
      <c r="AB303">
        <f t="shared" si="76"/>
        <v>1</v>
      </c>
      <c r="AC303" t="str">
        <f t="shared" si="77"/>
        <v>Lorenzo : Popularité du prénom</v>
      </c>
      <c r="AE303">
        <f t="shared" si="78"/>
        <v>1</v>
      </c>
    </row>
    <row r="304" spans="1:31" x14ac:dyDescent="0.25">
      <c r="A304" s="64"/>
      <c r="B304" s="18" t="s">
        <v>299</v>
      </c>
      <c r="D304" t="s">
        <v>521</v>
      </c>
      <c r="E304" t="str">
        <f t="shared" si="81"/>
        <v>0</v>
      </c>
      <c r="F304">
        <v>302</v>
      </c>
      <c r="G304" t="str">
        <f t="shared" si="67"/>
        <v>1-200000302</v>
      </c>
      <c r="H304" t="s">
        <v>839</v>
      </c>
      <c r="J304" t="str">
        <f t="shared" si="80"/>
        <v>choisir une sous categorie</v>
      </c>
      <c r="K304" t="str">
        <f t="shared" si="79"/>
        <v>Categories/sous-catégorie/Loris-1-200000302</v>
      </c>
      <c r="L304" t="s">
        <v>1340</v>
      </c>
      <c r="M304" t="str">
        <f t="shared" si="68"/>
        <v>Prénom Loris – Guide des prénoms – Le Parisien</v>
      </c>
      <c r="N304">
        <f t="shared" si="69"/>
        <v>46</v>
      </c>
      <c r="P304">
        <f t="shared" si="70"/>
        <v>0</v>
      </c>
      <c r="Q304" t="str">
        <f t="shared" si="71"/>
        <v>prénom Loris, prenom Loris, Loris</v>
      </c>
      <c r="R304" t="str">
        <f t="shared" si="72"/>
        <v>Fiche prénom : Loris</v>
      </c>
      <c r="S304" t="str">
        <f t="shared" si="66"/>
        <v>images/contenu/guide-prenoms/Loris-1-200000302.jpg</v>
      </c>
      <c r="T304" t="s">
        <v>1841</v>
      </c>
      <c r="W304" t="str">
        <f t="shared" si="73"/>
        <v>Loris : Signification et origine du prénom</v>
      </c>
      <c r="Y304">
        <f t="shared" si="74"/>
        <v>1</v>
      </c>
      <c r="Z304" t="str">
        <f t="shared" si="75"/>
        <v>Loris : Histoire et caractère du prénom</v>
      </c>
      <c r="AA304" s="24"/>
      <c r="AB304">
        <f t="shared" si="76"/>
        <v>1</v>
      </c>
      <c r="AC304" t="str">
        <f t="shared" si="77"/>
        <v>Loris : Popularité du prénom</v>
      </c>
      <c r="AE304">
        <f t="shared" si="78"/>
        <v>1</v>
      </c>
    </row>
    <row r="305" spans="1:31" x14ac:dyDescent="0.25">
      <c r="A305" s="64"/>
      <c r="B305" s="18" t="s">
        <v>300</v>
      </c>
      <c r="D305" t="s">
        <v>521</v>
      </c>
      <c r="E305" t="str">
        <f t="shared" si="81"/>
        <v>0</v>
      </c>
      <c r="F305">
        <v>303</v>
      </c>
      <c r="G305" t="str">
        <f t="shared" si="67"/>
        <v>1-200000303</v>
      </c>
      <c r="H305" t="s">
        <v>840</v>
      </c>
      <c r="J305" t="str">
        <f t="shared" si="80"/>
        <v>choisir une sous categorie</v>
      </c>
      <c r="K305" t="str">
        <f t="shared" si="79"/>
        <v>Categories/sous-catégorie/Louca-1-200000303</v>
      </c>
      <c r="L305" t="s">
        <v>1341</v>
      </c>
      <c r="M305" t="str">
        <f t="shared" si="68"/>
        <v>Prénom Louca – Guide des prénoms – Le Parisien</v>
      </c>
      <c r="N305">
        <f t="shared" si="69"/>
        <v>46</v>
      </c>
      <c r="P305">
        <f t="shared" si="70"/>
        <v>0</v>
      </c>
      <c r="Q305" t="str">
        <f t="shared" si="71"/>
        <v>prénom Louca, prenom Louca, Louca</v>
      </c>
      <c r="R305" t="str">
        <f t="shared" si="72"/>
        <v>Fiche prénom : Louca</v>
      </c>
      <c r="S305" t="str">
        <f t="shared" si="66"/>
        <v>images/contenu/guide-prenoms/Louca-1-200000303.jpg</v>
      </c>
      <c r="T305" t="s">
        <v>1842</v>
      </c>
      <c r="W305" t="str">
        <f t="shared" si="73"/>
        <v>Louca : Signification et origine du prénom</v>
      </c>
      <c r="Y305">
        <f t="shared" si="74"/>
        <v>1</v>
      </c>
      <c r="Z305" t="str">
        <f t="shared" si="75"/>
        <v>Louca : Histoire et caractère du prénom</v>
      </c>
      <c r="AA305" s="24"/>
      <c r="AB305">
        <f t="shared" si="76"/>
        <v>1</v>
      </c>
      <c r="AC305" t="str">
        <f t="shared" si="77"/>
        <v>Louca : Popularité du prénom</v>
      </c>
      <c r="AE305">
        <f t="shared" si="78"/>
        <v>1</v>
      </c>
    </row>
    <row r="306" spans="1:31" x14ac:dyDescent="0.25">
      <c r="A306" s="64"/>
      <c r="B306" s="18" t="s">
        <v>301</v>
      </c>
      <c r="D306" t="s">
        <v>521</v>
      </c>
      <c r="E306" t="str">
        <f t="shared" si="81"/>
        <v>0</v>
      </c>
      <c r="F306">
        <v>304</v>
      </c>
      <c r="G306" t="str">
        <f t="shared" si="67"/>
        <v>1-200000304</v>
      </c>
      <c r="H306" t="s">
        <v>841</v>
      </c>
      <c r="J306" t="str">
        <f t="shared" si="80"/>
        <v>choisir une sous categorie</v>
      </c>
      <c r="K306" t="str">
        <f t="shared" si="79"/>
        <v>Categories/sous-catégorie/Louis-1-200000304</v>
      </c>
      <c r="L306" t="s">
        <v>1342</v>
      </c>
      <c r="M306" t="str">
        <f t="shared" si="68"/>
        <v>Prénom Louis – Guide des prénoms – Le Parisien</v>
      </c>
      <c r="N306">
        <f t="shared" si="69"/>
        <v>46</v>
      </c>
      <c r="P306">
        <f t="shared" si="70"/>
        <v>0</v>
      </c>
      <c r="Q306" t="str">
        <f t="shared" si="71"/>
        <v>prénom Louis, prenom Louis, Louis</v>
      </c>
      <c r="R306" t="str">
        <f t="shared" si="72"/>
        <v>Fiche prénom : Louis</v>
      </c>
      <c r="S306" t="str">
        <f t="shared" si="66"/>
        <v>images/contenu/guide-prenoms/Louis-1-200000304.jpg</v>
      </c>
      <c r="T306" t="s">
        <v>1843</v>
      </c>
      <c r="W306" t="str">
        <f t="shared" si="73"/>
        <v>Louis : Signification et origine du prénom</v>
      </c>
      <c r="Y306">
        <f t="shared" si="74"/>
        <v>1</v>
      </c>
      <c r="Z306" t="str">
        <f t="shared" si="75"/>
        <v>Louis : Histoire et caractère du prénom</v>
      </c>
      <c r="AA306" s="24"/>
      <c r="AB306">
        <f t="shared" si="76"/>
        <v>1</v>
      </c>
      <c r="AC306" t="str">
        <f t="shared" si="77"/>
        <v>Louis : Popularité du prénom</v>
      </c>
      <c r="AE306">
        <f t="shared" si="78"/>
        <v>1</v>
      </c>
    </row>
    <row r="307" spans="1:31" x14ac:dyDescent="0.25">
      <c r="A307" s="64"/>
      <c r="B307" s="18" t="s">
        <v>302</v>
      </c>
      <c r="D307" t="s">
        <v>521</v>
      </c>
      <c r="E307" t="str">
        <f t="shared" si="81"/>
        <v>0</v>
      </c>
      <c r="F307">
        <v>305</v>
      </c>
      <c r="G307" t="str">
        <f t="shared" si="67"/>
        <v>1-200000305</v>
      </c>
      <c r="H307" t="s">
        <v>842</v>
      </c>
      <c r="J307" t="str">
        <f t="shared" si="80"/>
        <v>choisir une sous categorie</v>
      </c>
      <c r="K307" t="str">
        <f t="shared" si="79"/>
        <v>Categories/sous-catégorie/Louka-1-200000305</v>
      </c>
      <c r="L307" t="s">
        <v>1343</v>
      </c>
      <c r="M307" t="str">
        <f t="shared" si="68"/>
        <v>Prénom Louka – Guide des prénoms – Le Parisien</v>
      </c>
      <c r="N307">
        <f t="shared" si="69"/>
        <v>46</v>
      </c>
      <c r="P307">
        <f t="shared" si="70"/>
        <v>0</v>
      </c>
      <c r="Q307" t="str">
        <f t="shared" si="71"/>
        <v>prénom Louka, prenom Louka, Louka</v>
      </c>
      <c r="R307" t="str">
        <f t="shared" si="72"/>
        <v>Fiche prénom : Louka</v>
      </c>
      <c r="S307" t="str">
        <f t="shared" si="66"/>
        <v>images/contenu/guide-prenoms/Louka-1-200000305.jpg</v>
      </c>
      <c r="T307" t="s">
        <v>1844</v>
      </c>
      <c r="W307" t="str">
        <f t="shared" si="73"/>
        <v>Louka : Signification et origine du prénom</v>
      </c>
      <c r="Y307">
        <f t="shared" si="74"/>
        <v>1</v>
      </c>
      <c r="Z307" t="str">
        <f t="shared" si="75"/>
        <v>Louka : Histoire et caractère du prénom</v>
      </c>
      <c r="AA307" s="24"/>
      <c r="AB307">
        <f t="shared" si="76"/>
        <v>1</v>
      </c>
      <c r="AC307" t="str">
        <f t="shared" si="77"/>
        <v>Louka : Popularité du prénom</v>
      </c>
      <c r="AE307">
        <f t="shared" si="78"/>
        <v>1</v>
      </c>
    </row>
    <row r="308" spans="1:31" x14ac:dyDescent="0.25">
      <c r="A308" s="64"/>
      <c r="B308" s="18" t="s">
        <v>303</v>
      </c>
      <c r="D308" t="s">
        <v>521</v>
      </c>
      <c r="E308" t="str">
        <f t="shared" si="81"/>
        <v>0</v>
      </c>
      <c r="F308">
        <v>306</v>
      </c>
      <c r="G308" t="str">
        <f t="shared" si="67"/>
        <v>1-200000306</v>
      </c>
      <c r="H308" t="s">
        <v>843</v>
      </c>
      <c r="J308" t="str">
        <f t="shared" si="80"/>
        <v>choisir une sous categorie</v>
      </c>
      <c r="K308" t="str">
        <f t="shared" si="79"/>
        <v>Categories/sous-catégorie/Lubin-1-200000306</v>
      </c>
      <c r="L308" t="s">
        <v>1344</v>
      </c>
      <c r="M308" t="str">
        <f t="shared" si="68"/>
        <v>Prénom Lubin – Guide des prénoms – Le Parisien</v>
      </c>
      <c r="N308">
        <f t="shared" si="69"/>
        <v>46</v>
      </c>
      <c r="P308">
        <f t="shared" si="70"/>
        <v>0</v>
      </c>
      <c r="Q308" t="str">
        <f t="shared" si="71"/>
        <v>prénom Lubin, prenom Lubin, Lubin</v>
      </c>
      <c r="R308" t="str">
        <f t="shared" si="72"/>
        <v>Fiche prénom : Lubin</v>
      </c>
      <c r="S308" t="str">
        <f t="shared" si="66"/>
        <v>images/contenu/guide-prenoms/Lubin-1-200000306.jpg</v>
      </c>
      <c r="T308" t="s">
        <v>1845</v>
      </c>
      <c r="W308" t="str">
        <f t="shared" si="73"/>
        <v>Lubin : Signification et origine du prénom</v>
      </c>
      <c r="Y308">
        <f t="shared" si="74"/>
        <v>1</v>
      </c>
      <c r="Z308" t="str">
        <f t="shared" si="75"/>
        <v>Lubin : Histoire et caractère du prénom</v>
      </c>
      <c r="AA308" s="24"/>
      <c r="AB308">
        <f t="shared" si="76"/>
        <v>1</v>
      </c>
      <c r="AC308" t="str">
        <f t="shared" si="77"/>
        <v>Lubin : Popularité du prénom</v>
      </c>
      <c r="AE308">
        <f t="shared" si="78"/>
        <v>1</v>
      </c>
    </row>
    <row r="309" spans="1:31" x14ac:dyDescent="0.25">
      <c r="A309" s="64"/>
      <c r="B309" s="18" t="s">
        <v>304</v>
      </c>
      <c r="D309" t="s">
        <v>521</v>
      </c>
      <c r="E309" t="str">
        <f t="shared" si="81"/>
        <v>0</v>
      </c>
      <c r="F309">
        <v>307</v>
      </c>
      <c r="G309" t="str">
        <f t="shared" si="67"/>
        <v>1-200000307</v>
      </c>
      <c r="H309" t="s">
        <v>844</v>
      </c>
      <c r="J309" t="str">
        <f t="shared" si="80"/>
        <v>choisir une sous categorie</v>
      </c>
      <c r="K309" t="str">
        <f t="shared" si="79"/>
        <v>Categories/sous-catégorie/Luc-1-200000307</v>
      </c>
      <c r="L309" t="s">
        <v>1345</v>
      </c>
      <c r="M309" t="str">
        <f t="shared" si="68"/>
        <v>Prénom Luc – Guide des prénoms – Le Parisien</v>
      </c>
      <c r="N309">
        <f t="shared" si="69"/>
        <v>44</v>
      </c>
      <c r="P309">
        <f t="shared" si="70"/>
        <v>0</v>
      </c>
      <c r="Q309" t="str">
        <f t="shared" si="71"/>
        <v>prénom Luc, prenom Luc, Luc</v>
      </c>
      <c r="R309" t="str">
        <f t="shared" si="72"/>
        <v>Fiche prénom : Luc</v>
      </c>
      <c r="S309" t="str">
        <f t="shared" si="66"/>
        <v>images/contenu/guide-prenoms/Luc-1-200000307.jpg</v>
      </c>
      <c r="T309" t="s">
        <v>1846</v>
      </c>
      <c r="W309" t="str">
        <f t="shared" si="73"/>
        <v>Luc : Signification et origine du prénom</v>
      </c>
      <c r="Y309">
        <f t="shared" si="74"/>
        <v>1</v>
      </c>
      <c r="Z309" t="str">
        <f t="shared" si="75"/>
        <v>Luc : Histoire et caractère du prénom</v>
      </c>
      <c r="AA309" s="24"/>
      <c r="AB309">
        <f t="shared" si="76"/>
        <v>1</v>
      </c>
      <c r="AC309" t="str">
        <f t="shared" si="77"/>
        <v>Luc : Popularité du prénom</v>
      </c>
      <c r="AE309">
        <f t="shared" si="78"/>
        <v>1</v>
      </c>
    </row>
    <row r="310" spans="1:31" x14ac:dyDescent="0.25">
      <c r="A310" s="64"/>
      <c r="B310" s="18" t="s">
        <v>305</v>
      </c>
      <c r="C310" t="s">
        <v>2086</v>
      </c>
      <c r="D310" t="s">
        <v>521</v>
      </c>
      <c r="E310" t="str">
        <f t="shared" si="81"/>
        <v>0</v>
      </c>
      <c r="F310">
        <v>308</v>
      </c>
      <c r="G310" t="str">
        <f t="shared" si="67"/>
        <v>1-200000308</v>
      </c>
      <c r="H310" t="s">
        <v>845</v>
      </c>
      <c r="J310" t="str">
        <f t="shared" si="80"/>
        <v>choisir une sous categorie</v>
      </c>
      <c r="K310" t="str">
        <f t="shared" si="79"/>
        <v>Categories/sous-catégorie/Luca-1-200000308</v>
      </c>
      <c r="L310" t="s">
        <v>1346</v>
      </c>
      <c r="M310" t="str">
        <f t="shared" si="68"/>
        <v>Prénom Luca (Lucas, Luka, Lukas)  – Guide des prénoms – Le Parisien</v>
      </c>
      <c r="N310">
        <f t="shared" si="69"/>
        <v>67</v>
      </c>
      <c r="P310">
        <f t="shared" si="70"/>
        <v>0</v>
      </c>
      <c r="Q310" t="str">
        <f t="shared" si="71"/>
        <v>prénom Luca, prenom Luca, Luca</v>
      </c>
      <c r="R310" t="str">
        <f t="shared" si="72"/>
        <v>Fiche prénom : Luca</v>
      </c>
      <c r="S310" t="str">
        <f t="shared" si="66"/>
        <v>images/contenu/guide-prenoms/Luca-1-200000308.jpg</v>
      </c>
      <c r="T310" t="s">
        <v>1847</v>
      </c>
      <c r="W310" t="str">
        <f t="shared" si="73"/>
        <v>Luca : Signification et origine du prénom</v>
      </c>
      <c r="Y310">
        <f t="shared" si="74"/>
        <v>1</v>
      </c>
      <c r="Z310" t="str">
        <f t="shared" si="75"/>
        <v>Luca : Histoire et caractère du prénom</v>
      </c>
      <c r="AA310" s="24"/>
      <c r="AB310">
        <f t="shared" si="76"/>
        <v>1</v>
      </c>
      <c r="AC310" t="str">
        <f t="shared" si="77"/>
        <v>Luca : Popularité du prénom</v>
      </c>
      <c r="AE310">
        <f t="shared" si="78"/>
        <v>1</v>
      </c>
    </row>
    <row r="311" spans="1:31" x14ac:dyDescent="0.25">
      <c r="A311" s="64"/>
      <c r="B311" s="18" t="s">
        <v>306</v>
      </c>
      <c r="D311" t="s">
        <v>521</v>
      </c>
      <c r="E311" t="str">
        <f t="shared" si="81"/>
        <v>0</v>
      </c>
      <c r="F311">
        <v>309</v>
      </c>
      <c r="G311" t="str">
        <f t="shared" si="67"/>
        <v>1-200000309</v>
      </c>
      <c r="H311" t="s">
        <v>846</v>
      </c>
      <c r="J311" t="str">
        <f t="shared" si="80"/>
        <v>choisir une sous categorie</v>
      </c>
      <c r="K311" t="str">
        <f t="shared" si="79"/>
        <v>Categories/sous-catégorie/Lucas-1-200000309</v>
      </c>
      <c r="L311" t="s">
        <v>1347</v>
      </c>
      <c r="M311" t="str">
        <f t="shared" si="68"/>
        <v>Prénom Lucas – Guide des prénoms – Le Parisien</v>
      </c>
      <c r="N311">
        <f t="shared" si="69"/>
        <v>46</v>
      </c>
      <c r="P311">
        <f t="shared" si="70"/>
        <v>0</v>
      </c>
      <c r="Q311" t="str">
        <f t="shared" si="71"/>
        <v>prénom Lucas, prenom Lucas, Lucas</v>
      </c>
      <c r="R311" t="str">
        <f t="shared" si="72"/>
        <v>Fiche prénom : Lucas</v>
      </c>
      <c r="S311" t="str">
        <f t="shared" si="66"/>
        <v>images/contenu/guide-prenoms/Lucas-1-200000309.jpg</v>
      </c>
      <c r="T311" t="s">
        <v>1848</v>
      </c>
      <c r="W311" t="str">
        <f t="shared" si="73"/>
        <v>Lucas : Signification et origine du prénom</v>
      </c>
      <c r="Y311">
        <f t="shared" si="74"/>
        <v>1</v>
      </c>
      <c r="Z311" t="str">
        <f t="shared" si="75"/>
        <v>Lucas : Histoire et caractère du prénom</v>
      </c>
      <c r="AA311" s="24"/>
      <c r="AB311">
        <f t="shared" si="76"/>
        <v>1</v>
      </c>
      <c r="AC311" t="str">
        <f t="shared" si="77"/>
        <v>Lucas : Popularité du prénom</v>
      </c>
      <c r="AE311">
        <f t="shared" si="78"/>
        <v>1</v>
      </c>
    </row>
    <row r="312" spans="1:31" x14ac:dyDescent="0.25">
      <c r="A312" s="64"/>
      <c r="B312" s="18" t="s">
        <v>307</v>
      </c>
      <c r="D312" t="s">
        <v>521</v>
      </c>
      <c r="E312" t="str">
        <f t="shared" si="81"/>
        <v>0</v>
      </c>
      <c r="F312">
        <v>310</v>
      </c>
      <c r="G312" t="str">
        <f t="shared" si="67"/>
        <v>1-200000310</v>
      </c>
      <c r="H312" t="s">
        <v>847</v>
      </c>
      <c r="J312" t="str">
        <f t="shared" si="80"/>
        <v>choisir une sous categorie</v>
      </c>
      <c r="K312" t="str">
        <f t="shared" si="79"/>
        <v>Categories/sous-catégorie/Lucien-1-200000310</v>
      </c>
      <c r="L312" t="s">
        <v>1348</v>
      </c>
      <c r="M312" t="str">
        <f t="shared" si="68"/>
        <v>Prénom Lucien – Guide des prénoms – Le Parisien</v>
      </c>
      <c r="N312">
        <f t="shared" si="69"/>
        <v>47</v>
      </c>
      <c r="P312">
        <f t="shared" si="70"/>
        <v>0</v>
      </c>
      <c r="Q312" t="str">
        <f t="shared" si="71"/>
        <v>prénom Lucien, prenom Lucien, Lucien</v>
      </c>
      <c r="R312" t="str">
        <f t="shared" si="72"/>
        <v>Fiche prénom : Lucien</v>
      </c>
      <c r="S312" t="str">
        <f t="shared" si="66"/>
        <v>images/contenu/guide-prenoms/Lucien-1-200000310.jpg</v>
      </c>
      <c r="T312" t="s">
        <v>1849</v>
      </c>
      <c r="W312" t="str">
        <f t="shared" si="73"/>
        <v>Lucien : Signification et origine du prénom</v>
      </c>
      <c r="Y312">
        <f t="shared" si="74"/>
        <v>1</v>
      </c>
      <c r="Z312" t="str">
        <f t="shared" si="75"/>
        <v>Lucien : Histoire et caractère du prénom</v>
      </c>
      <c r="AA312" s="24"/>
      <c r="AB312">
        <f t="shared" si="76"/>
        <v>1</v>
      </c>
      <c r="AC312" t="str">
        <f t="shared" si="77"/>
        <v>Lucien : Popularité du prénom</v>
      </c>
      <c r="AE312">
        <f t="shared" si="78"/>
        <v>1</v>
      </c>
    </row>
    <row r="313" spans="1:31" x14ac:dyDescent="0.25">
      <c r="A313" s="64"/>
      <c r="B313" s="18" t="s">
        <v>308</v>
      </c>
      <c r="D313" t="s">
        <v>521</v>
      </c>
      <c r="E313" t="str">
        <f t="shared" si="81"/>
        <v>0</v>
      </c>
      <c r="F313">
        <v>311</v>
      </c>
      <c r="G313" t="str">
        <f t="shared" si="67"/>
        <v>1-200000311</v>
      </c>
      <c r="H313" t="s">
        <v>848</v>
      </c>
      <c r="J313" t="str">
        <f t="shared" si="80"/>
        <v>choisir une sous categorie</v>
      </c>
      <c r="K313" t="str">
        <f t="shared" si="79"/>
        <v>Categories/sous-catégorie/Ludovic-1-200000311</v>
      </c>
      <c r="L313" t="s">
        <v>1349</v>
      </c>
      <c r="M313" t="str">
        <f t="shared" si="68"/>
        <v>Prénom Ludovic – Guide des prénoms – Le Parisien</v>
      </c>
      <c r="N313">
        <f t="shared" si="69"/>
        <v>48</v>
      </c>
      <c r="P313">
        <f t="shared" si="70"/>
        <v>0</v>
      </c>
      <c r="Q313" t="str">
        <f t="shared" si="71"/>
        <v>prénom Ludovic, prenom Ludovic, Ludovic</v>
      </c>
      <c r="R313" t="str">
        <f t="shared" si="72"/>
        <v>Fiche prénom : Ludovic</v>
      </c>
      <c r="S313" t="str">
        <f t="shared" si="66"/>
        <v>images/contenu/guide-prenoms/Ludovic-1-200000311.jpg</v>
      </c>
      <c r="T313" t="s">
        <v>1850</v>
      </c>
      <c r="W313" t="str">
        <f t="shared" si="73"/>
        <v>Ludovic : Signification et origine du prénom</v>
      </c>
      <c r="Y313">
        <f t="shared" si="74"/>
        <v>1</v>
      </c>
      <c r="Z313" t="str">
        <f t="shared" si="75"/>
        <v>Ludovic : Histoire et caractère du prénom</v>
      </c>
      <c r="AA313" s="24"/>
      <c r="AB313">
        <f t="shared" si="76"/>
        <v>1</v>
      </c>
      <c r="AC313" t="str">
        <f t="shared" si="77"/>
        <v>Ludovic : Popularité du prénom</v>
      </c>
      <c r="AE313">
        <f t="shared" si="78"/>
        <v>1</v>
      </c>
    </row>
    <row r="314" spans="1:31" x14ac:dyDescent="0.25">
      <c r="A314" s="64"/>
      <c r="B314" s="18" t="s">
        <v>309</v>
      </c>
      <c r="D314" t="s">
        <v>521</v>
      </c>
      <c r="E314" t="str">
        <f t="shared" si="81"/>
        <v>0</v>
      </c>
      <c r="F314">
        <v>312</v>
      </c>
      <c r="G314" t="str">
        <f t="shared" si="67"/>
        <v>1-200000312</v>
      </c>
      <c r="H314" t="s">
        <v>849</v>
      </c>
      <c r="J314" t="str">
        <f t="shared" si="80"/>
        <v>choisir une sous categorie</v>
      </c>
      <c r="K314" t="str">
        <f t="shared" si="79"/>
        <v>Categories/sous-catégorie/Luigi-1-200000312</v>
      </c>
      <c r="L314" t="s">
        <v>1350</v>
      </c>
      <c r="M314" t="str">
        <f t="shared" si="68"/>
        <v>Prénom Luigi – Guide des prénoms – Le Parisien</v>
      </c>
      <c r="N314">
        <f t="shared" si="69"/>
        <v>46</v>
      </c>
      <c r="P314">
        <f t="shared" si="70"/>
        <v>0</v>
      </c>
      <c r="Q314" t="str">
        <f t="shared" si="71"/>
        <v>prénom Luigi, prenom Luigi, Luigi</v>
      </c>
      <c r="R314" t="str">
        <f t="shared" si="72"/>
        <v>Fiche prénom : Luigi</v>
      </c>
      <c r="S314" t="str">
        <f t="shared" si="66"/>
        <v>images/contenu/guide-prenoms/Luigi-1-200000312.jpg</v>
      </c>
      <c r="T314" t="s">
        <v>1851</v>
      </c>
      <c r="W314" t="str">
        <f t="shared" si="73"/>
        <v>Luigi : Signification et origine du prénom</v>
      </c>
      <c r="Y314">
        <f t="shared" si="74"/>
        <v>1</v>
      </c>
      <c r="Z314" t="str">
        <f t="shared" si="75"/>
        <v>Luigi : Histoire et caractère du prénom</v>
      </c>
      <c r="AA314" s="24"/>
      <c r="AB314">
        <f t="shared" si="76"/>
        <v>1</v>
      </c>
      <c r="AC314" t="str">
        <f t="shared" si="77"/>
        <v>Luigi : Popularité du prénom</v>
      </c>
      <c r="AE314">
        <f t="shared" si="78"/>
        <v>1</v>
      </c>
    </row>
    <row r="315" spans="1:31" x14ac:dyDescent="0.25">
      <c r="A315" s="64"/>
      <c r="B315" s="18" t="s">
        <v>310</v>
      </c>
      <c r="D315" t="s">
        <v>521</v>
      </c>
      <c r="E315" t="str">
        <f t="shared" si="81"/>
        <v>0</v>
      </c>
      <c r="F315">
        <v>313</v>
      </c>
      <c r="G315" t="str">
        <f t="shared" si="67"/>
        <v>1-200000313</v>
      </c>
      <c r="H315" t="s">
        <v>850</v>
      </c>
      <c r="J315" t="str">
        <f t="shared" si="80"/>
        <v>choisir une sous categorie</v>
      </c>
      <c r="K315" t="str">
        <f t="shared" si="79"/>
        <v>Categories/sous-catégorie/Lyam-1-200000313</v>
      </c>
      <c r="L315" t="s">
        <v>1351</v>
      </c>
      <c r="M315" t="str">
        <f t="shared" si="68"/>
        <v>Prénom Lyam – Guide des prénoms – Le Parisien</v>
      </c>
      <c r="N315">
        <f t="shared" si="69"/>
        <v>45</v>
      </c>
      <c r="P315">
        <f t="shared" si="70"/>
        <v>0</v>
      </c>
      <c r="Q315" t="str">
        <f t="shared" si="71"/>
        <v>prénom Lyam, prenom Lyam, Lyam</v>
      </c>
      <c r="R315" t="str">
        <f t="shared" si="72"/>
        <v>Fiche prénom : Lyam</v>
      </c>
      <c r="S315" t="str">
        <f t="shared" si="66"/>
        <v>images/contenu/guide-prenoms/Lyam-1-200000313.jpg</v>
      </c>
      <c r="T315" t="s">
        <v>1852</v>
      </c>
      <c r="W315" t="str">
        <f t="shared" si="73"/>
        <v>Lyam : Signification et origine du prénom</v>
      </c>
      <c r="Y315">
        <f t="shared" si="74"/>
        <v>1</v>
      </c>
      <c r="Z315" t="str">
        <f t="shared" si="75"/>
        <v>Lyam : Histoire et caractère du prénom</v>
      </c>
      <c r="AA315" s="24"/>
      <c r="AB315">
        <f t="shared" si="76"/>
        <v>1</v>
      </c>
      <c r="AC315" t="str">
        <f t="shared" si="77"/>
        <v>Lyam : Popularité du prénom</v>
      </c>
      <c r="AE315">
        <f t="shared" si="78"/>
        <v>1</v>
      </c>
    </row>
    <row r="316" spans="1:31" x14ac:dyDescent="0.25">
      <c r="A316" s="64"/>
      <c r="B316" s="18" t="s">
        <v>311</v>
      </c>
      <c r="D316" t="s">
        <v>521</v>
      </c>
      <c r="E316" t="str">
        <f t="shared" si="81"/>
        <v>0</v>
      </c>
      <c r="F316">
        <v>314</v>
      </c>
      <c r="G316" t="str">
        <f t="shared" si="67"/>
        <v>1-200000314</v>
      </c>
      <c r="H316" t="s">
        <v>851</v>
      </c>
      <c r="J316" t="str">
        <f t="shared" si="80"/>
        <v>choisir une sous categorie</v>
      </c>
      <c r="K316" t="str">
        <f t="shared" si="79"/>
        <v>Categories/sous-catégorie/Mae-1-200000314</v>
      </c>
      <c r="L316" t="s">
        <v>1352</v>
      </c>
      <c r="M316" t="str">
        <f t="shared" si="68"/>
        <v>Prénom Mae – Guide des prénoms – Le Parisien</v>
      </c>
      <c r="N316">
        <f t="shared" si="69"/>
        <v>44</v>
      </c>
      <c r="P316">
        <f t="shared" si="70"/>
        <v>0</v>
      </c>
      <c r="Q316" t="str">
        <f t="shared" si="71"/>
        <v>prénom Mae, prenom Mae, Mae</v>
      </c>
      <c r="R316" t="str">
        <f t="shared" si="72"/>
        <v>Fiche prénom : Mae</v>
      </c>
      <c r="S316" t="str">
        <f t="shared" si="66"/>
        <v>images/contenu/guide-prenoms/Mae-1-200000314.jpg</v>
      </c>
      <c r="T316" t="s">
        <v>1853</v>
      </c>
      <c r="W316" t="str">
        <f t="shared" si="73"/>
        <v>Mae : Signification et origine du prénom</v>
      </c>
      <c r="Y316">
        <f t="shared" si="74"/>
        <v>1</v>
      </c>
      <c r="Z316" t="str">
        <f t="shared" si="75"/>
        <v>Mae : Histoire et caractère du prénom</v>
      </c>
      <c r="AA316" s="24"/>
      <c r="AB316">
        <f t="shared" si="76"/>
        <v>1</v>
      </c>
      <c r="AC316" t="str">
        <f t="shared" si="77"/>
        <v>Mae : Popularité du prénom</v>
      </c>
      <c r="AE316">
        <f t="shared" si="78"/>
        <v>1</v>
      </c>
    </row>
    <row r="317" spans="1:31" x14ac:dyDescent="0.25">
      <c r="A317" s="64"/>
      <c r="B317" s="18" t="s">
        <v>312</v>
      </c>
      <c r="D317" t="s">
        <v>521</v>
      </c>
      <c r="E317" t="str">
        <f t="shared" si="81"/>
        <v>0</v>
      </c>
      <c r="F317">
        <v>315</v>
      </c>
      <c r="G317" t="str">
        <f t="shared" si="67"/>
        <v>1-200000315</v>
      </c>
      <c r="H317" t="s">
        <v>852</v>
      </c>
      <c r="J317" t="str">
        <f t="shared" si="80"/>
        <v>choisir une sous categorie</v>
      </c>
      <c r="K317" t="str">
        <f t="shared" si="79"/>
        <v>Categories/sous-catégorie/Mael-1-200000315</v>
      </c>
      <c r="L317" t="s">
        <v>1353</v>
      </c>
      <c r="M317" t="str">
        <f t="shared" si="68"/>
        <v>Prénom Mael – Guide des prénoms – Le Parisien</v>
      </c>
      <c r="N317">
        <f t="shared" si="69"/>
        <v>45</v>
      </c>
      <c r="P317">
        <f t="shared" si="70"/>
        <v>0</v>
      </c>
      <c r="Q317" t="str">
        <f t="shared" si="71"/>
        <v>prénom Mael, prenom Mael, Mael</v>
      </c>
      <c r="R317" t="str">
        <f t="shared" si="72"/>
        <v>Fiche prénom : Mael</v>
      </c>
      <c r="S317" t="str">
        <f t="shared" si="66"/>
        <v>images/contenu/guide-prenoms/Mael-1-200000315.jpg</v>
      </c>
      <c r="T317" t="s">
        <v>1854</v>
      </c>
      <c r="W317" t="str">
        <f t="shared" si="73"/>
        <v>Mael : Signification et origine du prénom</v>
      </c>
      <c r="Y317">
        <f t="shared" si="74"/>
        <v>1</v>
      </c>
      <c r="Z317" t="str">
        <f t="shared" si="75"/>
        <v>Mael : Histoire et caractère du prénom</v>
      </c>
      <c r="AA317" s="24"/>
      <c r="AB317">
        <f t="shared" si="76"/>
        <v>1</v>
      </c>
      <c r="AC317" t="str">
        <f t="shared" si="77"/>
        <v>Mael : Popularité du prénom</v>
      </c>
      <c r="AE317">
        <f t="shared" si="78"/>
        <v>1</v>
      </c>
    </row>
    <row r="318" spans="1:31" x14ac:dyDescent="0.25">
      <c r="A318" s="64"/>
      <c r="B318" s="18" t="s">
        <v>313</v>
      </c>
      <c r="D318" t="s">
        <v>521</v>
      </c>
      <c r="E318" t="str">
        <f t="shared" si="81"/>
        <v>0</v>
      </c>
      <c r="F318">
        <v>316</v>
      </c>
      <c r="G318" t="str">
        <f t="shared" si="67"/>
        <v>1-200000316</v>
      </c>
      <c r="H318" t="s">
        <v>853</v>
      </c>
      <c r="J318" t="str">
        <f t="shared" si="80"/>
        <v>choisir une sous categorie</v>
      </c>
      <c r="K318" t="str">
        <f t="shared" si="79"/>
        <v>Categories/sous-catégorie/Mahe-1-200000316</v>
      </c>
      <c r="L318" t="s">
        <v>1354</v>
      </c>
      <c r="M318" t="str">
        <f t="shared" si="68"/>
        <v>Prénom Mahe – Guide des prénoms – Le Parisien</v>
      </c>
      <c r="N318">
        <f t="shared" si="69"/>
        <v>45</v>
      </c>
      <c r="P318">
        <f t="shared" si="70"/>
        <v>0</v>
      </c>
      <c r="Q318" t="str">
        <f t="shared" si="71"/>
        <v>prénom Mahe, prenom Mahe, Mahe</v>
      </c>
      <c r="R318" t="str">
        <f t="shared" si="72"/>
        <v>Fiche prénom : Mahe</v>
      </c>
      <c r="S318" t="str">
        <f t="shared" si="66"/>
        <v>images/contenu/guide-prenoms/Mahe-1-200000316.jpg</v>
      </c>
      <c r="T318" t="s">
        <v>1855</v>
      </c>
      <c r="W318" t="str">
        <f t="shared" si="73"/>
        <v>Mahe : Signification et origine du prénom</v>
      </c>
      <c r="Y318">
        <f t="shared" si="74"/>
        <v>1</v>
      </c>
      <c r="Z318" t="str">
        <f t="shared" si="75"/>
        <v>Mahe : Histoire et caractère du prénom</v>
      </c>
      <c r="AA318" s="24"/>
      <c r="AB318">
        <f t="shared" si="76"/>
        <v>1</v>
      </c>
      <c r="AC318" t="str">
        <f t="shared" si="77"/>
        <v>Mahe : Popularité du prénom</v>
      </c>
      <c r="AE318">
        <f t="shared" si="78"/>
        <v>1</v>
      </c>
    </row>
    <row r="319" spans="1:31" x14ac:dyDescent="0.25">
      <c r="A319" s="64"/>
      <c r="B319" s="18" t="s">
        <v>314</v>
      </c>
      <c r="D319" t="s">
        <v>521</v>
      </c>
      <c r="E319" t="str">
        <f t="shared" si="81"/>
        <v>0</v>
      </c>
      <c r="F319">
        <v>317</v>
      </c>
      <c r="G319" t="str">
        <f t="shared" si="67"/>
        <v>1-200000317</v>
      </c>
      <c r="H319" t="s">
        <v>854</v>
      </c>
      <c r="J319" t="str">
        <f t="shared" si="80"/>
        <v>choisir une sous categorie</v>
      </c>
      <c r="K319" t="str">
        <f t="shared" si="79"/>
        <v>Categories/sous-catégorie/Malik-1-200000317</v>
      </c>
      <c r="L319" t="s">
        <v>1355</v>
      </c>
      <c r="M319" t="str">
        <f t="shared" si="68"/>
        <v>Prénom Malik – Guide des prénoms – Le Parisien</v>
      </c>
      <c r="N319">
        <f t="shared" si="69"/>
        <v>46</v>
      </c>
      <c r="P319">
        <f t="shared" si="70"/>
        <v>0</v>
      </c>
      <c r="Q319" t="str">
        <f t="shared" si="71"/>
        <v>prénom Malik, prenom Malik, Malik</v>
      </c>
      <c r="R319" t="str">
        <f t="shared" si="72"/>
        <v>Fiche prénom : Malik</v>
      </c>
      <c r="S319" t="str">
        <f t="shared" si="66"/>
        <v>images/contenu/guide-prenoms/Malik-1-200000317.jpg</v>
      </c>
      <c r="T319" t="s">
        <v>1856</v>
      </c>
      <c r="W319" t="str">
        <f t="shared" si="73"/>
        <v>Malik : Signification et origine du prénom</v>
      </c>
      <c r="Y319">
        <f t="shared" si="74"/>
        <v>1</v>
      </c>
      <c r="Z319" t="str">
        <f t="shared" si="75"/>
        <v>Malik : Histoire et caractère du prénom</v>
      </c>
      <c r="AA319" s="24"/>
      <c r="AB319">
        <f t="shared" si="76"/>
        <v>1</v>
      </c>
      <c r="AC319" t="str">
        <f t="shared" si="77"/>
        <v>Malik : Popularité du prénom</v>
      </c>
      <c r="AE319">
        <f t="shared" si="78"/>
        <v>1</v>
      </c>
    </row>
    <row r="320" spans="1:31" x14ac:dyDescent="0.25">
      <c r="A320" s="64"/>
      <c r="B320" s="18" t="s">
        <v>315</v>
      </c>
      <c r="D320" t="s">
        <v>521</v>
      </c>
      <c r="E320" t="str">
        <f t="shared" si="81"/>
        <v>0</v>
      </c>
      <c r="F320">
        <v>318</v>
      </c>
      <c r="G320" t="str">
        <f t="shared" si="67"/>
        <v>1-200000318</v>
      </c>
      <c r="H320" t="s">
        <v>855</v>
      </c>
      <c r="J320" t="str">
        <f t="shared" si="80"/>
        <v>choisir une sous categorie</v>
      </c>
      <c r="K320" t="str">
        <f t="shared" si="79"/>
        <v>Categories/sous-catégorie/Malo-1-200000318</v>
      </c>
      <c r="L320" t="s">
        <v>1356</v>
      </c>
      <c r="M320" t="str">
        <f t="shared" si="68"/>
        <v>Prénom Malo – Guide des prénoms – Le Parisien</v>
      </c>
      <c r="N320">
        <f t="shared" si="69"/>
        <v>45</v>
      </c>
      <c r="P320">
        <f t="shared" si="70"/>
        <v>0</v>
      </c>
      <c r="Q320" t="str">
        <f t="shared" si="71"/>
        <v>prénom Malo, prenom Malo, Malo</v>
      </c>
      <c r="R320" t="str">
        <f t="shared" si="72"/>
        <v>Fiche prénom : Malo</v>
      </c>
      <c r="S320" t="str">
        <f t="shared" si="66"/>
        <v>images/contenu/guide-prenoms/Malo-1-200000318.jpg</v>
      </c>
      <c r="T320" t="s">
        <v>1857</v>
      </c>
      <c r="W320" t="str">
        <f t="shared" si="73"/>
        <v>Malo : Signification et origine du prénom</v>
      </c>
      <c r="Y320">
        <f t="shared" si="74"/>
        <v>1</v>
      </c>
      <c r="Z320" t="str">
        <f t="shared" si="75"/>
        <v>Malo : Histoire et caractère du prénom</v>
      </c>
      <c r="AA320" s="24"/>
      <c r="AB320">
        <f t="shared" si="76"/>
        <v>1</v>
      </c>
      <c r="AC320" t="str">
        <f t="shared" si="77"/>
        <v>Malo : Popularité du prénom</v>
      </c>
      <c r="AE320">
        <f t="shared" si="78"/>
        <v>1</v>
      </c>
    </row>
    <row r="321" spans="1:31" x14ac:dyDescent="0.25">
      <c r="A321" s="64"/>
      <c r="B321" s="18" t="s">
        <v>316</v>
      </c>
      <c r="D321" t="s">
        <v>521</v>
      </c>
      <c r="E321" t="str">
        <f t="shared" si="81"/>
        <v>0</v>
      </c>
      <c r="F321">
        <v>319</v>
      </c>
      <c r="G321" t="str">
        <f t="shared" si="67"/>
        <v>1-200000319</v>
      </c>
      <c r="H321" t="s">
        <v>856</v>
      </c>
      <c r="J321" t="str">
        <f t="shared" si="80"/>
        <v>choisir une sous categorie</v>
      </c>
      <c r="K321" t="str">
        <f t="shared" si="79"/>
        <v>Categories/sous-catégorie/Malone-1-200000319</v>
      </c>
      <c r="L321" t="s">
        <v>1357</v>
      </c>
      <c r="M321" t="str">
        <f t="shared" si="68"/>
        <v>Prénom Malone – Guide des prénoms – Le Parisien</v>
      </c>
      <c r="N321">
        <f t="shared" si="69"/>
        <v>47</v>
      </c>
      <c r="P321">
        <f t="shared" si="70"/>
        <v>0</v>
      </c>
      <c r="Q321" t="str">
        <f t="shared" si="71"/>
        <v>prénom Malone, prenom Malone, Malone</v>
      </c>
      <c r="R321" t="str">
        <f t="shared" si="72"/>
        <v>Fiche prénom : Malone</v>
      </c>
      <c r="S321" t="str">
        <f t="shared" si="66"/>
        <v>images/contenu/guide-prenoms/Malone-1-200000319.jpg</v>
      </c>
      <c r="T321" t="s">
        <v>1858</v>
      </c>
      <c r="W321" t="str">
        <f t="shared" si="73"/>
        <v>Malone : Signification et origine du prénom</v>
      </c>
      <c r="Y321">
        <f t="shared" si="74"/>
        <v>1</v>
      </c>
      <c r="Z321" t="str">
        <f t="shared" si="75"/>
        <v>Malone : Histoire et caractère du prénom</v>
      </c>
      <c r="AA321" s="24"/>
      <c r="AB321">
        <f t="shared" si="76"/>
        <v>1</v>
      </c>
      <c r="AC321" t="str">
        <f t="shared" si="77"/>
        <v>Malone : Popularité du prénom</v>
      </c>
      <c r="AE321">
        <f t="shared" si="78"/>
        <v>1</v>
      </c>
    </row>
    <row r="322" spans="1:31" x14ac:dyDescent="0.25">
      <c r="A322" s="64"/>
      <c r="B322" s="18" t="s">
        <v>317</v>
      </c>
      <c r="D322" t="s">
        <v>521</v>
      </c>
      <c r="E322" t="str">
        <f t="shared" si="81"/>
        <v>0</v>
      </c>
      <c r="F322">
        <v>320</v>
      </c>
      <c r="G322" t="str">
        <f t="shared" si="67"/>
        <v>1-200000320</v>
      </c>
      <c r="H322" t="s">
        <v>857</v>
      </c>
      <c r="J322" t="str">
        <f t="shared" si="80"/>
        <v>choisir une sous categorie</v>
      </c>
      <c r="K322" t="str">
        <f t="shared" si="79"/>
        <v>Categories/sous-catégorie/Manuel-1-200000320</v>
      </c>
      <c r="L322" t="s">
        <v>1358</v>
      </c>
      <c r="M322" t="str">
        <f t="shared" si="68"/>
        <v>Prénom Manuel – Guide des prénoms – Le Parisien</v>
      </c>
      <c r="N322">
        <f t="shared" si="69"/>
        <v>47</v>
      </c>
      <c r="P322">
        <f t="shared" si="70"/>
        <v>0</v>
      </c>
      <c r="Q322" t="str">
        <f t="shared" si="71"/>
        <v>prénom Manuel, prenom Manuel, Manuel</v>
      </c>
      <c r="R322" t="str">
        <f t="shared" si="72"/>
        <v>Fiche prénom : Manuel</v>
      </c>
      <c r="S322" t="str">
        <f t="shared" si="66"/>
        <v>images/contenu/guide-prenoms/Manuel-1-200000320.jpg</v>
      </c>
      <c r="T322" t="s">
        <v>1859</v>
      </c>
      <c r="W322" t="str">
        <f t="shared" si="73"/>
        <v>Manuel : Signification et origine du prénom</v>
      </c>
      <c r="Y322">
        <f t="shared" si="74"/>
        <v>1</v>
      </c>
      <c r="Z322" t="str">
        <f t="shared" si="75"/>
        <v>Manuel : Histoire et caractère du prénom</v>
      </c>
      <c r="AA322" s="24"/>
      <c r="AB322">
        <f t="shared" si="76"/>
        <v>1</v>
      </c>
      <c r="AC322" t="str">
        <f t="shared" si="77"/>
        <v>Manuel : Popularité du prénom</v>
      </c>
      <c r="AE322">
        <f t="shared" si="78"/>
        <v>1</v>
      </c>
    </row>
    <row r="323" spans="1:31" x14ac:dyDescent="0.25">
      <c r="A323" s="64"/>
      <c r="B323" s="18" t="s">
        <v>318</v>
      </c>
      <c r="C323" t="s">
        <v>2085</v>
      </c>
      <c r="D323" t="s">
        <v>521</v>
      </c>
      <c r="E323" t="str">
        <f t="shared" si="81"/>
        <v>0</v>
      </c>
      <c r="F323">
        <v>321</v>
      </c>
      <c r="G323" t="str">
        <f t="shared" si="67"/>
        <v>1-200000321</v>
      </c>
      <c r="H323" t="s">
        <v>858</v>
      </c>
      <c r="J323" t="str">
        <f t="shared" si="80"/>
        <v>choisir une sous categorie</v>
      </c>
      <c r="K323" t="str">
        <f t="shared" si="79"/>
        <v>Categories/sous-catégorie/Marc-1-200000321</v>
      </c>
      <c r="L323" t="s">
        <v>1359</v>
      </c>
      <c r="M323" t="str">
        <f t="shared" si="68"/>
        <v>Prénom Marc (Mark)  – Guide des prénoms – Le Parisien</v>
      </c>
      <c r="N323">
        <f t="shared" si="69"/>
        <v>53</v>
      </c>
      <c r="P323">
        <f t="shared" si="70"/>
        <v>0</v>
      </c>
      <c r="Q323" t="str">
        <f t="shared" si="71"/>
        <v>prénom Marc, prenom Marc, Marc</v>
      </c>
      <c r="R323" t="str">
        <f t="shared" si="72"/>
        <v>Fiche prénom : Marc</v>
      </c>
      <c r="S323" t="str">
        <f t="shared" ref="S323:S386" si="82">"images/contenu/guide-prenoms/"&amp;B323&amp;"-"&amp;G323&amp;".jpg"</f>
        <v>images/contenu/guide-prenoms/Marc-1-200000321.jpg</v>
      </c>
      <c r="T323" t="s">
        <v>1860</v>
      </c>
      <c r="W323" t="str">
        <f t="shared" si="73"/>
        <v>Marc : Signification et origine du prénom</v>
      </c>
      <c r="Y323">
        <f t="shared" si="74"/>
        <v>1</v>
      </c>
      <c r="Z323" t="str">
        <f t="shared" si="75"/>
        <v>Marc : Histoire et caractère du prénom</v>
      </c>
      <c r="AA323" s="24"/>
      <c r="AB323">
        <f t="shared" si="76"/>
        <v>1</v>
      </c>
      <c r="AC323" t="str">
        <f t="shared" si="77"/>
        <v>Marc : Popularité du prénom</v>
      </c>
      <c r="AE323">
        <f t="shared" si="78"/>
        <v>1</v>
      </c>
    </row>
    <row r="324" spans="1:31" x14ac:dyDescent="0.25">
      <c r="A324" s="64"/>
      <c r="B324" s="18" t="s">
        <v>319</v>
      </c>
      <c r="D324" t="s">
        <v>521</v>
      </c>
      <c r="E324" t="str">
        <f t="shared" si="81"/>
        <v>0</v>
      </c>
      <c r="F324">
        <v>322</v>
      </c>
      <c r="G324" t="str">
        <f t="shared" ref="G324:G387" si="83">D324&amp;E324&amp;F324</f>
        <v>1-200000322</v>
      </c>
      <c r="H324" t="s">
        <v>859</v>
      </c>
      <c r="J324" t="str">
        <f t="shared" si="80"/>
        <v>choisir une sous categorie</v>
      </c>
      <c r="K324" t="str">
        <f t="shared" si="79"/>
        <v>Categories/sous-catégorie/Marceau-1-200000322</v>
      </c>
      <c r="L324" t="s">
        <v>1360</v>
      </c>
      <c r="M324" t="str">
        <f t="shared" ref="M324:M387" si="84">"Prénom "&amp;B324&amp;C324&amp;" – Guide des prénoms – Le Parisien"</f>
        <v>Prénom Marceau – Guide des prénoms – Le Parisien</v>
      </c>
      <c r="N324">
        <f t="shared" ref="N324:N387" si="85">LEN(M324)</f>
        <v>48</v>
      </c>
      <c r="P324">
        <f t="shared" ref="P324:P387" si="86">LEN(O324)</f>
        <v>0</v>
      </c>
      <c r="Q324" t="str">
        <f t="shared" ref="Q324:Q387" si="87">"prénom "&amp;B324&amp;", prenom "&amp;B324&amp;", "&amp;B324</f>
        <v>prénom Marceau, prenom Marceau, Marceau</v>
      </c>
      <c r="R324" t="str">
        <f t="shared" ref="R324:R387" si="88">"Fiche prénom : "&amp;B324</f>
        <v>Fiche prénom : Marceau</v>
      </c>
      <c r="S324" t="str">
        <f t="shared" si="82"/>
        <v>images/contenu/guide-prenoms/Marceau-1-200000322.jpg</v>
      </c>
      <c r="T324" t="s">
        <v>1861</v>
      </c>
      <c r="W324" t="str">
        <f t="shared" ref="W324:W387" si="89">B324&amp;" : Signification et origine du prénom"</f>
        <v>Marceau : Signification et origine du prénom</v>
      </c>
      <c r="Y324">
        <f t="shared" ref="Y324:Y387" si="90">LEN(TRIM(X324))-LEN(SUBSTITUTE(TRIM(X324)," ",""))+1</f>
        <v>1</v>
      </c>
      <c r="Z324" t="str">
        <f t="shared" ref="Z324:Z387" si="91">B324&amp;" : Histoire et caractère du prénom"</f>
        <v>Marceau : Histoire et caractère du prénom</v>
      </c>
      <c r="AA324" s="24"/>
      <c r="AB324">
        <f t="shared" ref="AB324:AB387" si="92">LEN(TRIM(AA324))-LEN(SUBSTITUTE(TRIM(AA324)," ",""))+1</f>
        <v>1</v>
      </c>
      <c r="AC324" t="str">
        <f t="shared" ref="AC324:AC387" si="93">B324&amp;" : Popularité du prénom"</f>
        <v>Marceau : Popularité du prénom</v>
      </c>
      <c r="AE324">
        <f t="shared" ref="AE324:AE387" si="94">LEN(TRIM(AD324))-LEN(SUBSTITUTE(TRIM(AD324)," ",""))+1</f>
        <v>1</v>
      </c>
    </row>
    <row r="325" spans="1:31" x14ac:dyDescent="0.25">
      <c r="A325" s="64"/>
      <c r="B325" s="18" t="s">
        <v>320</v>
      </c>
      <c r="D325" t="s">
        <v>521</v>
      </c>
      <c r="E325" t="str">
        <f t="shared" si="81"/>
        <v>0</v>
      </c>
      <c r="F325">
        <v>323</v>
      </c>
      <c r="G325" t="str">
        <f t="shared" si="83"/>
        <v>1-200000323</v>
      </c>
      <c r="H325" t="s">
        <v>860</v>
      </c>
      <c r="J325" t="str">
        <f t="shared" si="80"/>
        <v>choisir une sous categorie</v>
      </c>
      <c r="K325" t="str">
        <f t="shared" ref="K325:K388" si="95">"Categories/sous-catégorie/"&amp;B325&amp;"-"&amp;G325</f>
        <v>Categories/sous-catégorie/Marcel-1-200000323</v>
      </c>
      <c r="L325" t="s">
        <v>1361</v>
      </c>
      <c r="M325" t="str">
        <f t="shared" si="84"/>
        <v>Prénom Marcel – Guide des prénoms – Le Parisien</v>
      </c>
      <c r="N325">
        <f t="shared" si="85"/>
        <v>47</v>
      </c>
      <c r="P325">
        <f t="shared" si="86"/>
        <v>0</v>
      </c>
      <c r="Q325" t="str">
        <f t="shared" si="87"/>
        <v>prénom Marcel, prenom Marcel, Marcel</v>
      </c>
      <c r="R325" t="str">
        <f t="shared" si="88"/>
        <v>Fiche prénom : Marcel</v>
      </c>
      <c r="S325" t="str">
        <f t="shared" si="82"/>
        <v>images/contenu/guide-prenoms/Marcel-1-200000323.jpg</v>
      </c>
      <c r="T325" t="s">
        <v>1862</v>
      </c>
      <c r="W325" t="str">
        <f t="shared" si="89"/>
        <v>Marcel : Signification et origine du prénom</v>
      </c>
      <c r="Y325">
        <f t="shared" si="90"/>
        <v>1</v>
      </c>
      <c r="Z325" t="str">
        <f t="shared" si="91"/>
        <v>Marcel : Histoire et caractère du prénom</v>
      </c>
      <c r="AA325" s="24"/>
      <c r="AB325">
        <f t="shared" si="92"/>
        <v>1</v>
      </c>
      <c r="AC325" t="str">
        <f t="shared" si="93"/>
        <v>Marcel : Popularité du prénom</v>
      </c>
      <c r="AE325">
        <f t="shared" si="94"/>
        <v>1</v>
      </c>
    </row>
    <row r="326" spans="1:31" x14ac:dyDescent="0.25">
      <c r="A326" s="64"/>
      <c r="B326" s="18" t="s">
        <v>321</v>
      </c>
      <c r="D326" t="s">
        <v>521</v>
      </c>
      <c r="E326" t="str">
        <f t="shared" si="81"/>
        <v>0</v>
      </c>
      <c r="F326">
        <v>324</v>
      </c>
      <c r="G326" t="str">
        <f t="shared" si="83"/>
        <v>1-200000324</v>
      </c>
      <c r="H326" t="s">
        <v>861</v>
      </c>
      <c r="J326" t="str">
        <f t="shared" si="80"/>
        <v>choisir une sous categorie</v>
      </c>
      <c r="K326" t="str">
        <f t="shared" si="95"/>
        <v>Categories/sous-catégorie/Marco-1-200000324</v>
      </c>
      <c r="L326" t="s">
        <v>1362</v>
      </c>
      <c r="M326" t="str">
        <f t="shared" si="84"/>
        <v>Prénom Marco – Guide des prénoms – Le Parisien</v>
      </c>
      <c r="N326">
        <f t="shared" si="85"/>
        <v>46</v>
      </c>
      <c r="P326">
        <f t="shared" si="86"/>
        <v>0</v>
      </c>
      <c r="Q326" t="str">
        <f t="shared" si="87"/>
        <v>prénom Marco, prenom Marco, Marco</v>
      </c>
      <c r="R326" t="str">
        <f t="shared" si="88"/>
        <v>Fiche prénom : Marco</v>
      </c>
      <c r="S326" t="str">
        <f t="shared" si="82"/>
        <v>images/contenu/guide-prenoms/Marco-1-200000324.jpg</v>
      </c>
      <c r="T326" t="s">
        <v>1863</v>
      </c>
      <c r="W326" t="str">
        <f t="shared" si="89"/>
        <v>Marco : Signification et origine du prénom</v>
      </c>
      <c r="Y326">
        <f t="shared" si="90"/>
        <v>1</v>
      </c>
      <c r="Z326" t="str">
        <f t="shared" si="91"/>
        <v>Marco : Histoire et caractère du prénom</v>
      </c>
      <c r="AA326" s="24"/>
      <c r="AB326">
        <f t="shared" si="92"/>
        <v>1</v>
      </c>
      <c r="AC326" t="str">
        <f t="shared" si="93"/>
        <v>Marco : Popularité du prénom</v>
      </c>
      <c r="AE326">
        <f t="shared" si="94"/>
        <v>1</v>
      </c>
    </row>
    <row r="327" spans="1:31" x14ac:dyDescent="0.25">
      <c r="A327" s="65"/>
      <c r="B327" s="18" t="s">
        <v>322</v>
      </c>
      <c r="D327" t="s">
        <v>521</v>
      </c>
      <c r="E327" t="str">
        <f t="shared" si="81"/>
        <v>0</v>
      </c>
      <c r="F327">
        <v>325</v>
      </c>
      <c r="G327" t="str">
        <f t="shared" si="83"/>
        <v>1-200000325</v>
      </c>
      <c r="H327" t="s">
        <v>862</v>
      </c>
      <c r="J327" t="str">
        <f t="shared" ref="J327:J390" si="96">IF(I327="Prénoms Masculins Courts","4-200001",IF(I327="Prénoms Masculins Composés","4-200002",IF(I327="Prénoms Féminins Courts","4-200003",IF(I327="Prénoms Féminins Composés","4-200004","choisir une sous categorie"))))</f>
        <v>choisir une sous categorie</v>
      </c>
      <c r="K327" t="str">
        <f t="shared" si="95"/>
        <v>Categories/sous-catégorie/Marin-1-200000325</v>
      </c>
      <c r="L327" t="s">
        <v>1363</v>
      </c>
      <c r="M327" t="str">
        <f t="shared" si="84"/>
        <v>Prénom Marin – Guide des prénoms – Le Parisien</v>
      </c>
      <c r="N327">
        <f t="shared" si="85"/>
        <v>46</v>
      </c>
      <c r="P327">
        <f t="shared" si="86"/>
        <v>0</v>
      </c>
      <c r="Q327" t="str">
        <f t="shared" si="87"/>
        <v>prénom Marin, prenom Marin, Marin</v>
      </c>
      <c r="R327" t="str">
        <f t="shared" si="88"/>
        <v>Fiche prénom : Marin</v>
      </c>
      <c r="S327" t="str">
        <f t="shared" si="82"/>
        <v>images/contenu/guide-prenoms/Marin-1-200000325.jpg</v>
      </c>
      <c r="T327" t="s">
        <v>1864</v>
      </c>
      <c r="W327" t="str">
        <f t="shared" si="89"/>
        <v>Marin : Signification et origine du prénom</v>
      </c>
      <c r="Y327">
        <f t="shared" si="90"/>
        <v>1</v>
      </c>
      <c r="Z327" t="str">
        <f t="shared" si="91"/>
        <v>Marin : Histoire et caractère du prénom</v>
      </c>
      <c r="AA327" s="24"/>
      <c r="AB327">
        <f t="shared" si="92"/>
        <v>1</v>
      </c>
      <c r="AC327" t="str">
        <f t="shared" si="93"/>
        <v>Marin : Popularité du prénom</v>
      </c>
      <c r="AE327">
        <f t="shared" si="94"/>
        <v>1</v>
      </c>
    </row>
    <row r="328" spans="1:31" x14ac:dyDescent="0.25">
      <c r="A328" s="66" t="s">
        <v>505</v>
      </c>
      <c r="B328" s="10" t="s">
        <v>323</v>
      </c>
      <c r="D328" t="s">
        <v>521</v>
      </c>
      <c r="E328" t="str">
        <f t="shared" si="81"/>
        <v>0</v>
      </c>
      <c r="F328">
        <v>326</v>
      </c>
      <c r="G328" t="str">
        <f t="shared" si="83"/>
        <v>1-200000326</v>
      </c>
      <c r="H328" t="s">
        <v>863</v>
      </c>
      <c r="J328" t="str">
        <f t="shared" si="96"/>
        <v>choisir une sous categorie</v>
      </c>
      <c r="K328" t="str">
        <f t="shared" si="95"/>
        <v>Categories/sous-catégorie/Mario-1-200000326</v>
      </c>
      <c r="L328" t="s">
        <v>1364</v>
      </c>
      <c r="M328" t="str">
        <f t="shared" si="84"/>
        <v>Prénom Mario – Guide des prénoms – Le Parisien</v>
      </c>
      <c r="N328">
        <f t="shared" si="85"/>
        <v>46</v>
      </c>
      <c r="P328">
        <f t="shared" si="86"/>
        <v>0</v>
      </c>
      <c r="Q328" t="str">
        <f t="shared" si="87"/>
        <v>prénom Mario, prenom Mario, Mario</v>
      </c>
      <c r="R328" t="str">
        <f t="shared" si="88"/>
        <v>Fiche prénom : Mario</v>
      </c>
      <c r="S328" t="str">
        <f t="shared" si="82"/>
        <v>images/contenu/guide-prenoms/Mario-1-200000326.jpg</v>
      </c>
      <c r="T328" t="s">
        <v>1865</v>
      </c>
      <c r="W328" t="str">
        <f t="shared" si="89"/>
        <v>Mario : Signification et origine du prénom</v>
      </c>
      <c r="Y328">
        <f t="shared" si="90"/>
        <v>1</v>
      </c>
      <c r="Z328" t="str">
        <f t="shared" si="91"/>
        <v>Mario : Histoire et caractère du prénom</v>
      </c>
      <c r="AA328" s="24"/>
      <c r="AB328">
        <f t="shared" si="92"/>
        <v>1</v>
      </c>
      <c r="AC328" t="str">
        <f t="shared" si="93"/>
        <v>Mario : Popularité du prénom</v>
      </c>
      <c r="AE328">
        <f t="shared" si="94"/>
        <v>1</v>
      </c>
    </row>
    <row r="329" spans="1:31" x14ac:dyDescent="0.25">
      <c r="A329" s="67"/>
      <c r="B329" s="10" t="s">
        <v>324</v>
      </c>
      <c r="D329" t="s">
        <v>521</v>
      </c>
      <c r="E329" t="str">
        <f t="shared" si="81"/>
        <v>0</v>
      </c>
      <c r="F329">
        <v>327</v>
      </c>
      <c r="G329" t="str">
        <f t="shared" si="83"/>
        <v>1-200000327</v>
      </c>
      <c r="H329" t="s">
        <v>864</v>
      </c>
      <c r="J329" t="str">
        <f t="shared" si="96"/>
        <v>choisir une sous categorie</v>
      </c>
      <c r="K329" t="str">
        <f t="shared" si="95"/>
        <v>Categories/sous-catégorie/Marius-1-200000327</v>
      </c>
      <c r="L329" t="s">
        <v>1365</v>
      </c>
      <c r="M329" t="str">
        <f t="shared" si="84"/>
        <v>Prénom Marius – Guide des prénoms – Le Parisien</v>
      </c>
      <c r="N329">
        <f t="shared" si="85"/>
        <v>47</v>
      </c>
      <c r="P329">
        <f t="shared" si="86"/>
        <v>0</v>
      </c>
      <c r="Q329" t="str">
        <f t="shared" si="87"/>
        <v>prénom Marius, prenom Marius, Marius</v>
      </c>
      <c r="R329" t="str">
        <f t="shared" si="88"/>
        <v>Fiche prénom : Marius</v>
      </c>
      <c r="S329" t="str">
        <f t="shared" si="82"/>
        <v>images/contenu/guide-prenoms/Marius-1-200000327.jpg</v>
      </c>
      <c r="T329" t="s">
        <v>1866</v>
      </c>
      <c r="W329" t="str">
        <f t="shared" si="89"/>
        <v>Marius : Signification et origine du prénom</v>
      </c>
      <c r="Y329">
        <f t="shared" si="90"/>
        <v>1</v>
      </c>
      <c r="Z329" t="str">
        <f t="shared" si="91"/>
        <v>Marius : Histoire et caractère du prénom</v>
      </c>
      <c r="AA329" s="24"/>
      <c r="AB329">
        <f t="shared" si="92"/>
        <v>1</v>
      </c>
      <c r="AC329" t="str">
        <f t="shared" si="93"/>
        <v>Marius : Popularité du prénom</v>
      </c>
      <c r="AE329">
        <f t="shared" si="94"/>
        <v>1</v>
      </c>
    </row>
    <row r="330" spans="1:31" x14ac:dyDescent="0.25">
      <c r="A330" s="67"/>
      <c r="B330" s="10" t="s">
        <v>325</v>
      </c>
      <c r="D330" t="s">
        <v>521</v>
      </c>
      <c r="E330" t="str">
        <f t="shared" si="81"/>
        <v>0</v>
      </c>
      <c r="F330">
        <v>328</v>
      </c>
      <c r="G330" t="str">
        <f t="shared" si="83"/>
        <v>1-200000328</v>
      </c>
      <c r="H330" t="s">
        <v>865</v>
      </c>
      <c r="J330" t="str">
        <f t="shared" si="96"/>
        <v>choisir une sous categorie</v>
      </c>
      <c r="K330" t="str">
        <f t="shared" si="95"/>
        <v>Categories/sous-catégorie/Marley-1-200000328</v>
      </c>
      <c r="L330" t="s">
        <v>1366</v>
      </c>
      <c r="M330" t="str">
        <f t="shared" si="84"/>
        <v>Prénom Marley – Guide des prénoms – Le Parisien</v>
      </c>
      <c r="N330">
        <f t="shared" si="85"/>
        <v>47</v>
      </c>
      <c r="P330">
        <f t="shared" si="86"/>
        <v>0</v>
      </c>
      <c r="Q330" t="str">
        <f t="shared" si="87"/>
        <v>prénom Marley, prenom Marley, Marley</v>
      </c>
      <c r="R330" t="str">
        <f t="shared" si="88"/>
        <v>Fiche prénom : Marley</v>
      </c>
      <c r="S330" t="str">
        <f t="shared" si="82"/>
        <v>images/contenu/guide-prenoms/Marley-1-200000328.jpg</v>
      </c>
      <c r="T330" t="s">
        <v>1867</v>
      </c>
      <c r="W330" t="str">
        <f t="shared" si="89"/>
        <v>Marley : Signification et origine du prénom</v>
      </c>
      <c r="Y330">
        <f t="shared" si="90"/>
        <v>1</v>
      </c>
      <c r="Z330" t="str">
        <f t="shared" si="91"/>
        <v>Marley : Histoire et caractère du prénom</v>
      </c>
      <c r="AA330" s="24"/>
      <c r="AB330">
        <f t="shared" si="92"/>
        <v>1</v>
      </c>
      <c r="AC330" t="str">
        <f t="shared" si="93"/>
        <v>Marley : Popularité du prénom</v>
      </c>
      <c r="AE330">
        <f t="shared" si="94"/>
        <v>1</v>
      </c>
    </row>
    <row r="331" spans="1:31" x14ac:dyDescent="0.25">
      <c r="A331" s="67"/>
      <c r="B331" s="10" t="s">
        <v>326</v>
      </c>
      <c r="D331" t="s">
        <v>521</v>
      </c>
      <c r="E331" t="str">
        <f t="shared" si="81"/>
        <v>0</v>
      </c>
      <c r="F331">
        <v>329</v>
      </c>
      <c r="G331" t="str">
        <f t="shared" si="83"/>
        <v>1-200000329</v>
      </c>
      <c r="H331" t="s">
        <v>866</v>
      </c>
      <c r="J331" t="str">
        <f t="shared" si="96"/>
        <v>choisir une sous categorie</v>
      </c>
      <c r="K331" t="str">
        <f t="shared" si="95"/>
        <v>Categories/sous-catégorie/Martial-1-200000329</v>
      </c>
      <c r="L331" t="s">
        <v>1367</v>
      </c>
      <c r="M331" t="str">
        <f t="shared" si="84"/>
        <v>Prénom Martial – Guide des prénoms – Le Parisien</v>
      </c>
      <c r="N331">
        <f t="shared" si="85"/>
        <v>48</v>
      </c>
      <c r="P331">
        <f t="shared" si="86"/>
        <v>0</v>
      </c>
      <c r="Q331" t="str">
        <f t="shared" si="87"/>
        <v>prénom Martial, prenom Martial, Martial</v>
      </c>
      <c r="R331" t="str">
        <f t="shared" si="88"/>
        <v>Fiche prénom : Martial</v>
      </c>
      <c r="S331" t="str">
        <f t="shared" si="82"/>
        <v>images/contenu/guide-prenoms/Martial-1-200000329.jpg</v>
      </c>
      <c r="T331" t="s">
        <v>1868</v>
      </c>
      <c r="W331" t="str">
        <f t="shared" si="89"/>
        <v>Martial : Signification et origine du prénom</v>
      </c>
      <c r="Y331">
        <f t="shared" si="90"/>
        <v>1</v>
      </c>
      <c r="Z331" t="str">
        <f t="shared" si="91"/>
        <v>Martial : Histoire et caractère du prénom</v>
      </c>
      <c r="AA331" s="24"/>
      <c r="AB331">
        <f t="shared" si="92"/>
        <v>1</v>
      </c>
      <c r="AC331" t="str">
        <f t="shared" si="93"/>
        <v>Martial : Popularité du prénom</v>
      </c>
      <c r="AE331">
        <f t="shared" si="94"/>
        <v>1</v>
      </c>
    </row>
    <row r="332" spans="1:31" x14ac:dyDescent="0.25">
      <c r="A332" s="67"/>
      <c r="B332" s="10" t="s">
        <v>327</v>
      </c>
      <c r="D332" t="s">
        <v>521</v>
      </c>
      <c r="E332" t="str">
        <f t="shared" si="81"/>
        <v>0</v>
      </c>
      <c r="F332">
        <v>330</v>
      </c>
      <c r="G332" t="str">
        <f t="shared" si="83"/>
        <v>1-200000330</v>
      </c>
      <c r="H332" t="s">
        <v>867</v>
      </c>
      <c r="J332" t="str">
        <f t="shared" si="96"/>
        <v>choisir une sous categorie</v>
      </c>
      <c r="K332" t="str">
        <f t="shared" si="95"/>
        <v>Categories/sous-catégorie/Martin-1-200000330</v>
      </c>
      <c r="L332" t="s">
        <v>1368</v>
      </c>
      <c r="M332" t="str">
        <f t="shared" si="84"/>
        <v>Prénom Martin – Guide des prénoms – Le Parisien</v>
      </c>
      <c r="N332">
        <f t="shared" si="85"/>
        <v>47</v>
      </c>
      <c r="P332">
        <f t="shared" si="86"/>
        <v>0</v>
      </c>
      <c r="Q332" t="str">
        <f t="shared" si="87"/>
        <v>prénom Martin, prenom Martin, Martin</v>
      </c>
      <c r="R332" t="str">
        <f t="shared" si="88"/>
        <v>Fiche prénom : Martin</v>
      </c>
      <c r="S332" t="str">
        <f t="shared" si="82"/>
        <v>images/contenu/guide-prenoms/Martin-1-200000330.jpg</v>
      </c>
      <c r="T332" t="s">
        <v>1869</v>
      </c>
      <c r="W332" t="str">
        <f t="shared" si="89"/>
        <v>Martin : Signification et origine du prénom</v>
      </c>
      <c r="Y332">
        <f t="shared" si="90"/>
        <v>1</v>
      </c>
      <c r="Z332" t="str">
        <f t="shared" si="91"/>
        <v>Martin : Histoire et caractère du prénom</v>
      </c>
      <c r="AA332" s="24"/>
      <c r="AB332">
        <f t="shared" si="92"/>
        <v>1</v>
      </c>
      <c r="AC332" t="str">
        <f t="shared" si="93"/>
        <v>Martin : Popularité du prénom</v>
      </c>
      <c r="AE332">
        <f t="shared" si="94"/>
        <v>1</v>
      </c>
    </row>
    <row r="333" spans="1:31" x14ac:dyDescent="0.25">
      <c r="A333" s="67"/>
      <c r="B333" s="10" t="s">
        <v>328</v>
      </c>
      <c r="D333" t="s">
        <v>521</v>
      </c>
      <c r="E333" t="str">
        <f t="shared" si="81"/>
        <v>0</v>
      </c>
      <c r="F333">
        <v>331</v>
      </c>
      <c r="G333" t="str">
        <f t="shared" si="83"/>
        <v>1-200000331</v>
      </c>
      <c r="H333" t="s">
        <v>868</v>
      </c>
      <c r="J333" t="str">
        <f t="shared" si="96"/>
        <v>choisir une sous categorie</v>
      </c>
      <c r="K333" t="str">
        <f t="shared" si="95"/>
        <v>Categories/sous-catégorie/Marwan-1-200000331</v>
      </c>
      <c r="L333" t="s">
        <v>1369</v>
      </c>
      <c r="M333" t="str">
        <f t="shared" si="84"/>
        <v>Prénom Marwan – Guide des prénoms – Le Parisien</v>
      </c>
      <c r="N333">
        <f t="shared" si="85"/>
        <v>47</v>
      </c>
      <c r="P333">
        <f t="shared" si="86"/>
        <v>0</v>
      </c>
      <c r="Q333" t="str">
        <f t="shared" si="87"/>
        <v>prénom Marwan, prenom Marwan, Marwan</v>
      </c>
      <c r="R333" t="str">
        <f t="shared" si="88"/>
        <v>Fiche prénom : Marwan</v>
      </c>
      <c r="S333" t="str">
        <f t="shared" si="82"/>
        <v>images/contenu/guide-prenoms/Marwan-1-200000331.jpg</v>
      </c>
      <c r="T333" t="s">
        <v>1870</v>
      </c>
      <c r="W333" t="str">
        <f t="shared" si="89"/>
        <v>Marwan : Signification et origine du prénom</v>
      </c>
      <c r="Y333">
        <f t="shared" si="90"/>
        <v>1</v>
      </c>
      <c r="Z333" t="str">
        <f t="shared" si="91"/>
        <v>Marwan : Histoire et caractère du prénom</v>
      </c>
      <c r="AA333" s="24"/>
      <c r="AB333">
        <f t="shared" si="92"/>
        <v>1</v>
      </c>
      <c r="AC333" t="str">
        <f t="shared" si="93"/>
        <v>Marwan : Popularité du prénom</v>
      </c>
      <c r="AE333">
        <f t="shared" si="94"/>
        <v>1</v>
      </c>
    </row>
    <row r="334" spans="1:31" x14ac:dyDescent="0.25">
      <c r="A334" s="67"/>
      <c r="B334" s="10" t="s">
        <v>329</v>
      </c>
      <c r="D334" t="s">
        <v>521</v>
      </c>
      <c r="E334" t="str">
        <f t="shared" si="81"/>
        <v>0</v>
      </c>
      <c r="F334">
        <v>332</v>
      </c>
      <c r="G334" t="str">
        <f t="shared" si="83"/>
        <v>1-200000332</v>
      </c>
      <c r="H334" t="s">
        <v>869</v>
      </c>
      <c r="J334" t="str">
        <f t="shared" si="96"/>
        <v>choisir une sous categorie</v>
      </c>
      <c r="K334" t="str">
        <f t="shared" si="95"/>
        <v>Categories/sous-catégorie/Mateo-1-200000332</v>
      </c>
      <c r="L334" t="s">
        <v>1370</v>
      </c>
      <c r="M334" t="str">
        <f t="shared" si="84"/>
        <v>Prénom Mateo – Guide des prénoms – Le Parisien</v>
      </c>
      <c r="N334">
        <f t="shared" si="85"/>
        <v>46</v>
      </c>
      <c r="P334">
        <f t="shared" si="86"/>
        <v>0</v>
      </c>
      <c r="Q334" t="str">
        <f t="shared" si="87"/>
        <v>prénom Mateo, prenom Mateo, Mateo</v>
      </c>
      <c r="R334" t="str">
        <f t="shared" si="88"/>
        <v>Fiche prénom : Mateo</v>
      </c>
      <c r="S334" t="str">
        <f t="shared" si="82"/>
        <v>images/contenu/guide-prenoms/Mateo-1-200000332.jpg</v>
      </c>
      <c r="T334" t="s">
        <v>1871</v>
      </c>
      <c r="W334" t="str">
        <f t="shared" si="89"/>
        <v>Mateo : Signification et origine du prénom</v>
      </c>
      <c r="Y334">
        <f t="shared" si="90"/>
        <v>1</v>
      </c>
      <c r="Z334" t="str">
        <f t="shared" si="91"/>
        <v>Mateo : Histoire et caractère du prénom</v>
      </c>
      <c r="AA334" s="24"/>
      <c r="AB334">
        <f t="shared" si="92"/>
        <v>1</v>
      </c>
      <c r="AC334" t="str">
        <f t="shared" si="93"/>
        <v>Mateo : Popularité du prénom</v>
      </c>
      <c r="AE334">
        <f t="shared" si="94"/>
        <v>1</v>
      </c>
    </row>
    <row r="335" spans="1:31" x14ac:dyDescent="0.25">
      <c r="A335" s="67"/>
      <c r="B335" s="10" t="s">
        <v>330</v>
      </c>
      <c r="D335" t="s">
        <v>521</v>
      </c>
      <c r="E335" t="str">
        <f t="shared" si="81"/>
        <v>0</v>
      </c>
      <c r="F335">
        <v>333</v>
      </c>
      <c r="G335" t="str">
        <f t="shared" si="83"/>
        <v>1-200000333</v>
      </c>
      <c r="H335" t="s">
        <v>870</v>
      </c>
      <c r="J335" t="str">
        <f t="shared" si="96"/>
        <v>choisir une sous categorie</v>
      </c>
      <c r="K335" t="str">
        <f t="shared" si="95"/>
        <v>Categories/sous-catégorie/Matheo-1-200000333</v>
      </c>
      <c r="L335" t="s">
        <v>1371</v>
      </c>
      <c r="M335" t="str">
        <f t="shared" si="84"/>
        <v>Prénom Matheo – Guide des prénoms – Le Parisien</v>
      </c>
      <c r="N335">
        <f t="shared" si="85"/>
        <v>47</v>
      </c>
      <c r="P335">
        <f t="shared" si="86"/>
        <v>0</v>
      </c>
      <c r="Q335" t="str">
        <f t="shared" si="87"/>
        <v>prénom Matheo, prenom Matheo, Matheo</v>
      </c>
      <c r="R335" t="str">
        <f t="shared" si="88"/>
        <v>Fiche prénom : Matheo</v>
      </c>
      <c r="S335" t="str">
        <f t="shared" si="82"/>
        <v>images/contenu/guide-prenoms/Matheo-1-200000333.jpg</v>
      </c>
      <c r="T335" t="s">
        <v>1872</v>
      </c>
      <c r="W335" t="str">
        <f t="shared" si="89"/>
        <v>Matheo : Signification et origine du prénom</v>
      </c>
      <c r="Y335">
        <f t="shared" si="90"/>
        <v>1</v>
      </c>
      <c r="Z335" t="str">
        <f t="shared" si="91"/>
        <v>Matheo : Histoire et caractère du prénom</v>
      </c>
      <c r="AA335" s="24"/>
      <c r="AB335">
        <f t="shared" si="92"/>
        <v>1</v>
      </c>
      <c r="AC335" t="str">
        <f t="shared" si="93"/>
        <v>Matheo : Popularité du prénom</v>
      </c>
      <c r="AE335">
        <f t="shared" si="94"/>
        <v>1</v>
      </c>
    </row>
    <row r="336" spans="1:31" x14ac:dyDescent="0.25">
      <c r="A336" s="67"/>
      <c r="B336" s="10" t="s">
        <v>331</v>
      </c>
      <c r="D336" t="s">
        <v>521</v>
      </c>
      <c r="E336" t="str">
        <f t="shared" si="81"/>
        <v>0</v>
      </c>
      <c r="F336">
        <v>334</v>
      </c>
      <c r="G336" t="str">
        <f t="shared" si="83"/>
        <v>1-200000334</v>
      </c>
      <c r="H336" t="s">
        <v>871</v>
      </c>
      <c r="J336" t="str">
        <f t="shared" si="96"/>
        <v>choisir une sous categorie</v>
      </c>
      <c r="K336" t="str">
        <f t="shared" si="95"/>
        <v>Categories/sous-catégorie/Mathias-1-200000334</v>
      </c>
      <c r="L336" t="s">
        <v>1372</v>
      </c>
      <c r="M336" t="str">
        <f t="shared" si="84"/>
        <v>Prénom Mathias – Guide des prénoms – Le Parisien</v>
      </c>
      <c r="N336">
        <f t="shared" si="85"/>
        <v>48</v>
      </c>
      <c r="P336">
        <f t="shared" si="86"/>
        <v>0</v>
      </c>
      <c r="Q336" t="str">
        <f t="shared" si="87"/>
        <v>prénom Mathias, prenom Mathias, Mathias</v>
      </c>
      <c r="R336" t="str">
        <f t="shared" si="88"/>
        <v>Fiche prénom : Mathias</v>
      </c>
      <c r="S336" t="str">
        <f t="shared" si="82"/>
        <v>images/contenu/guide-prenoms/Mathias-1-200000334.jpg</v>
      </c>
      <c r="T336" t="s">
        <v>1873</v>
      </c>
      <c r="W336" t="str">
        <f t="shared" si="89"/>
        <v>Mathias : Signification et origine du prénom</v>
      </c>
      <c r="Y336">
        <f t="shared" si="90"/>
        <v>1</v>
      </c>
      <c r="Z336" t="str">
        <f t="shared" si="91"/>
        <v>Mathias : Histoire et caractère du prénom</v>
      </c>
      <c r="AA336" s="24"/>
      <c r="AB336">
        <f t="shared" si="92"/>
        <v>1</v>
      </c>
      <c r="AC336" t="str">
        <f t="shared" si="93"/>
        <v>Mathias : Popularité du prénom</v>
      </c>
      <c r="AE336">
        <f t="shared" si="94"/>
        <v>1</v>
      </c>
    </row>
    <row r="337" spans="1:31" x14ac:dyDescent="0.25">
      <c r="A337" s="67"/>
      <c r="B337" s="10" t="s">
        <v>332</v>
      </c>
      <c r="C337" t="s">
        <v>2084</v>
      </c>
      <c r="D337" t="s">
        <v>521</v>
      </c>
      <c r="E337" t="str">
        <f t="shared" si="81"/>
        <v>0</v>
      </c>
      <c r="F337">
        <v>335</v>
      </c>
      <c r="G337" t="str">
        <f t="shared" si="83"/>
        <v>1-200000335</v>
      </c>
      <c r="H337" t="s">
        <v>872</v>
      </c>
      <c r="J337" t="str">
        <f t="shared" si="96"/>
        <v>choisir une sous categorie</v>
      </c>
      <c r="K337" t="str">
        <f t="shared" si="95"/>
        <v>Categories/sous-catégorie/Mathis -1-200000335</v>
      </c>
      <c r="L337" t="s">
        <v>1373</v>
      </c>
      <c r="M337" t="str">
        <f>"Prénom "&amp;B337&amp;C337&amp;" – Guide des prénoms – Le Parisien"</f>
        <v>Prénom Mathis (Mathys, Matis, Matys)  – Guide des prénoms – Le Parisien</v>
      </c>
      <c r="N337">
        <f t="shared" si="85"/>
        <v>71</v>
      </c>
      <c r="P337">
        <f t="shared" si="86"/>
        <v>0</v>
      </c>
      <c r="Q337" t="str">
        <f t="shared" si="87"/>
        <v xml:space="preserve">prénom Mathis , prenom Mathis , Mathis </v>
      </c>
      <c r="R337" t="str">
        <f t="shared" si="88"/>
        <v xml:space="preserve">Fiche prénom : Mathis </v>
      </c>
      <c r="S337" t="str">
        <f t="shared" si="82"/>
        <v>images/contenu/guide-prenoms/Mathis -1-200000335.jpg</v>
      </c>
      <c r="T337" t="s">
        <v>1874</v>
      </c>
      <c r="W337" t="str">
        <f t="shared" si="89"/>
        <v>Mathis  : Signification et origine du prénom</v>
      </c>
      <c r="Y337">
        <f t="shared" si="90"/>
        <v>1</v>
      </c>
      <c r="Z337" t="str">
        <f t="shared" si="91"/>
        <v>Mathis  : Histoire et caractère du prénom</v>
      </c>
      <c r="AA337" s="24"/>
      <c r="AB337">
        <f t="shared" si="92"/>
        <v>1</v>
      </c>
      <c r="AC337" t="str">
        <f t="shared" si="93"/>
        <v>Mathis  : Popularité du prénom</v>
      </c>
      <c r="AE337">
        <f t="shared" si="94"/>
        <v>1</v>
      </c>
    </row>
    <row r="338" spans="1:31" x14ac:dyDescent="0.25">
      <c r="A338" s="67"/>
      <c r="B338" s="10" t="s">
        <v>333</v>
      </c>
      <c r="D338" t="s">
        <v>521</v>
      </c>
      <c r="E338" t="str">
        <f t="shared" si="81"/>
        <v>0</v>
      </c>
      <c r="F338">
        <v>336</v>
      </c>
      <c r="G338" t="str">
        <f t="shared" si="83"/>
        <v>1-200000336</v>
      </c>
      <c r="H338" t="s">
        <v>873</v>
      </c>
      <c r="J338" t="str">
        <f t="shared" si="96"/>
        <v>choisir une sous categorie</v>
      </c>
      <c r="K338" t="str">
        <f t="shared" si="95"/>
        <v>Categories/sous-catégorie/Matt-1-200000336</v>
      </c>
      <c r="L338" t="s">
        <v>1374</v>
      </c>
      <c r="M338" t="str">
        <f t="shared" si="84"/>
        <v>Prénom Matt – Guide des prénoms – Le Parisien</v>
      </c>
      <c r="N338">
        <f t="shared" si="85"/>
        <v>45</v>
      </c>
      <c r="P338">
        <f t="shared" si="86"/>
        <v>0</v>
      </c>
      <c r="Q338" t="str">
        <f t="shared" si="87"/>
        <v>prénom Matt, prenom Matt, Matt</v>
      </c>
      <c r="R338" t="str">
        <f t="shared" si="88"/>
        <v>Fiche prénom : Matt</v>
      </c>
      <c r="S338" t="str">
        <f t="shared" si="82"/>
        <v>images/contenu/guide-prenoms/Matt-1-200000336.jpg</v>
      </c>
      <c r="T338" t="s">
        <v>1875</v>
      </c>
      <c r="W338" t="str">
        <f t="shared" si="89"/>
        <v>Matt : Signification et origine du prénom</v>
      </c>
      <c r="Y338">
        <f t="shared" si="90"/>
        <v>1</v>
      </c>
      <c r="Z338" t="str">
        <f t="shared" si="91"/>
        <v>Matt : Histoire et caractère du prénom</v>
      </c>
      <c r="AA338" s="24"/>
      <c r="AB338">
        <f t="shared" si="92"/>
        <v>1</v>
      </c>
      <c r="AC338" t="str">
        <f t="shared" si="93"/>
        <v>Matt : Popularité du prénom</v>
      </c>
      <c r="AE338">
        <f t="shared" si="94"/>
        <v>1</v>
      </c>
    </row>
    <row r="339" spans="1:31" x14ac:dyDescent="0.25">
      <c r="A339" s="67"/>
      <c r="B339" s="10" t="s">
        <v>334</v>
      </c>
      <c r="D339" t="s">
        <v>521</v>
      </c>
      <c r="E339" t="str">
        <f t="shared" si="81"/>
        <v>0</v>
      </c>
      <c r="F339">
        <v>337</v>
      </c>
      <c r="G339" t="str">
        <f t="shared" si="83"/>
        <v>1-200000337</v>
      </c>
      <c r="H339" t="s">
        <v>874</v>
      </c>
      <c r="J339" t="str">
        <f t="shared" si="96"/>
        <v>choisir une sous categorie</v>
      </c>
      <c r="K339" t="str">
        <f t="shared" si="95"/>
        <v>Categories/sous-catégorie/Matteo-1-200000337</v>
      </c>
      <c r="L339" t="s">
        <v>1375</v>
      </c>
      <c r="M339" t="str">
        <f t="shared" si="84"/>
        <v>Prénom Matteo – Guide des prénoms – Le Parisien</v>
      </c>
      <c r="N339">
        <f t="shared" si="85"/>
        <v>47</v>
      </c>
      <c r="P339">
        <f t="shared" si="86"/>
        <v>0</v>
      </c>
      <c r="Q339" t="str">
        <f t="shared" si="87"/>
        <v>prénom Matteo, prenom Matteo, Matteo</v>
      </c>
      <c r="R339" t="str">
        <f t="shared" si="88"/>
        <v>Fiche prénom : Matteo</v>
      </c>
      <c r="S339" t="str">
        <f t="shared" si="82"/>
        <v>images/contenu/guide-prenoms/Matteo-1-200000337.jpg</v>
      </c>
      <c r="T339" t="s">
        <v>1876</v>
      </c>
      <c r="W339" t="str">
        <f t="shared" si="89"/>
        <v>Matteo : Signification et origine du prénom</v>
      </c>
      <c r="Y339">
        <f t="shared" si="90"/>
        <v>1</v>
      </c>
      <c r="Z339" t="str">
        <f t="shared" si="91"/>
        <v>Matteo : Histoire et caractère du prénom</v>
      </c>
      <c r="AA339" s="24"/>
      <c r="AB339">
        <f t="shared" si="92"/>
        <v>1</v>
      </c>
      <c r="AC339" t="str">
        <f t="shared" si="93"/>
        <v>Matteo : Popularité du prénom</v>
      </c>
      <c r="AE339">
        <f t="shared" si="94"/>
        <v>1</v>
      </c>
    </row>
    <row r="340" spans="1:31" x14ac:dyDescent="0.25">
      <c r="A340" s="67"/>
      <c r="B340" s="10" t="s">
        <v>335</v>
      </c>
      <c r="D340" t="s">
        <v>521</v>
      </c>
      <c r="E340" t="str">
        <f t="shared" si="81"/>
        <v>0</v>
      </c>
      <c r="F340">
        <v>338</v>
      </c>
      <c r="G340" t="str">
        <f t="shared" si="83"/>
        <v>1-200000338</v>
      </c>
      <c r="H340" t="s">
        <v>875</v>
      </c>
      <c r="J340" t="str">
        <f t="shared" si="96"/>
        <v>choisir une sous categorie</v>
      </c>
      <c r="K340" t="str">
        <f t="shared" si="95"/>
        <v>Categories/sous-catégorie/Matthew-1-200000338</v>
      </c>
      <c r="L340" t="s">
        <v>1376</v>
      </c>
      <c r="M340" t="str">
        <f t="shared" si="84"/>
        <v>Prénom Matthew – Guide des prénoms – Le Parisien</v>
      </c>
      <c r="N340">
        <f t="shared" si="85"/>
        <v>48</v>
      </c>
      <c r="P340">
        <f t="shared" si="86"/>
        <v>0</v>
      </c>
      <c r="Q340" t="str">
        <f t="shared" si="87"/>
        <v>prénom Matthew, prenom Matthew, Matthew</v>
      </c>
      <c r="R340" t="str">
        <f t="shared" si="88"/>
        <v>Fiche prénom : Matthew</v>
      </c>
      <c r="S340" t="str">
        <f t="shared" si="82"/>
        <v>images/contenu/guide-prenoms/Matthew-1-200000338.jpg</v>
      </c>
      <c r="T340" t="s">
        <v>1877</v>
      </c>
      <c r="W340" t="str">
        <f t="shared" si="89"/>
        <v>Matthew : Signification et origine du prénom</v>
      </c>
      <c r="Y340">
        <f t="shared" si="90"/>
        <v>1</v>
      </c>
      <c r="Z340" t="str">
        <f t="shared" si="91"/>
        <v>Matthew : Histoire et caractère du prénom</v>
      </c>
      <c r="AA340" s="24"/>
      <c r="AB340">
        <f t="shared" si="92"/>
        <v>1</v>
      </c>
      <c r="AC340" t="str">
        <f t="shared" si="93"/>
        <v>Matthew : Popularité du prénom</v>
      </c>
      <c r="AE340">
        <f t="shared" si="94"/>
        <v>1</v>
      </c>
    </row>
    <row r="341" spans="1:31" x14ac:dyDescent="0.25">
      <c r="A341" s="67"/>
      <c r="B341" s="10" t="s">
        <v>336</v>
      </c>
      <c r="D341" t="s">
        <v>521</v>
      </c>
      <c r="E341" t="str">
        <f t="shared" si="81"/>
        <v>0</v>
      </c>
      <c r="F341">
        <v>339</v>
      </c>
      <c r="G341" t="str">
        <f t="shared" si="83"/>
        <v>1-200000339</v>
      </c>
      <c r="H341" t="s">
        <v>876</v>
      </c>
      <c r="J341" t="str">
        <f t="shared" si="96"/>
        <v>choisir une sous categorie</v>
      </c>
      <c r="K341" t="str">
        <f t="shared" si="95"/>
        <v>Categories/sous-catégorie/Matthias-1-200000339</v>
      </c>
      <c r="L341" t="s">
        <v>1377</v>
      </c>
      <c r="M341" t="str">
        <f t="shared" si="84"/>
        <v>Prénom Matthias – Guide des prénoms – Le Parisien</v>
      </c>
      <c r="N341">
        <f t="shared" si="85"/>
        <v>49</v>
      </c>
      <c r="P341">
        <f t="shared" si="86"/>
        <v>0</v>
      </c>
      <c r="Q341" t="str">
        <f t="shared" si="87"/>
        <v>prénom Matthias, prenom Matthias, Matthias</v>
      </c>
      <c r="R341" t="str">
        <f t="shared" si="88"/>
        <v>Fiche prénom : Matthias</v>
      </c>
      <c r="S341" t="str">
        <f t="shared" si="82"/>
        <v>images/contenu/guide-prenoms/Matthias-1-200000339.jpg</v>
      </c>
      <c r="T341" t="s">
        <v>1878</v>
      </c>
      <c r="W341" t="str">
        <f t="shared" si="89"/>
        <v>Matthias : Signification et origine du prénom</v>
      </c>
      <c r="Y341">
        <f t="shared" si="90"/>
        <v>1</v>
      </c>
      <c r="Z341" t="str">
        <f t="shared" si="91"/>
        <v>Matthias : Histoire et caractère du prénom</v>
      </c>
      <c r="AA341" s="24"/>
      <c r="AB341">
        <f t="shared" si="92"/>
        <v>1</v>
      </c>
      <c r="AC341" t="str">
        <f t="shared" si="93"/>
        <v>Matthias : Popularité du prénom</v>
      </c>
      <c r="AE341">
        <f t="shared" si="94"/>
        <v>1</v>
      </c>
    </row>
    <row r="342" spans="1:31" x14ac:dyDescent="0.25">
      <c r="A342" s="67"/>
      <c r="B342" s="10" t="s">
        <v>337</v>
      </c>
      <c r="C342" t="s">
        <v>2083</v>
      </c>
      <c r="D342" t="s">
        <v>521</v>
      </c>
      <c r="E342" t="str">
        <f t="shared" si="81"/>
        <v>0</v>
      </c>
      <c r="F342">
        <v>340</v>
      </c>
      <c r="G342" t="str">
        <f t="shared" si="83"/>
        <v>1-200000340</v>
      </c>
      <c r="H342" t="s">
        <v>877</v>
      </c>
      <c r="J342" t="str">
        <f t="shared" si="96"/>
        <v>choisir une sous categorie</v>
      </c>
      <c r="K342" t="str">
        <f t="shared" si="95"/>
        <v>Categories/sous-catégorie/Matthieu-1-200000340</v>
      </c>
      <c r="L342" t="s">
        <v>1378</v>
      </c>
      <c r="M342" t="str">
        <f t="shared" si="84"/>
        <v>Prénom Matthieu (Mathieu)  – Guide des prénoms – Le Parisien</v>
      </c>
      <c r="N342">
        <f t="shared" si="85"/>
        <v>60</v>
      </c>
      <c r="P342">
        <f t="shared" si="86"/>
        <v>0</v>
      </c>
      <c r="Q342" t="str">
        <f t="shared" si="87"/>
        <v>prénom Matthieu, prenom Matthieu, Matthieu</v>
      </c>
      <c r="R342" t="str">
        <f t="shared" si="88"/>
        <v>Fiche prénom : Matthieu</v>
      </c>
      <c r="S342" t="str">
        <f t="shared" si="82"/>
        <v>images/contenu/guide-prenoms/Matthieu-1-200000340.jpg</v>
      </c>
      <c r="T342" t="s">
        <v>1879</v>
      </c>
      <c r="W342" t="str">
        <f t="shared" si="89"/>
        <v>Matthieu : Signification et origine du prénom</v>
      </c>
      <c r="Y342">
        <f t="shared" si="90"/>
        <v>1</v>
      </c>
      <c r="Z342" t="str">
        <f t="shared" si="91"/>
        <v>Matthieu : Histoire et caractère du prénom</v>
      </c>
      <c r="AA342" s="24"/>
      <c r="AB342">
        <f t="shared" si="92"/>
        <v>1</v>
      </c>
      <c r="AC342" t="str">
        <f t="shared" si="93"/>
        <v>Matthieu : Popularité du prénom</v>
      </c>
      <c r="AE342">
        <f t="shared" si="94"/>
        <v>1</v>
      </c>
    </row>
    <row r="343" spans="1:31" x14ac:dyDescent="0.25">
      <c r="A343" s="67"/>
      <c r="B343" s="10" t="s">
        <v>338</v>
      </c>
      <c r="D343" t="s">
        <v>521</v>
      </c>
      <c r="E343" t="str">
        <f t="shared" si="81"/>
        <v>0</v>
      </c>
      <c r="F343">
        <v>341</v>
      </c>
      <c r="G343" t="str">
        <f t="shared" si="83"/>
        <v>1-200000341</v>
      </c>
      <c r="H343" t="s">
        <v>878</v>
      </c>
      <c r="J343" t="str">
        <f t="shared" si="96"/>
        <v>choisir une sous categorie</v>
      </c>
      <c r="K343" t="str">
        <f t="shared" si="95"/>
        <v>Categories/sous-catégorie/Maud-1-200000341</v>
      </c>
      <c r="L343" t="s">
        <v>1379</v>
      </c>
      <c r="M343" t="str">
        <f t="shared" si="84"/>
        <v>Prénom Maud – Guide des prénoms – Le Parisien</v>
      </c>
      <c r="N343">
        <f t="shared" si="85"/>
        <v>45</v>
      </c>
      <c r="P343">
        <f t="shared" si="86"/>
        <v>0</v>
      </c>
      <c r="Q343" t="str">
        <f t="shared" si="87"/>
        <v>prénom Maud, prenom Maud, Maud</v>
      </c>
      <c r="R343" t="str">
        <f t="shared" si="88"/>
        <v>Fiche prénom : Maud</v>
      </c>
      <c r="S343" t="str">
        <f t="shared" si="82"/>
        <v>images/contenu/guide-prenoms/Maud-1-200000341.jpg</v>
      </c>
      <c r="T343" t="s">
        <v>1880</v>
      </c>
      <c r="W343" t="str">
        <f t="shared" si="89"/>
        <v>Maud : Signification et origine du prénom</v>
      </c>
      <c r="Y343">
        <f t="shared" si="90"/>
        <v>1</v>
      </c>
      <c r="Z343" t="str">
        <f t="shared" si="91"/>
        <v>Maud : Histoire et caractère du prénom</v>
      </c>
      <c r="AA343" s="24"/>
      <c r="AB343">
        <f t="shared" si="92"/>
        <v>1</v>
      </c>
      <c r="AC343" t="str">
        <f t="shared" si="93"/>
        <v>Maud : Popularité du prénom</v>
      </c>
      <c r="AE343">
        <f t="shared" si="94"/>
        <v>1</v>
      </c>
    </row>
    <row r="344" spans="1:31" x14ac:dyDescent="0.25">
      <c r="A344" s="67"/>
      <c r="B344" s="10" t="s">
        <v>339</v>
      </c>
      <c r="D344" t="s">
        <v>521</v>
      </c>
      <c r="E344" t="str">
        <f t="shared" si="81"/>
        <v>0</v>
      </c>
      <c r="F344">
        <v>342</v>
      </c>
      <c r="G344" t="str">
        <f t="shared" si="83"/>
        <v>1-200000342</v>
      </c>
      <c r="H344" t="s">
        <v>879</v>
      </c>
      <c r="J344" t="str">
        <f t="shared" si="96"/>
        <v>choisir une sous categorie</v>
      </c>
      <c r="K344" t="str">
        <f t="shared" si="95"/>
        <v>Categories/sous-catégorie/Maurice-1-200000342</v>
      </c>
      <c r="L344" t="s">
        <v>1380</v>
      </c>
      <c r="M344" t="str">
        <f t="shared" si="84"/>
        <v>Prénom Maurice – Guide des prénoms – Le Parisien</v>
      </c>
      <c r="N344">
        <f t="shared" si="85"/>
        <v>48</v>
      </c>
      <c r="P344">
        <f t="shared" si="86"/>
        <v>0</v>
      </c>
      <c r="Q344" t="str">
        <f t="shared" si="87"/>
        <v>prénom Maurice, prenom Maurice, Maurice</v>
      </c>
      <c r="R344" t="str">
        <f t="shared" si="88"/>
        <v>Fiche prénom : Maurice</v>
      </c>
      <c r="S344" t="str">
        <f t="shared" si="82"/>
        <v>images/contenu/guide-prenoms/Maurice-1-200000342.jpg</v>
      </c>
      <c r="T344" t="s">
        <v>1881</v>
      </c>
      <c r="W344" t="str">
        <f t="shared" si="89"/>
        <v>Maurice : Signification et origine du prénom</v>
      </c>
      <c r="Y344">
        <f t="shared" si="90"/>
        <v>1</v>
      </c>
      <c r="Z344" t="str">
        <f t="shared" si="91"/>
        <v>Maurice : Histoire et caractère du prénom</v>
      </c>
      <c r="AA344" s="24"/>
      <c r="AB344">
        <f t="shared" si="92"/>
        <v>1</v>
      </c>
      <c r="AC344" t="str">
        <f t="shared" si="93"/>
        <v>Maurice : Popularité du prénom</v>
      </c>
      <c r="AE344">
        <f t="shared" si="94"/>
        <v>1</v>
      </c>
    </row>
    <row r="345" spans="1:31" x14ac:dyDescent="0.25">
      <c r="A345" s="67"/>
      <c r="B345" s="10" t="s">
        <v>340</v>
      </c>
      <c r="D345" t="s">
        <v>521</v>
      </c>
      <c r="E345" t="str">
        <f t="shared" si="81"/>
        <v>0</v>
      </c>
      <c r="F345">
        <v>343</v>
      </c>
      <c r="G345" t="str">
        <f t="shared" si="83"/>
        <v>1-200000343</v>
      </c>
      <c r="H345" t="s">
        <v>880</v>
      </c>
      <c r="J345" t="str">
        <f t="shared" si="96"/>
        <v>choisir une sous categorie</v>
      </c>
      <c r="K345" t="str">
        <f t="shared" si="95"/>
        <v>Categories/sous-catégorie/Max-1-200000343</v>
      </c>
      <c r="L345" t="s">
        <v>1381</v>
      </c>
      <c r="M345" t="str">
        <f t="shared" si="84"/>
        <v>Prénom Max – Guide des prénoms – Le Parisien</v>
      </c>
      <c r="N345">
        <f t="shared" si="85"/>
        <v>44</v>
      </c>
      <c r="P345">
        <f t="shared" si="86"/>
        <v>0</v>
      </c>
      <c r="Q345" t="str">
        <f t="shared" si="87"/>
        <v>prénom Max, prenom Max, Max</v>
      </c>
      <c r="R345" t="str">
        <f t="shared" si="88"/>
        <v>Fiche prénom : Max</v>
      </c>
      <c r="S345" t="str">
        <f t="shared" si="82"/>
        <v>images/contenu/guide-prenoms/Max-1-200000343.jpg</v>
      </c>
      <c r="T345" t="s">
        <v>1882</v>
      </c>
      <c r="W345" t="str">
        <f t="shared" si="89"/>
        <v>Max : Signification et origine du prénom</v>
      </c>
      <c r="Y345">
        <f t="shared" si="90"/>
        <v>1</v>
      </c>
      <c r="Z345" t="str">
        <f t="shared" si="91"/>
        <v>Max : Histoire et caractère du prénom</v>
      </c>
      <c r="AA345" s="24"/>
      <c r="AB345">
        <f t="shared" si="92"/>
        <v>1</v>
      </c>
      <c r="AC345" t="str">
        <f t="shared" si="93"/>
        <v>Max : Popularité du prénom</v>
      </c>
      <c r="AE345">
        <f t="shared" si="94"/>
        <v>1</v>
      </c>
    </row>
    <row r="346" spans="1:31" x14ac:dyDescent="0.25">
      <c r="A346" s="67"/>
      <c r="B346" s="10" t="s">
        <v>341</v>
      </c>
      <c r="D346" t="s">
        <v>521</v>
      </c>
      <c r="E346" t="str">
        <f t="shared" si="81"/>
        <v>0</v>
      </c>
      <c r="F346">
        <v>344</v>
      </c>
      <c r="G346" t="str">
        <f t="shared" si="83"/>
        <v>1-200000344</v>
      </c>
      <c r="H346" t="s">
        <v>881</v>
      </c>
      <c r="J346" t="str">
        <f t="shared" si="96"/>
        <v>choisir une sous categorie</v>
      </c>
      <c r="K346" t="str">
        <f t="shared" si="95"/>
        <v>Categories/sous-catégorie/Maxence-1-200000344</v>
      </c>
      <c r="L346" t="s">
        <v>1382</v>
      </c>
      <c r="M346" t="str">
        <f t="shared" si="84"/>
        <v>Prénom Maxence – Guide des prénoms – Le Parisien</v>
      </c>
      <c r="N346">
        <f t="shared" si="85"/>
        <v>48</v>
      </c>
      <c r="P346">
        <f t="shared" si="86"/>
        <v>0</v>
      </c>
      <c r="Q346" t="str">
        <f t="shared" si="87"/>
        <v>prénom Maxence, prenom Maxence, Maxence</v>
      </c>
      <c r="R346" t="str">
        <f t="shared" si="88"/>
        <v>Fiche prénom : Maxence</v>
      </c>
      <c r="S346" t="str">
        <f t="shared" si="82"/>
        <v>images/contenu/guide-prenoms/Maxence-1-200000344.jpg</v>
      </c>
      <c r="T346" t="s">
        <v>1883</v>
      </c>
      <c r="W346" t="str">
        <f t="shared" si="89"/>
        <v>Maxence : Signification et origine du prénom</v>
      </c>
      <c r="Y346">
        <f t="shared" si="90"/>
        <v>1</v>
      </c>
      <c r="Z346" t="str">
        <f t="shared" si="91"/>
        <v>Maxence : Histoire et caractère du prénom</v>
      </c>
      <c r="AA346" s="24"/>
      <c r="AB346">
        <f t="shared" si="92"/>
        <v>1</v>
      </c>
      <c r="AC346" t="str">
        <f t="shared" si="93"/>
        <v>Maxence : Popularité du prénom</v>
      </c>
      <c r="AE346">
        <f t="shared" si="94"/>
        <v>1</v>
      </c>
    </row>
    <row r="347" spans="1:31" x14ac:dyDescent="0.25">
      <c r="A347" s="67"/>
      <c r="B347" s="10" t="s">
        <v>342</v>
      </c>
      <c r="D347" t="s">
        <v>521</v>
      </c>
      <c r="E347" t="str">
        <f t="shared" si="81"/>
        <v>0</v>
      </c>
      <c r="F347">
        <v>345</v>
      </c>
      <c r="G347" t="str">
        <f t="shared" si="83"/>
        <v>1-200000345</v>
      </c>
      <c r="H347" t="s">
        <v>882</v>
      </c>
      <c r="J347" t="str">
        <f t="shared" si="96"/>
        <v>choisir une sous categorie</v>
      </c>
      <c r="K347" t="str">
        <f t="shared" si="95"/>
        <v>Categories/sous-catégorie/Maxime-1-200000345</v>
      </c>
      <c r="L347" t="s">
        <v>1383</v>
      </c>
      <c r="M347" t="str">
        <f t="shared" si="84"/>
        <v>Prénom Maxime – Guide des prénoms – Le Parisien</v>
      </c>
      <c r="N347">
        <f t="shared" si="85"/>
        <v>47</v>
      </c>
      <c r="P347">
        <f t="shared" si="86"/>
        <v>0</v>
      </c>
      <c r="Q347" t="str">
        <f t="shared" si="87"/>
        <v>prénom Maxime, prenom Maxime, Maxime</v>
      </c>
      <c r="R347" t="str">
        <f t="shared" si="88"/>
        <v>Fiche prénom : Maxime</v>
      </c>
      <c r="S347" t="str">
        <f t="shared" si="82"/>
        <v>images/contenu/guide-prenoms/Maxime-1-200000345.jpg</v>
      </c>
      <c r="T347" t="s">
        <v>1884</v>
      </c>
      <c r="W347" t="str">
        <f t="shared" si="89"/>
        <v>Maxime : Signification et origine du prénom</v>
      </c>
      <c r="Y347">
        <f t="shared" si="90"/>
        <v>1</v>
      </c>
      <c r="Z347" t="str">
        <f t="shared" si="91"/>
        <v>Maxime : Histoire et caractère du prénom</v>
      </c>
      <c r="AA347" s="24"/>
      <c r="AB347">
        <f t="shared" si="92"/>
        <v>1</v>
      </c>
      <c r="AC347" t="str">
        <f t="shared" si="93"/>
        <v>Maxime : Popularité du prénom</v>
      </c>
      <c r="AE347">
        <f t="shared" si="94"/>
        <v>1</v>
      </c>
    </row>
    <row r="348" spans="1:31" x14ac:dyDescent="0.25">
      <c r="A348" s="67"/>
      <c r="B348" s="10" t="s">
        <v>343</v>
      </c>
      <c r="D348" t="s">
        <v>521</v>
      </c>
      <c r="E348" t="str">
        <f t="shared" si="81"/>
        <v>0</v>
      </c>
      <c r="F348">
        <v>346</v>
      </c>
      <c r="G348" t="str">
        <f t="shared" si="83"/>
        <v>1-200000346</v>
      </c>
      <c r="H348" t="s">
        <v>883</v>
      </c>
      <c r="J348" t="str">
        <f t="shared" si="96"/>
        <v>choisir une sous categorie</v>
      </c>
      <c r="K348" t="str">
        <f t="shared" si="95"/>
        <v>Categories/sous-catégorie/Mehdi-1-200000346</v>
      </c>
      <c r="L348" t="s">
        <v>1384</v>
      </c>
      <c r="M348" t="str">
        <f t="shared" si="84"/>
        <v>Prénom Mehdi – Guide des prénoms – Le Parisien</v>
      </c>
      <c r="N348">
        <f t="shared" si="85"/>
        <v>46</v>
      </c>
      <c r="P348">
        <f t="shared" si="86"/>
        <v>0</v>
      </c>
      <c r="Q348" t="str">
        <f t="shared" si="87"/>
        <v>prénom Mehdi, prenom Mehdi, Mehdi</v>
      </c>
      <c r="R348" t="str">
        <f t="shared" si="88"/>
        <v>Fiche prénom : Mehdi</v>
      </c>
      <c r="S348" t="str">
        <f t="shared" si="82"/>
        <v>images/contenu/guide-prenoms/Mehdi-1-200000346.jpg</v>
      </c>
      <c r="T348" t="s">
        <v>1885</v>
      </c>
      <c r="W348" t="str">
        <f t="shared" si="89"/>
        <v>Mehdi : Signification et origine du prénom</v>
      </c>
      <c r="Y348">
        <f t="shared" si="90"/>
        <v>1</v>
      </c>
      <c r="Z348" t="str">
        <f t="shared" si="91"/>
        <v>Mehdi : Histoire et caractère du prénom</v>
      </c>
      <c r="AA348" s="24"/>
      <c r="AB348">
        <f t="shared" si="92"/>
        <v>1</v>
      </c>
      <c r="AC348" t="str">
        <f t="shared" si="93"/>
        <v>Mehdi : Popularité du prénom</v>
      </c>
      <c r="AE348">
        <f t="shared" si="94"/>
        <v>1</v>
      </c>
    </row>
    <row r="349" spans="1:31" x14ac:dyDescent="0.25">
      <c r="A349" s="67"/>
      <c r="B349" s="10" t="s">
        <v>344</v>
      </c>
      <c r="D349" t="s">
        <v>521</v>
      </c>
      <c r="E349" t="str">
        <f t="shared" si="81"/>
        <v>0</v>
      </c>
      <c r="F349">
        <v>347</v>
      </c>
      <c r="G349" t="str">
        <f t="shared" si="83"/>
        <v>1-200000347</v>
      </c>
      <c r="H349" t="s">
        <v>884</v>
      </c>
      <c r="J349" t="str">
        <f t="shared" si="96"/>
        <v>choisir une sous categorie</v>
      </c>
      <c r="K349" t="str">
        <f t="shared" si="95"/>
        <v>Categories/sous-catégorie/Melodie-1-200000347</v>
      </c>
      <c r="L349" t="s">
        <v>1385</v>
      </c>
      <c r="M349" t="str">
        <f t="shared" si="84"/>
        <v>Prénom Melodie – Guide des prénoms – Le Parisien</v>
      </c>
      <c r="N349">
        <f t="shared" si="85"/>
        <v>48</v>
      </c>
      <c r="P349">
        <f t="shared" si="86"/>
        <v>0</v>
      </c>
      <c r="Q349" t="str">
        <f t="shared" si="87"/>
        <v>prénom Melodie, prenom Melodie, Melodie</v>
      </c>
      <c r="R349" t="str">
        <f t="shared" si="88"/>
        <v>Fiche prénom : Melodie</v>
      </c>
      <c r="S349" t="str">
        <f t="shared" si="82"/>
        <v>images/contenu/guide-prenoms/Melodie-1-200000347.jpg</v>
      </c>
      <c r="T349" t="s">
        <v>1886</v>
      </c>
      <c r="W349" t="str">
        <f t="shared" si="89"/>
        <v>Melodie : Signification et origine du prénom</v>
      </c>
      <c r="Y349">
        <f t="shared" si="90"/>
        <v>1</v>
      </c>
      <c r="Z349" t="str">
        <f t="shared" si="91"/>
        <v>Melodie : Histoire et caractère du prénom</v>
      </c>
      <c r="AA349" s="24"/>
      <c r="AB349">
        <f t="shared" si="92"/>
        <v>1</v>
      </c>
      <c r="AC349" t="str">
        <f t="shared" si="93"/>
        <v>Melodie : Popularité du prénom</v>
      </c>
      <c r="AE349">
        <f t="shared" si="94"/>
        <v>1</v>
      </c>
    </row>
    <row r="350" spans="1:31" x14ac:dyDescent="0.25">
      <c r="A350" s="67"/>
      <c r="B350" s="10" t="s">
        <v>345</v>
      </c>
      <c r="C350" t="s">
        <v>2082</v>
      </c>
      <c r="D350" t="s">
        <v>521</v>
      </c>
      <c r="E350" t="str">
        <f t="shared" si="81"/>
        <v>0</v>
      </c>
      <c r="F350">
        <v>348</v>
      </c>
      <c r="G350" t="str">
        <f t="shared" si="83"/>
        <v>1-200000348</v>
      </c>
      <c r="H350" t="s">
        <v>885</v>
      </c>
      <c r="J350" t="str">
        <f t="shared" si="96"/>
        <v>choisir une sous categorie</v>
      </c>
      <c r="K350" t="str">
        <f t="shared" si="95"/>
        <v>Categories/sous-catégorie/Melvin-1-200000348</v>
      </c>
      <c r="L350" t="s">
        <v>1386</v>
      </c>
      <c r="M350" t="str">
        <f t="shared" si="84"/>
        <v>Prénom Melvin (Melvyn)  – Guide des prénoms – Le Parisien</v>
      </c>
      <c r="N350">
        <f t="shared" si="85"/>
        <v>57</v>
      </c>
      <c r="P350">
        <f t="shared" si="86"/>
        <v>0</v>
      </c>
      <c r="Q350" t="str">
        <f t="shared" si="87"/>
        <v>prénom Melvin, prenom Melvin, Melvin</v>
      </c>
      <c r="R350" t="str">
        <f t="shared" si="88"/>
        <v>Fiche prénom : Melvin</v>
      </c>
      <c r="S350" t="str">
        <f t="shared" si="82"/>
        <v>images/contenu/guide-prenoms/Melvin-1-200000348.jpg</v>
      </c>
      <c r="T350" t="s">
        <v>1887</v>
      </c>
      <c r="W350" t="str">
        <f t="shared" si="89"/>
        <v>Melvin : Signification et origine du prénom</v>
      </c>
      <c r="Y350">
        <f t="shared" si="90"/>
        <v>1</v>
      </c>
      <c r="Z350" t="str">
        <f t="shared" si="91"/>
        <v>Melvin : Histoire et caractère du prénom</v>
      </c>
      <c r="AA350" s="24"/>
      <c r="AB350">
        <f t="shared" si="92"/>
        <v>1</v>
      </c>
      <c r="AC350" t="str">
        <f t="shared" si="93"/>
        <v>Melvin : Popularité du prénom</v>
      </c>
      <c r="AE350">
        <f t="shared" si="94"/>
        <v>1</v>
      </c>
    </row>
    <row r="351" spans="1:31" x14ac:dyDescent="0.25">
      <c r="A351" s="67"/>
      <c r="B351" s="10" t="s">
        <v>346</v>
      </c>
      <c r="C351" t="s">
        <v>2081</v>
      </c>
      <c r="D351" t="s">
        <v>521</v>
      </c>
      <c r="E351" t="str">
        <f t="shared" si="81"/>
        <v>0</v>
      </c>
      <c r="F351">
        <v>349</v>
      </c>
      <c r="G351" t="str">
        <f t="shared" si="83"/>
        <v>1-200000349</v>
      </c>
      <c r="H351" t="s">
        <v>886</v>
      </c>
      <c r="J351" t="str">
        <f t="shared" si="96"/>
        <v>choisir une sous categorie</v>
      </c>
      <c r="K351" t="str">
        <f t="shared" si="95"/>
        <v>Categories/sous-catégorie/Michael-1-200000349</v>
      </c>
      <c r="L351" t="s">
        <v>1387</v>
      </c>
      <c r="M351" t="str">
        <f t="shared" si="84"/>
        <v>Prénom Michael (Mickael)  – Guide des prénoms – Le Parisien</v>
      </c>
      <c r="N351">
        <f t="shared" si="85"/>
        <v>59</v>
      </c>
      <c r="P351">
        <f t="shared" si="86"/>
        <v>0</v>
      </c>
      <c r="Q351" t="str">
        <f t="shared" si="87"/>
        <v>prénom Michael, prenom Michael, Michael</v>
      </c>
      <c r="R351" t="str">
        <f t="shared" si="88"/>
        <v>Fiche prénom : Michael</v>
      </c>
      <c r="S351" t="str">
        <f t="shared" si="82"/>
        <v>images/contenu/guide-prenoms/Michael-1-200000349.jpg</v>
      </c>
      <c r="T351" t="s">
        <v>1888</v>
      </c>
      <c r="W351" t="str">
        <f t="shared" si="89"/>
        <v>Michael : Signification et origine du prénom</v>
      </c>
      <c r="Y351">
        <f t="shared" si="90"/>
        <v>1</v>
      </c>
      <c r="Z351" t="str">
        <f t="shared" si="91"/>
        <v>Michael : Histoire et caractère du prénom</v>
      </c>
      <c r="AA351" s="24"/>
      <c r="AB351">
        <f t="shared" si="92"/>
        <v>1</v>
      </c>
      <c r="AC351" t="str">
        <f t="shared" si="93"/>
        <v>Michael : Popularité du prénom</v>
      </c>
      <c r="AE351">
        <f t="shared" si="94"/>
        <v>1</v>
      </c>
    </row>
    <row r="352" spans="1:31" x14ac:dyDescent="0.25">
      <c r="A352" s="68"/>
      <c r="B352" s="10" t="s">
        <v>347</v>
      </c>
      <c r="D352" t="s">
        <v>521</v>
      </c>
      <c r="E352" t="str">
        <f t="shared" si="81"/>
        <v>0</v>
      </c>
      <c r="F352">
        <v>350</v>
      </c>
      <c r="G352" t="str">
        <f t="shared" si="83"/>
        <v>1-200000350</v>
      </c>
      <c r="H352" t="s">
        <v>887</v>
      </c>
      <c r="J352" t="str">
        <f t="shared" si="96"/>
        <v>choisir une sous categorie</v>
      </c>
      <c r="K352" t="str">
        <f t="shared" si="95"/>
        <v>Categories/sous-catégorie/Michel-1-200000350</v>
      </c>
      <c r="L352" t="s">
        <v>1388</v>
      </c>
      <c r="M352" t="str">
        <f t="shared" si="84"/>
        <v>Prénom Michel – Guide des prénoms – Le Parisien</v>
      </c>
      <c r="N352">
        <f t="shared" si="85"/>
        <v>47</v>
      </c>
      <c r="P352">
        <f t="shared" si="86"/>
        <v>0</v>
      </c>
      <c r="Q352" t="str">
        <f t="shared" si="87"/>
        <v>prénom Michel, prenom Michel, Michel</v>
      </c>
      <c r="R352" t="str">
        <f t="shared" si="88"/>
        <v>Fiche prénom : Michel</v>
      </c>
      <c r="S352" t="str">
        <f t="shared" si="82"/>
        <v>images/contenu/guide-prenoms/Michel-1-200000350.jpg</v>
      </c>
      <c r="T352" t="s">
        <v>1889</v>
      </c>
      <c r="W352" t="str">
        <f t="shared" si="89"/>
        <v>Michel : Signification et origine du prénom</v>
      </c>
      <c r="Y352">
        <f t="shared" si="90"/>
        <v>1</v>
      </c>
      <c r="Z352" t="str">
        <f t="shared" si="91"/>
        <v>Michel : Histoire et caractère du prénom</v>
      </c>
      <c r="AA352" s="24"/>
      <c r="AB352">
        <f t="shared" si="92"/>
        <v>1</v>
      </c>
      <c r="AC352" t="str">
        <f t="shared" si="93"/>
        <v>Michel : Popularité du prénom</v>
      </c>
      <c r="AE352">
        <f t="shared" si="94"/>
        <v>1</v>
      </c>
    </row>
    <row r="353" spans="1:31" x14ac:dyDescent="0.25">
      <c r="A353" s="69" t="s">
        <v>506</v>
      </c>
      <c r="B353" s="5" t="s">
        <v>348</v>
      </c>
      <c r="D353" t="s">
        <v>521</v>
      </c>
      <c r="E353" t="str">
        <f t="shared" si="81"/>
        <v>0</v>
      </c>
      <c r="F353">
        <v>351</v>
      </c>
      <c r="G353" t="str">
        <f t="shared" si="83"/>
        <v>1-200000351</v>
      </c>
      <c r="H353" t="s">
        <v>888</v>
      </c>
      <c r="J353" t="str">
        <f t="shared" si="96"/>
        <v>choisir une sous categorie</v>
      </c>
      <c r="K353" t="str">
        <f t="shared" si="95"/>
        <v>Categories/sous-catégorie/Milan-1-200000351</v>
      </c>
      <c r="L353" t="s">
        <v>1389</v>
      </c>
      <c r="M353" t="str">
        <f t="shared" si="84"/>
        <v>Prénom Milan – Guide des prénoms – Le Parisien</v>
      </c>
      <c r="N353">
        <f t="shared" si="85"/>
        <v>46</v>
      </c>
      <c r="P353">
        <f t="shared" si="86"/>
        <v>0</v>
      </c>
      <c r="Q353" t="str">
        <f t="shared" si="87"/>
        <v>prénom Milan, prenom Milan, Milan</v>
      </c>
      <c r="R353" t="str">
        <f t="shared" si="88"/>
        <v>Fiche prénom : Milan</v>
      </c>
      <c r="S353" t="str">
        <f t="shared" si="82"/>
        <v>images/contenu/guide-prenoms/Milan-1-200000351.jpg</v>
      </c>
      <c r="T353" t="s">
        <v>1890</v>
      </c>
      <c r="W353" t="str">
        <f t="shared" si="89"/>
        <v>Milan : Signification et origine du prénom</v>
      </c>
      <c r="Y353">
        <f t="shared" si="90"/>
        <v>1</v>
      </c>
      <c r="Z353" t="str">
        <f t="shared" si="91"/>
        <v>Milan : Histoire et caractère du prénom</v>
      </c>
      <c r="AA353" s="24"/>
      <c r="AB353">
        <f t="shared" si="92"/>
        <v>1</v>
      </c>
      <c r="AC353" t="str">
        <f t="shared" si="93"/>
        <v>Milan : Popularité du prénom</v>
      </c>
      <c r="AE353">
        <f t="shared" si="94"/>
        <v>1</v>
      </c>
    </row>
    <row r="354" spans="1:31" x14ac:dyDescent="0.25">
      <c r="A354" s="70"/>
      <c r="B354" s="5" t="s">
        <v>349</v>
      </c>
      <c r="D354" t="s">
        <v>521</v>
      </c>
      <c r="E354" t="str">
        <f t="shared" si="81"/>
        <v>0</v>
      </c>
      <c r="F354">
        <v>352</v>
      </c>
      <c r="G354" t="str">
        <f t="shared" si="83"/>
        <v>1-200000352</v>
      </c>
      <c r="H354" t="s">
        <v>889</v>
      </c>
      <c r="J354" t="str">
        <f t="shared" si="96"/>
        <v>choisir une sous categorie</v>
      </c>
      <c r="K354" t="str">
        <f t="shared" si="95"/>
        <v>Categories/sous-catégorie/Milo-1-200000352</v>
      </c>
      <c r="L354" t="s">
        <v>1390</v>
      </c>
      <c r="M354" t="str">
        <f t="shared" si="84"/>
        <v>Prénom Milo – Guide des prénoms – Le Parisien</v>
      </c>
      <c r="N354">
        <f t="shared" si="85"/>
        <v>45</v>
      </c>
      <c r="P354">
        <f t="shared" si="86"/>
        <v>0</v>
      </c>
      <c r="Q354" t="str">
        <f t="shared" si="87"/>
        <v>prénom Milo, prenom Milo, Milo</v>
      </c>
      <c r="R354" t="str">
        <f t="shared" si="88"/>
        <v>Fiche prénom : Milo</v>
      </c>
      <c r="S354" t="str">
        <f t="shared" si="82"/>
        <v>images/contenu/guide-prenoms/Milo-1-200000352.jpg</v>
      </c>
      <c r="T354" t="s">
        <v>1891</v>
      </c>
      <c r="W354" t="str">
        <f t="shared" si="89"/>
        <v>Milo : Signification et origine du prénom</v>
      </c>
      <c r="Y354">
        <f t="shared" si="90"/>
        <v>1</v>
      </c>
      <c r="Z354" t="str">
        <f t="shared" si="91"/>
        <v>Milo : Histoire et caractère du prénom</v>
      </c>
      <c r="AA354" s="24"/>
      <c r="AB354">
        <f t="shared" si="92"/>
        <v>1</v>
      </c>
      <c r="AC354" t="str">
        <f t="shared" si="93"/>
        <v>Milo : Popularité du prénom</v>
      </c>
      <c r="AE354">
        <f t="shared" si="94"/>
        <v>1</v>
      </c>
    </row>
    <row r="355" spans="1:31" x14ac:dyDescent="0.25">
      <c r="A355" s="70"/>
      <c r="B355" s="5" t="s">
        <v>350</v>
      </c>
      <c r="C355" t="s">
        <v>2080</v>
      </c>
      <c r="D355" t="s">
        <v>521</v>
      </c>
      <c r="E355" t="str">
        <f t="shared" si="81"/>
        <v>0</v>
      </c>
      <c r="F355">
        <v>353</v>
      </c>
      <c r="G355" t="str">
        <f t="shared" si="83"/>
        <v>1-200000353</v>
      </c>
      <c r="H355" t="s">
        <v>890</v>
      </c>
      <c r="J355" t="str">
        <f t="shared" si="96"/>
        <v>choisir une sous categorie</v>
      </c>
      <c r="K355" t="str">
        <f t="shared" si="95"/>
        <v>Categories/sous-catégorie/Mohamed-1-200000353</v>
      </c>
      <c r="L355" t="s">
        <v>1391</v>
      </c>
      <c r="M355" t="str">
        <f t="shared" si="84"/>
        <v>Prénom Mohamed (Mohammed)  – Guide des prénoms – Le Parisien</v>
      </c>
      <c r="N355">
        <f t="shared" si="85"/>
        <v>60</v>
      </c>
      <c r="P355">
        <f t="shared" si="86"/>
        <v>0</v>
      </c>
      <c r="Q355" t="str">
        <f t="shared" si="87"/>
        <v>prénom Mohamed, prenom Mohamed, Mohamed</v>
      </c>
      <c r="R355" t="str">
        <f t="shared" si="88"/>
        <v>Fiche prénom : Mohamed</v>
      </c>
      <c r="S355" t="str">
        <f t="shared" si="82"/>
        <v>images/contenu/guide-prenoms/Mohamed-1-200000353.jpg</v>
      </c>
      <c r="T355" t="s">
        <v>1892</v>
      </c>
      <c r="W355" t="str">
        <f t="shared" si="89"/>
        <v>Mohamed : Signification et origine du prénom</v>
      </c>
      <c r="Y355">
        <f t="shared" si="90"/>
        <v>1</v>
      </c>
      <c r="Z355" t="str">
        <f t="shared" si="91"/>
        <v>Mohamed : Histoire et caractère du prénom</v>
      </c>
      <c r="AA355" s="24"/>
      <c r="AB355">
        <f t="shared" si="92"/>
        <v>1</v>
      </c>
      <c r="AC355" t="str">
        <f t="shared" si="93"/>
        <v>Mohamed : Popularité du prénom</v>
      </c>
      <c r="AE355">
        <f t="shared" si="94"/>
        <v>1</v>
      </c>
    </row>
    <row r="356" spans="1:31" x14ac:dyDescent="0.25">
      <c r="A356" s="70"/>
      <c r="B356" s="5" t="s">
        <v>351</v>
      </c>
      <c r="D356" t="s">
        <v>521</v>
      </c>
      <c r="E356" t="str">
        <f t="shared" si="81"/>
        <v>0</v>
      </c>
      <c r="F356">
        <v>354</v>
      </c>
      <c r="G356" t="str">
        <f t="shared" si="83"/>
        <v>1-200000354</v>
      </c>
      <c r="H356" t="s">
        <v>891</v>
      </c>
      <c r="J356" t="str">
        <f t="shared" si="96"/>
        <v>choisir une sous categorie</v>
      </c>
      <c r="K356" t="str">
        <f t="shared" si="95"/>
        <v>Categories/sous-catégorie/Mohamed-Amine-1-200000354</v>
      </c>
      <c r="L356" t="s">
        <v>1392</v>
      </c>
      <c r="M356" t="str">
        <f t="shared" si="84"/>
        <v>Prénom Mohamed-Amine – Guide des prénoms – Le Parisien</v>
      </c>
      <c r="N356">
        <f t="shared" si="85"/>
        <v>54</v>
      </c>
      <c r="P356">
        <f t="shared" si="86"/>
        <v>0</v>
      </c>
      <c r="Q356" t="str">
        <f t="shared" si="87"/>
        <v>prénom Mohamed-Amine, prenom Mohamed-Amine, Mohamed-Amine</v>
      </c>
      <c r="R356" t="str">
        <f t="shared" si="88"/>
        <v>Fiche prénom : Mohamed-Amine</v>
      </c>
      <c r="S356" t="str">
        <f t="shared" si="82"/>
        <v>images/contenu/guide-prenoms/Mohamed-Amine-1-200000354.jpg</v>
      </c>
      <c r="T356" t="s">
        <v>1893</v>
      </c>
      <c r="W356" t="str">
        <f t="shared" si="89"/>
        <v>Mohamed-Amine : Signification et origine du prénom</v>
      </c>
      <c r="Y356">
        <f t="shared" si="90"/>
        <v>1</v>
      </c>
      <c r="Z356" t="str">
        <f t="shared" si="91"/>
        <v>Mohamed-Amine : Histoire et caractère du prénom</v>
      </c>
      <c r="AA356" s="24"/>
      <c r="AB356">
        <f t="shared" si="92"/>
        <v>1</v>
      </c>
      <c r="AC356" t="str">
        <f t="shared" si="93"/>
        <v>Mohamed-Amine : Popularité du prénom</v>
      </c>
      <c r="AE356">
        <f t="shared" si="94"/>
        <v>1</v>
      </c>
    </row>
    <row r="357" spans="1:31" x14ac:dyDescent="0.25">
      <c r="A357" s="70"/>
      <c r="B357" s="5" t="s">
        <v>352</v>
      </c>
      <c r="D357" t="s">
        <v>521</v>
      </c>
      <c r="E357" t="str">
        <f t="shared" si="81"/>
        <v>0</v>
      </c>
      <c r="F357">
        <v>355</v>
      </c>
      <c r="G357" t="str">
        <f t="shared" si="83"/>
        <v>1-200000355</v>
      </c>
      <c r="H357" t="s">
        <v>892</v>
      </c>
      <c r="J357" t="str">
        <f t="shared" si="96"/>
        <v>choisir une sous categorie</v>
      </c>
      <c r="K357" t="str">
        <f t="shared" si="95"/>
        <v>Categories/sous-catégorie/Moise-1-200000355</v>
      </c>
      <c r="L357" t="s">
        <v>1393</v>
      </c>
      <c r="M357" t="str">
        <f t="shared" si="84"/>
        <v>Prénom Moise – Guide des prénoms – Le Parisien</v>
      </c>
      <c r="N357">
        <f t="shared" si="85"/>
        <v>46</v>
      </c>
      <c r="P357">
        <f t="shared" si="86"/>
        <v>0</v>
      </c>
      <c r="Q357" t="str">
        <f t="shared" si="87"/>
        <v>prénom Moise, prenom Moise, Moise</v>
      </c>
      <c r="R357" t="str">
        <f t="shared" si="88"/>
        <v>Fiche prénom : Moise</v>
      </c>
      <c r="S357" t="str">
        <f t="shared" si="82"/>
        <v>images/contenu/guide-prenoms/Moise-1-200000355.jpg</v>
      </c>
      <c r="T357" t="s">
        <v>1894</v>
      </c>
      <c r="W357" t="str">
        <f t="shared" si="89"/>
        <v>Moise : Signification et origine du prénom</v>
      </c>
      <c r="Y357">
        <f t="shared" si="90"/>
        <v>1</v>
      </c>
      <c r="Z357" t="str">
        <f t="shared" si="91"/>
        <v>Moise : Histoire et caractère du prénom</v>
      </c>
      <c r="AA357" s="24"/>
      <c r="AB357">
        <f t="shared" si="92"/>
        <v>1</v>
      </c>
      <c r="AC357" t="str">
        <f t="shared" si="93"/>
        <v>Moise : Popularité du prénom</v>
      </c>
      <c r="AE357">
        <f t="shared" si="94"/>
        <v>1</v>
      </c>
    </row>
    <row r="358" spans="1:31" x14ac:dyDescent="0.25">
      <c r="A358" s="70"/>
      <c r="B358" s="5" t="s">
        <v>353</v>
      </c>
      <c r="D358" t="s">
        <v>521</v>
      </c>
      <c r="E358" t="str">
        <f t="shared" si="81"/>
        <v>0</v>
      </c>
      <c r="F358">
        <v>356</v>
      </c>
      <c r="G358" t="str">
        <f t="shared" si="83"/>
        <v>1-200000356</v>
      </c>
      <c r="H358" t="s">
        <v>893</v>
      </c>
      <c r="J358" t="str">
        <f t="shared" si="96"/>
        <v>choisir une sous categorie</v>
      </c>
      <c r="K358" t="str">
        <f t="shared" si="95"/>
        <v>Categories/sous-catégorie/Morgan-1-200000356</v>
      </c>
      <c r="L358" t="s">
        <v>1394</v>
      </c>
      <c r="M358" t="str">
        <f t="shared" si="84"/>
        <v>Prénom Morgan – Guide des prénoms – Le Parisien</v>
      </c>
      <c r="N358">
        <f t="shared" si="85"/>
        <v>47</v>
      </c>
      <c r="P358">
        <f t="shared" si="86"/>
        <v>0</v>
      </c>
      <c r="Q358" t="str">
        <f t="shared" si="87"/>
        <v>prénom Morgan, prenom Morgan, Morgan</v>
      </c>
      <c r="R358" t="str">
        <f t="shared" si="88"/>
        <v>Fiche prénom : Morgan</v>
      </c>
      <c r="S358" t="str">
        <f t="shared" si="82"/>
        <v>images/contenu/guide-prenoms/Morgan-1-200000356.jpg</v>
      </c>
      <c r="T358" t="s">
        <v>1895</v>
      </c>
      <c r="W358" t="str">
        <f t="shared" si="89"/>
        <v>Morgan : Signification et origine du prénom</v>
      </c>
      <c r="Y358">
        <f t="shared" si="90"/>
        <v>1</v>
      </c>
      <c r="Z358" t="str">
        <f t="shared" si="91"/>
        <v>Morgan : Histoire et caractère du prénom</v>
      </c>
      <c r="AA358" s="24"/>
      <c r="AB358">
        <f t="shared" si="92"/>
        <v>1</v>
      </c>
      <c r="AC358" t="str">
        <f t="shared" si="93"/>
        <v>Morgan : Popularité du prénom</v>
      </c>
      <c r="AE358">
        <f t="shared" si="94"/>
        <v>1</v>
      </c>
    </row>
    <row r="359" spans="1:31" x14ac:dyDescent="0.25">
      <c r="A359" s="70"/>
      <c r="B359" s="5" t="s">
        <v>354</v>
      </c>
      <c r="D359" t="s">
        <v>521</v>
      </c>
      <c r="E359" t="str">
        <f t="shared" ref="E359:E422" si="97">"0"</f>
        <v>0</v>
      </c>
      <c r="F359">
        <v>357</v>
      </c>
      <c r="G359" t="str">
        <f t="shared" si="83"/>
        <v>1-200000357</v>
      </c>
      <c r="H359" t="s">
        <v>894</v>
      </c>
      <c r="J359" t="str">
        <f t="shared" si="96"/>
        <v>choisir une sous categorie</v>
      </c>
      <c r="K359" t="str">
        <f t="shared" si="95"/>
        <v>Categories/sous-catégorie/Moussa-1-200000357</v>
      </c>
      <c r="L359" t="s">
        <v>1395</v>
      </c>
      <c r="M359" t="str">
        <f t="shared" si="84"/>
        <v>Prénom Moussa – Guide des prénoms – Le Parisien</v>
      </c>
      <c r="N359">
        <f t="shared" si="85"/>
        <v>47</v>
      </c>
      <c r="P359">
        <f t="shared" si="86"/>
        <v>0</v>
      </c>
      <c r="Q359" t="str">
        <f t="shared" si="87"/>
        <v>prénom Moussa, prenom Moussa, Moussa</v>
      </c>
      <c r="R359" t="str">
        <f t="shared" si="88"/>
        <v>Fiche prénom : Moussa</v>
      </c>
      <c r="S359" t="str">
        <f t="shared" si="82"/>
        <v>images/contenu/guide-prenoms/Moussa-1-200000357.jpg</v>
      </c>
      <c r="T359" t="s">
        <v>1896</v>
      </c>
      <c r="W359" t="str">
        <f t="shared" si="89"/>
        <v>Moussa : Signification et origine du prénom</v>
      </c>
      <c r="Y359">
        <f t="shared" si="90"/>
        <v>1</v>
      </c>
      <c r="Z359" t="str">
        <f t="shared" si="91"/>
        <v>Moussa : Histoire et caractère du prénom</v>
      </c>
      <c r="AA359" s="24"/>
      <c r="AB359">
        <f t="shared" si="92"/>
        <v>1</v>
      </c>
      <c r="AC359" t="str">
        <f t="shared" si="93"/>
        <v>Moussa : Popularité du prénom</v>
      </c>
      <c r="AE359">
        <f t="shared" si="94"/>
        <v>1</v>
      </c>
    </row>
    <row r="360" spans="1:31" x14ac:dyDescent="0.25">
      <c r="A360" s="70"/>
      <c r="B360" s="5" t="s">
        <v>355</v>
      </c>
      <c r="D360" t="s">
        <v>521</v>
      </c>
      <c r="E360" t="str">
        <f t="shared" si="97"/>
        <v>0</v>
      </c>
      <c r="F360">
        <v>358</v>
      </c>
      <c r="G360" t="str">
        <f t="shared" si="83"/>
        <v>1-200000358</v>
      </c>
      <c r="H360" t="s">
        <v>895</v>
      </c>
      <c r="J360" t="str">
        <f t="shared" si="96"/>
        <v>choisir une sous categorie</v>
      </c>
      <c r="K360" t="str">
        <f t="shared" si="95"/>
        <v>Categories/sous-catégorie/Mustapha-1-200000358</v>
      </c>
      <c r="L360" t="s">
        <v>1396</v>
      </c>
      <c r="M360" t="str">
        <f t="shared" si="84"/>
        <v>Prénom Mustapha – Guide des prénoms – Le Parisien</v>
      </c>
      <c r="N360">
        <f t="shared" si="85"/>
        <v>49</v>
      </c>
      <c r="P360">
        <f t="shared" si="86"/>
        <v>0</v>
      </c>
      <c r="Q360" t="str">
        <f t="shared" si="87"/>
        <v>prénom Mustapha, prenom Mustapha, Mustapha</v>
      </c>
      <c r="R360" t="str">
        <f t="shared" si="88"/>
        <v>Fiche prénom : Mustapha</v>
      </c>
      <c r="S360" t="str">
        <f t="shared" si="82"/>
        <v>images/contenu/guide-prenoms/Mustapha-1-200000358.jpg</v>
      </c>
      <c r="T360" t="s">
        <v>1897</v>
      </c>
      <c r="W360" t="str">
        <f t="shared" si="89"/>
        <v>Mustapha : Signification et origine du prénom</v>
      </c>
      <c r="Y360">
        <f t="shared" si="90"/>
        <v>1</v>
      </c>
      <c r="Z360" t="str">
        <f t="shared" si="91"/>
        <v>Mustapha : Histoire et caractère du prénom</v>
      </c>
      <c r="AA360" s="24"/>
      <c r="AB360">
        <f t="shared" si="92"/>
        <v>1</v>
      </c>
      <c r="AC360" t="str">
        <f t="shared" si="93"/>
        <v>Mustapha : Popularité du prénom</v>
      </c>
      <c r="AE360">
        <f t="shared" si="94"/>
        <v>1</v>
      </c>
    </row>
    <row r="361" spans="1:31" x14ac:dyDescent="0.25">
      <c r="A361" s="70"/>
      <c r="B361" s="5" t="s">
        <v>356</v>
      </c>
      <c r="D361" t="s">
        <v>521</v>
      </c>
      <c r="E361" t="str">
        <f t="shared" si="97"/>
        <v>0</v>
      </c>
      <c r="F361">
        <v>359</v>
      </c>
      <c r="G361" t="str">
        <f t="shared" si="83"/>
        <v>1-200000359</v>
      </c>
      <c r="H361" t="s">
        <v>896</v>
      </c>
      <c r="J361" t="str">
        <f t="shared" si="96"/>
        <v>choisir une sous categorie</v>
      </c>
      <c r="K361" t="str">
        <f t="shared" si="95"/>
        <v>Categories/sous-catégorie/Nael-1-200000359</v>
      </c>
      <c r="L361" t="s">
        <v>1397</v>
      </c>
      <c r="M361" t="str">
        <f t="shared" si="84"/>
        <v>Prénom Nael – Guide des prénoms – Le Parisien</v>
      </c>
      <c r="N361">
        <f t="shared" si="85"/>
        <v>45</v>
      </c>
      <c r="P361">
        <f t="shared" si="86"/>
        <v>0</v>
      </c>
      <c r="Q361" t="str">
        <f t="shared" si="87"/>
        <v>prénom Nael, prenom Nael, Nael</v>
      </c>
      <c r="R361" t="str">
        <f t="shared" si="88"/>
        <v>Fiche prénom : Nael</v>
      </c>
      <c r="S361" t="str">
        <f t="shared" si="82"/>
        <v>images/contenu/guide-prenoms/Nael-1-200000359.jpg</v>
      </c>
      <c r="T361" t="s">
        <v>1898</v>
      </c>
      <c r="W361" t="str">
        <f t="shared" si="89"/>
        <v>Nael : Signification et origine du prénom</v>
      </c>
      <c r="Y361">
        <f t="shared" si="90"/>
        <v>1</v>
      </c>
      <c r="Z361" t="str">
        <f t="shared" si="91"/>
        <v>Nael : Histoire et caractère du prénom</v>
      </c>
      <c r="AA361" s="24"/>
      <c r="AB361">
        <f t="shared" si="92"/>
        <v>1</v>
      </c>
      <c r="AC361" t="str">
        <f t="shared" si="93"/>
        <v>Nael : Popularité du prénom</v>
      </c>
      <c r="AE361">
        <f t="shared" si="94"/>
        <v>1</v>
      </c>
    </row>
    <row r="362" spans="1:31" x14ac:dyDescent="0.25">
      <c r="A362" s="70"/>
      <c r="B362" s="5" t="s">
        <v>357</v>
      </c>
      <c r="D362" t="s">
        <v>521</v>
      </c>
      <c r="E362" t="str">
        <f t="shared" si="97"/>
        <v>0</v>
      </c>
      <c r="F362">
        <v>360</v>
      </c>
      <c r="G362" t="str">
        <f t="shared" si="83"/>
        <v>1-200000360</v>
      </c>
      <c r="H362" t="s">
        <v>897</v>
      </c>
      <c r="J362" t="str">
        <f t="shared" si="96"/>
        <v>choisir une sous categorie</v>
      </c>
      <c r="K362" t="str">
        <f t="shared" si="95"/>
        <v>Categories/sous-catégorie/Nahel-1-200000360</v>
      </c>
      <c r="L362" t="s">
        <v>1398</v>
      </c>
      <c r="M362" t="str">
        <f t="shared" si="84"/>
        <v>Prénom Nahel – Guide des prénoms – Le Parisien</v>
      </c>
      <c r="N362">
        <f t="shared" si="85"/>
        <v>46</v>
      </c>
      <c r="P362">
        <f t="shared" si="86"/>
        <v>0</v>
      </c>
      <c r="Q362" t="str">
        <f t="shared" si="87"/>
        <v>prénom Nahel, prenom Nahel, Nahel</v>
      </c>
      <c r="R362" t="str">
        <f t="shared" si="88"/>
        <v>Fiche prénom : Nahel</v>
      </c>
      <c r="S362" t="str">
        <f t="shared" si="82"/>
        <v>images/contenu/guide-prenoms/Nahel-1-200000360.jpg</v>
      </c>
      <c r="T362" t="s">
        <v>1899</v>
      </c>
      <c r="W362" t="str">
        <f t="shared" si="89"/>
        <v>Nahel : Signification et origine du prénom</v>
      </c>
      <c r="Y362">
        <f t="shared" si="90"/>
        <v>1</v>
      </c>
      <c r="Z362" t="str">
        <f t="shared" si="91"/>
        <v>Nahel : Histoire et caractère du prénom</v>
      </c>
      <c r="AA362" s="24"/>
      <c r="AB362">
        <f t="shared" si="92"/>
        <v>1</v>
      </c>
      <c r="AC362" t="str">
        <f t="shared" si="93"/>
        <v>Nahel : Popularité du prénom</v>
      </c>
      <c r="AE362">
        <f t="shared" si="94"/>
        <v>1</v>
      </c>
    </row>
    <row r="363" spans="1:31" x14ac:dyDescent="0.25">
      <c r="A363" s="70"/>
      <c r="B363" s="5" t="s">
        <v>358</v>
      </c>
      <c r="D363" t="s">
        <v>521</v>
      </c>
      <c r="E363" t="str">
        <f t="shared" si="97"/>
        <v>0</v>
      </c>
      <c r="F363">
        <v>361</v>
      </c>
      <c r="G363" t="str">
        <f t="shared" si="83"/>
        <v>1-200000361</v>
      </c>
      <c r="H363" t="s">
        <v>898</v>
      </c>
      <c r="J363" t="str">
        <f t="shared" si="96"/>
        <v>choisir une sous categorie</v>
      </c>
      <c r="K363" t="str">
        <f t="shared" si="95"/>
        <v>Categories/sous-catégorie/Nahil-1-200000361</v>
      </c>
      <c r="L363" t="s">
        <v>1399</v>
      </c>
      <c r="M363" t="str">
        <f t="shared" si="84"/>
        <v>Prénom Nahil – Guide des prénoms – Le Parisien</v>
      </c>
      <c r="N363">
        <f t="shared" si="85"/>
        <v>46</v>
      </c>
      <c r="P363">
        <f t="shared" si="86"/>
        <v>0</v>
      </c>
      <c r="Q363" t="str">
        <f t="shared" si="87"/>
        <v>prénom Nahil, prenom Nahil, Nahil</v>
      </c>
      <c r="R363" t="str">
        <f t="shared" si="88"/>
        <v>Fiche prénom : Nahil</v>
      </c>
      <c r="S363" t="str">
        <f t="shared" si="82"/>
        <v>images/contenu/guide-prenoms/Nahil-1-200000361.jpg</v>
      </c>
      <c r="T363" t="s">
        <v>1900</v>
      </c>
      <c r="W363" t="str">
        <f t="shared" si="89"/>
        <v>Nahil : Signification et origine du prénom</v>
      </c>
      <c r="Y363">
        <f t="shared" si="90"/>
        <v>1</v>
      </c>
      <c r="Z363" t="str">
        <f t="shared" si="91"/>
        <v>Nahil : Histoire et caractère du prénom</v>
      </c>
      <c r="AA363" s="24"/>
      <c r="AB363">
        <f t="shared" si="92"/>
        <v>1</v>
      </c>
      <c r="AC363" t="str">
        <f t="shared" si="93"/>
        <v>Nahil : Popularité du prénom</v>
      </c>
      <c r="AE363">
        <f t="shared" si="94"/>
        <v>1</v>
      </c>
    </row>
    <row r="364" spans="1:31" x14ac:dyDescent="0.25">
      <c r="A364" s="70"/>
      <c r="B364" s="5" t="s">
        <v>359</v>
      </c>
      <c r="D364" t="s">
        <v>521</v>
      </c>
      <c r="E364" t="str">
        <f t="shared" si="97"/>
        <v>0</v>
      </c>
      <c r="F364">
        <v>362</v>
      </c>
      <c r="G364" t="str">
        <f t="shared" si="83"/>
        <v>1-200000362</v>
      </c>
      <c r="H364" t="s">
        <v>899</v>
      </c>
      <c r="J364" t="str">
        <f t="shared" si="96"/>
        <v>choisir une sous categorie</v>
      </c>
      <c r="K364" t="str">
        <f t="shared" si="95"/>
        <v>Categories/sous-catégorie/Naim-1-200000362</v>
      </c>
      <c r="L364" t="s">
        <v>1400</v>
      </c>
      <c r="M364" t="str">
        <f t="shared" si="84"/>
        <v>Prénom Naim – Guide des prénoms – Le Parisien</v>
      </c>
      <c r="N364">
        <f t="shared" si="85"/>
        <v>45</v>
      </c>
      <c r="P364">
        <f t="shared" si="86"/>
        <v>0</v>
      </c>
      <c r="Q364" t="str">
        <f t="shared" si="87"/>
        <v>prénom Naim, prenom Naim, Naim</v>
      </c>
      <c r="R364" t="str">
        <f t="shared" si="88"/>
        <v>Fiche prénom : Naim</v>
      </c>
      <c r="S364" t="str">
        <f t="shared" si="82"/>
        <v>images/contenu/guide-prenoms/Naim-1-200000362.jpg</v>
      </c>
      <c r="T364" t="s">
        <v>1901</v>
      </c>
      <c r="W364" t="str">
        <f t="shared" si="89"/>
        <v>Naim : Signification et origine du prénom</v>
      </c>
      <c r="Y364">
        <f t="shared" si="90"/>
        <v>1</v>
      </c>
      <c r="Z364" t="str">
        <f t="shared" si="91"/>
        <v>Naim : Histoire et caractère du prénom</v>
      </c>
      <c r="AA364" s="24"/>
      <c r="AB364">
        <f t="shared" si="92"/>
        <v>1</v>
      </c>
      <c r="AC364" t="str">
        <f t="shared" si="93"/>
        <v>Naim : Popularité du prénom</v>
      </c>
      <c r="AE364">
        <f t="shared" si="94"/>
        <v>1</v>
      </c>
    </row>
    <row r="365" spans="1:31" x14ac:dyDescent="0.25">
      <c r="A365" s="70"/>
      <c r="B365" s="5" t="s">
        <v>360</v>
      </c>
      <c r="D365" t="s">
        <v>521</v>
      </c>
      <c r="E365" t="str">
        <f t="shared" si="97"/>
        <v>0</v>
      </c>
      <c r="F365">
        <v>363</v>
      </c>
      <c r="G365" t="str">
        <f t="shared" si="83"/>
        <v>1-200000363</v>
      </c>
      <c r="H365" t="s">
        <v>900</v>
      </c>
      <c r="J365" t="str">
        <f t="shared" si="96"/>
        <v>choisir une sous categorie</v>
      </c>
      <c r="K365" t="str">
        <f t="shared" si="95"/>
        <v>Categories/sous-catégorie/Nancy-1-200000363</v>
      </c>
      <c r="L365" t="s">
        <v>1401</v>
      </c>
      <c r="M365" t="str">
        <f t="shared" si="84"/>
        <v>Prénom Nancy – Guide des prénoms – Le Parisien</v>
      </c>
      <c r="N365">
        <f t="shared" si="85"/>
        <v>46</v>
      </c>
      <c r="P365">
        <f t="shared" si="86"/>
        <v>0</v>
      </c>
      <c r="Q365" t="str">
        <f t="shared" si="87"/>
        <v>prénom Nancy, prenom Nancy, Nancy</v>
      </c>
      <c r="R365" t="str">
        <f t="shared" si="88"/>
        <v>Fiche prénom : Nancy</v>
      </c>
      <c r="S365" t="str">
        <f t="shared" si="82"/>
        <v>images/contenu/guide-prenoms/Nancy-1-200000363.jpg</v>
      </c>
      <c r="T365" t="s">
        <v>1902</v>
      </c>
      <c r="W365" t="str">
        <f t="shared" si="89"/>
        <v>Nancy : Signification et origine du prénom</v>
      </c>
      <c r="Y365">
        <f t="shared" si="90"/>
        <v>1</v>
      </c>
      <c r="Z365" t="str">
        <f t="shared" si="91"/>
        <v>Nancy : Histoire et caractère du prénom</v>
      </c>
      <c r="AA365" s="24"/>
      <c r="AB365">
        <f t="shared" si="92"/>
        <v>1</v>
      </c>
      <c r="AC365" t="str">
        <f t="shared" si="93"/>
        <v>Nancy : Popularité du prénom</v>
      </c>
      <c r="AE365">
        <f t="shared" si="94"/>
        <v>1</v>
      </c>
    </row>
    <row r="366" spans="1:31" x14ac:dyDescent="0.25">
      <c r="A366" s="70"/>
      <c r="B366" s="5" t="s">
        <v>361</v>
      </c>
      <c r="D366" t="s">
        <v>521</v>
      </c>
      <c r="E366" t="str">
        <f t="shared" si="97"/>
        <v>0</v>
      </c>
      <c r="F366">
        <v>364</v>
      </c>
      <c r="G366" t="str">
        <f t="shared" si="83"/>
        <v>1-200000364</v>
      </c>
      <c r="H366" t="s">
        <v>901</v>
      </c>
      <c r="J366" t="str">
        <f t="shared" si="96"/>
        <v>choisir une sous categorie</v>
      </c>
      <c r="K366" t="str">
        <f t="shared" si="95"/>
        <v>Categories/sous-catégorie/Nasser-1-200000364</v>
      </c>
      <c r="L366" t="s">
        <v>1402</v>
      </c>
      <c r="M366" t="str">
        <f t="shared" si="84"/>
        <v>Prénom Nasser – Guide des prénoms – Le Parisien</v>
      </c>
      <c r="N366">
        <f t="shared" si="85"/>
        <v>47</v>
      </c>
      <c r="P366">
        <f t="shared" si="86"/>
        <v>0</v>
      </c>
      <c r="Q366" t="str">
        <f t="shared" si="87"/>
        <v>prénom Nasser, prenom Nasser, Nasser</v>
      </c>
      <c r="R366" t="str">
        <f t="shared" si="88"/>
        <v>Fiche prénom : Nasser</v>
      </c>
      <c r="S366" t="str">
        <f t="shared" si="82"/>
        <v>images/contenu/guide-prenoms/Nasser-1-200000364.jpg</v>
      </c>
      <c r="T366" t="s">
        <v>1903</v>
      </c>
      <c r="W366" t="str">
        <f t="shared" si="89"/>
        <v>Nasser : Signification et origine du prénom</v>
      </c>
      <c r="Y366">
        <f t="shared" si="90"/>
        <v>1</v>
      </c>
      <c r="Z366" t="str">
        <f t="shared" si="91"/>
        <v>Nasser : Histoire et caractère du prénom</v>
      </c>
      <c r="AA366" s="24"/>
      <c r="AB366">
        <f t="shared" si="92"/>
        <v>1</v>
      </c>
      <c r="AC366" t="str">
        <f t="shared" si="93"/>
        <v>Nasser : Popularité du prénom</v>
      </c>
      <c r="AE366">
        <f t="shared" si="94"/>
        <v>1</v>
      </c>
    </row>
    <row r="367" spans="1:31" x14ac:dyDescent="0.25">
      <c r="A367" s="70"/>
      <c r="B367" s="5" t="s">
        <v>362</v>
      </c>
      <c r="D367" t="s">
        <v>521</v>
      </c>
      <c r="E367" t="str">
        <f t="shared" si="97"/>
        <v>0</v>
      </c>
      <c r="F367">
        <v>365</v>
      </c>
      <c r="G367" t="str">
        <f t="shared" si="83"/>
        <v>1-200000365</v>
      </c>
      <c r="H367" t="s">
        <v>902</v>
      </c>
      <c r="J367" t="str">
        <f t="shared" si="96"/>
        <v>choisir une sous categorie</v>
      </c>
      <c r="K367" t="str">
        <f t="shared" si="95"/>
        <v>Categories/sous-catégorie/Nassim-1-200000365</v>
      </c>
      <c r="L367" t="s">
        <v>1403</v>
      </c>
      <c r="M367" t="str">
        <f t="shared" si="84"/>
        <v>Prénom Nassim – Guide des prénoms – Le Parisien</v>
      </c>
      <c r="N367">
        <f t="shared" si="85"/>
        <v>47</v>
      </c>
      <c r="P367">
        <f t="shared" si="86"/>
        <v>0</v>
      </c>
      <c r="Q367" t="str">
        <f t="shared" si="87"/>
        <v>prénom Nassim, prenom Nassim, Nassim</v>
      </c>
      <c r="R367" t="str">
        <f t="shared" si="88"/>
        <v>Fiche prénom : Nassim</v>
      </c>
      <c r="S367" t="str">
        <f t="shared" si="82"/>
        <v>images/contenu/guide-prenoms/Nassim-1-200000365.jpg</v>
      </c>
      <c r="T367" t="s">
        <v>1904</v>
      </c>
      <c r="W367" t="str">
        <f t="shared" si="89"/>
        <v>Nassim : Signification et origine du prénom</v>
      </c>
      <c r="Y367">
        <f t="shared" si="90"/>
        <v>1</v>
      </c>
      <c r="Z367" t="str">
        <f t="shared" si="91"/>
        <v>Nassim : Histoire et caractère du prénom</v>
      </c>
      <c r="AA367" s="24"/>
      <c r="AB367">
        <f t="shared" si="92"/>
        <v>1</v>
      </c>
      <c r="AC367" t="str">
        <f t="shared" si="93"/>
        <v>Nassim : Popularité du prénom</v>
      </c>
      <c r="AE367">
        <f t="shared" si="94"/>
        <v>1</v>
      </c>
    </row>
    <row r="368" spans="1:31" x14ac:dyDescent="0.25">
      <c r="A368" s="70"/>
      <c r="B368" s="5" t="s">
        <v>363</v>
      </c>
      <c r="D368" t="s">
        <v>521</v>
      </c>
      <c r="E368" t="str">
        <f t="shared" si="97"/>
        <v>0</v>
      </c>
      <c r="F368">
        <v>366</v>
      </c>
      <c r="G368" t="str">
        <f t="shared" si="83"/>
        <v>1-200000366</v>
      </c>
      <c r="H368" t="s">
        <v>903</v>
      </c>
      <c r="J368" t="str">
        <f t="shared" si="96"/>
        <v>choisir une sous categorie</v>
      </c>
      <c r="K368" t="str">
        <f t="shared" si="95"/>
        <v>Categories/sous-catégorie/Nathael-1-200000366</v>
      </c>
      <c r="L368" t="s">
        <v>1404</v>
      </c>
      <c r="M368" t="str">
        <f t="shared" si="84"/>
        <v>Prénom Nathael – Guide des prénoms – Le Parisien</v>
      </c>
      <c r="N368">
        <f t="shared" si="85"/>
        <v>48</v>
      </c>
      <c r="P368">
        <f t="shared" si="86"/>
        <v>0</v>
      </c>
      <c r="Q368" t="str">
        <f t="shared" si="87"/>
        <v>prénom Nathael, prenom Nathael, Nathael</v>
      </c>
      <c r="R368" t="str">
        <f t="shared" si="88"/>
        <v>Fiche prénom : Nathael</v>
      </c>
      <c r="S368" t="str">
        <f t="shared" si="82"/>
        <v>images/contenu/guide-prenoms/Nathael-1-200000366.jpg</v>
      </c>
      <c r="T368" t="s">
        <v>1905</v>
      </c>
      <c r="W368" t="str">
        <f t="shared" si="89"/>
        <v>Nathael : Signification et origine du prénom</v>
      </c>
      <c r="Y368">
        <f t="shared" si="90"/>
        <v>1</v>
      </c>
      <c r="Z368" t="str">
        <f t="shared" si="91"/>
        <v>Nathael : Histoire et caractère du prénom</v>
      </c>
      <c r="AA368" s="24"/>
      <c r="AB368">
        <f t="shared" si="92"/>
        <v>1</v>
      </c>
      <c r="AC368" t="str">
        <f t="shared" si="93"/>
        <v>Nathael : Popularité du prénom</v>
      </c>
      <c r="AE368">
        <f t="shared" si="94"/>
        <v>1</v>
      </c>
    </row>
    <row r="369" spans="1:31" x14ac:dyDescent="0.25">
      <c r="A369" s="70"/>
      <c r="B369" s="5" t="s">
        <v>364</v>
      </c>
      <c r="D369" t="s">
        <v>521</v>
      </c>
      <c r="E369" t="str">
        <f t="shared" si="97"/>
        <v>0</v>
      </c>
      <c r="F369">
        <v>367</v>
      </c>
      <c r="G369" t="str">
        <f t="shared" si="83"/>
        <v>1-200000367</v>
      </c>
      <c r="H369" t="s">
        <v>904</v>
      </c>
      <c r="J369" t="str">
        <f t="shared" si="96"/>
        <v>choisir une sous categorie</v>
      </c>
      <c r="K369" t="str">
        <f t="shared" si="95"/>
        <v>Categories/sous-catégorie/Nathan-1-200000367</v>
      </c>
      <c r="L369" t="s">
        <v>1405</v>
      </c>
      <c r="M369" t="str">
        <f t="shared" si="84"/>
        <v>Prénom Nathan – Guide des prénoms – Le Parisien</v>
      </c>
      <c r="N369">
        <f t="shared" si="85"/>
        <v>47</v>
      </c>
      <c r="P369">
        <f t="shared" si="86"/>
        <v>0</v>
      </c>
      <c r="Q369" t="str">
        <f t="shared" si="87"/>
        <v>prénom Nathan, prenom Nathan, Nathan</v>
      </c>
      <c r="R369" t="str">
        <f t="shared" si="88"/>
        <v>Fiche prénom : Nathan</v>
      </c>
      <c r="S369" t="str">
        <f t="shared" si="82"/>
        <v>images/contenu/guide-prenoms/Nathan-1-200000367.jpg</v>
      </c>
      <c r="T369" t="s">
        <v>1906</v>
      </c>
      <c r="W369" t="str">
        <f t="shared" si="89"/>
        <v>Nathan : Signification et origine du prénom</v>
      </c>
      <c r="Y369">
        <f t="shared" si="90"/>
        <v>1</v>
      </c>
      <c r="Z369" t="str">
        <f t="shared" si="91"/>
        <v>Nathan : Histoire et caractère du prénom</v>
      </c>
      <c r="AA369" s="24"/>
      <c r="AB369">
        <f t="shared" si="92"/>
        <v>1</v>
      </c>
      <c r="AC369" t="str">
        <f t="shared" si="93"/>
        <v>Nathan : Popularité du prénom</v>
      </c>
      <c r="AE369">
        <f t="shared" si="94"/>
        <v>1</v>
      </c>
    </row>
    <row r="370" spans="1:31" x14ac:dyDescent="0.25">
      <c r="A370" s="70"/>
      <c r="B370" s="5" t="s">
        <v>365</v>
      </c>
      <c r="D370" t="s">
        <v>521</v>
      </c>
      <c r="E370" t="str">
        <f t="shared" si="97"/>
        <v>0</v>
      </c>
      <c r="F370">
        <v>368</v>
      </c>
      <c r="G370" t="str">
        <f t="shared" si="83"/>
        <v>1-200000368</v>
      </c>
      <c r="H370" t="s">
        <v>905</v>
      </c>
      <c r="J370" t="str">
        <f t="shared" si="96"/>
        <v>choisir une sous categorie</v>
      </c>
      <c r="K370" t="str">
        <f t="shared" si="95"/>
        <v>Categories/sous-catégorie/Nathanael-1-200000368</v>
      </c>
      <c r="L370" t="s">
        <v>1406</v>
      </c>
      <c r="M370" t="str">
        <f t="shared" si="84"/>
        <v>Prénom Nathanael – Guide des prénoms – Le Parisien</v>
      </c>
      <c r="N370">
        <f t="shared" si="85"/>
        <v>50</v>
      </c>
      <c r="P370">
        <f t="shared" si="86"/>
        <v>0</v>
      </c>
      <c r="Q370" t="str">
        <f t="shared" si="87"/>
        <v>prénom Nathanael, prenom Nathanael, Nathanael</v>
      </c>
      <c r="R370" t="str">
        <f t="shared" si="88"/>
        <v>Fiche prénom : Nathanael</v>
      </c>
      <c r="S370" t="str">
        <f t="shared" si="82"/>
        <v>images/contenu/guide-prenoms/Nathanael-1-200000368.jpg</v>
      </c>
      <c r="T370" t="s">
        <v>1907</v>
      </c>
      <c r="W370" t="str">
        <f t="shared" si="89"/>
        <v>Nathanael : Signification et origine du prénom</v>
      </c>
      <c r="Y370">
        <f t="shared" si="90"/>
        <v>1</v>
      </c>
      <c r="Z370" t="str">
        <f t="shared" si="91"/>
        <v>Nathanael : Histoire et caractère du prénom</v>
      </c>
      <c r="AA370" s="24"/>
      <c r="AB370">
        <f t="shared" si="92"/>
        <v>1</v>
      </c>
      <c r="AC370" t="str">
        <f t="shared" si="93"/>
        <v>Nathanael : Popularité du prénom</v>
      </c>
      <c r="AE370">
        <f t="shared" si="94"/>
        <v>1</v>
      </c>
    </row>
    <row r="371" spans="1:31" x14ac:dyDescent="0.25">
      <c r="A371" s="70"/>
      <c r="B371" s="5" t="s">
        <v>366</v>
      </c>
      <c r="D371" t="s">
        <v>521</v>
      </c>
      <c r="E371" t="str">
        <f t="shared" si="97"/>
        <v>0</v>
      </c>
      <c r="F371">
        <v>369</v>
      </c>
      <c r="G371" t="str">
        <f t="shared" si="83"/>
        <v>1-200000369</v>
      </c>
      <c r="H371" t="s">
        <v>906</v>
      </c>
      <c r="J371" t="str">
        <f t="shared" si="96"/>
        <v>choisir une sous categorie</v>
      </c>
      <c r="K371" t="str">
        <f t="shared" si="95"/>
        <v>Categories/sous-catégorie/Nelson-1-200000369</v>
      </c>
      <c r="L371" t="s">
        <v>1407</v>
      </c>
      <c r="M371" t="str">
        <f t="shared" si="84"/>
        <v>Prénom Nelson – Guide des prénoms – Le Parisien</v>
      </c>
      <c r="N371">
        <f t="shared" si="85"/>
        <v>47</v>
      </c>
      <c r="P371">
        <f t="shared" si="86"/>
        <v>0</v>
      </c>
      <c r="Q371" t="str">
        <f t="shared" si="87"/>
        <v>prénom Nelson, prenom Nelson, Nelson</v>
      </c>
      <c r="R371" t="str">
        <f t="shared" si="88"/>
        <v>Fiche prénom : Nelson</v>
      </c>
      <c r="S371" t="str">
        <f t="shared" si="82"/>
        <v>images/contenu/guide-prenoms/Nelson-1-200000369.jpg</v>
      </c>
      <c r="T371" t="s">
        <v>1908</v>
      </c>
      <c r="W371" t="str">
        <f t="shared" si="89"/>
        <v>Nelson : Signification et origine du prénom</v>
      </c>
      <c r="Y371">
        <f t="shared" si="90"/>
        <v>1</v>
      </c>
      <c r="Z371" t="str">
        <f t="shared" si="91"/>
        <v>Nelson : Histoire et caractère du prénom</v>
      </c>
      <c r="AA371" s="24"/>
      <c r="AB371">
        <f t="shared" si="92"/>
        <v>1</v>
      </c>
      <c r="AC371" t="str">
        <f t="shared" si="93"/>
        <v>Nelson : Popularité du prénom</v>
      </c>
      <c r="AE371">
        <f t="shared" si="94"/>
        <v>1</v>
      </c>
    </row>
    <row r="372" spans="1:31" x14ac:dyDescent="0.25">
      <c r="A372" s="70"/>
      <c r="B372" s="5" t="s">
        <v>367</v>
      </c>
      <c r="D372" t="s">
        <v>521</v>
      </c>
      <c r="E372" t="str">
        <f t="shared" si="97"/>
        <v>0</v>
      </c>
      <c r="F372">
        <v>370</v>
      </c>
      <c r="G372" t="str">
        <f t="shared" si="83"/>
        <v>1-200000370</v>
      </c>
      <c r="H372" t="s">
        <v>907</v>
      </c>
      <c r="J372" t="str">
        <f t="shared" si="96"/>
        <v>choisir une sous categorie</v>
      </c>
      <c r="K372" t="str">
        <f t="shared" si="95"/>
        <v>Categories/sous-catégorie/Nicolas-1-200000370</v>
      </c>
      <c r="L372" t="s">
        <v>1408</v>
      </c>
      <c r="M372" t="str">
        <f t="shared" si="84"/>
        <v>Prénom Nicolas – Guide des prénoms – Le Parisien</v>
      </c>
      <c r="N372">
        <f t="shared" si="85"/>
        <v>48</v>
      </c>
      <c r="P372">
        <f t="shared" si="86"/>
        <v>0</v>
      </c>
      <c r="Q372" t="str">
        <f t="shared" si="87"/>
        <v>prénom Nicolas, prenom Nicolas, Nicolas</v>
      </c>
      <c r="R372" t="str">
        <f t="shared" si="88"/>
        <v>Fiche prénom : Nicolas</v>
      </c>
      <c r="S372" t="str">
        <f t="shared" si="82"/>
        <v>images/contenu/guide-prenoms/Nicolas-1-200000370.jpg</v>
      </c>
      <c r="T372" t="s">
        <v>1909</v>
      </c>
      <c r="W372" t="str">
        <f t="shared" si="89"/>
        <v>Nicolas : Signification et origine du prénom</v>
      </c>
      <c r="Y372">
        <f t="shared" si="90"/>
        <v>1</v>
      </c>
      <c r="Z372" t="str">
        <f t="shared" si="91"/>
        <v>Nicolas : Histoire et caractère du prénom</v>
      </c>
      <c r="AA372" s="24"/>
      <c r="AB372">
        <f t="shared" si="92"/>
        <v>1</v>
      </c>
      <c r="AC372" t="str">
        <f t="shared" si="93"/>
        <v>Nicolas : Popularité du prénom</v>
      </c>
      <c r="AE372">
        <f t="shared" si="94"/>
        <v>1</v>
      </c>
    </row>
    <row r="373" spans="1:31" x14ac:dyDescent="0.25">
      <c r="A373" s="70"/>
      <c r="B373" s="5" t="s">
        <v>368</v>
      </c>
      <c r="D373" t="s">
        <v>521</v>
      </c>
      <c r="E373" t="str">
        <f t="shared" si="97"/>
        <v>0</v>
      </c>
      <c r="F373">
        <v>371</v>
      </c>
      <c r="G373" t="str">
        <f t="shared" si="83"/>
        <v>1-200000371</v>
      </c>
      <c r="H373" t="s">
        <v>908</v>
      </c>
      <c r="J373" t="str">
        <f t="shared" si="96"/>
        <v>choisir une sous categorie</v>
      </c>
      <c r="K373" t="str">
        <f t="shared" si="95"/>
        <v>Categories/sous-catégorie/Nils-1-200000371</v>
      </c>
      <c r="L373" t="s">
        <v>1409</v>
      </c>
      <c r="M373" t="str">
        <f t="shared" si="84"/>
        <v>Prénom Nils – Guide des prénoms – Le Parisien</v>
      </c>
      <c r="N373">
        <f t="shared" si="85"/>
        <v>45</v>
      </c>
      <c r="P373">
        <f t="shared" si="86"/>
        <v>0</v>
      </c>
      <c r="Q373" t="str">
        <f t="shared" si="87"/>
        <v>prénom Nils, prenom Nils, Nils</v>
      </c>
      <c r="R373" t="str">
        <f t="shared" si="88"/>
        <v>Fiche prénom : Nils</v>
      </c>
      <c r="S373" t="str">
        <f t="shared" si="82"/>
        <v>images/contenu/guide-prenoms/Nils-1-200000371.jpg</v>
      </c>
      <c r="T373" t="s">
        <v>1910</v>
      </c>
      <c r="W373" t="str">
        <f t="shared" si="89"/>
        <v>Nils : Signification et origine du prénom</v>
      </c>
      <c r="Y373">
        <f t="shared" si="90"/>
        <v>1</v>
      </c>
      <c r="Z373" t="str">
        <f t="shared" si="91"/>
        <v>Nils : Histoire et caractère du prénom</v>
      </c>
      <c r="AA373" s="24"/>
      <c r="AB373">
        <f t="shared" si="92"/>
        <v>1</v>
      </c>
      <c r="AC373" t="str">
        <f t="shared" si="93"/>
        <v>Nils : Popularité du prénom</v>
      </c>
      <c r="AE373">
        <f t="shared" si="94"/>
        <v>1</v>
      </c>
    </row>
    <row r="374" spans="1:31" x14ac:dyDescent="0.25">
      <c r="A374" s="70"/>
      <c r="B374" s="5" t="s">
        <v>369</v>
      </c>
      <c r="D374" t="s">
        <v>521</v>
      </c>
      <c r="E374" t="str">
        <f t="shared" si="97"/>
        <v>0</v>
      </c>
      <c r="F374">
        <v>372</v>
      </c>
      <c r="G374" t="str">
        <f t="shared" si="83"/>
        <v>1-200000372</v>
      </c>
      <c r="H374" t="s">
        <v>909</v>
      </c>
      <c r="J374" t="str">
        <f t="shared" si="96"/>
        <v>choisir une sous categorie</v>
      </c>
      <c r="K374" t="str">
        <f t="shared" si="95"/>
        <v>Categories/sous-catégorie/Nino-1-200000372</v>
      </c>
      <c r="L374" t="s">
        <v>1410</v>
      </c>
      <c r="M374" t="str">
        <f t="shared" si="84"/>
        <v>Prénom Nino – Guide des prénoms – Le Parisien</v>
      </c>
      <c r="N374">
        <f t="shared" si="85"/>
        <v>45</v>
      </c>
      <c r="P374">
        <f t="shared" si="86"/>
        <v>0</v>
      </c>
      <c r="Q374" t="str">
        <f t="shared" si="87"/>
        <v>prénom Nino, prenom Nino, Nino</v>
      </c>
      <c r="R374" t="str">
        <f t="shared" si="88"/>
        <v>Fiche prénom : Nino</v>
      </c>
      <c r="S374" t="str">
        <f t="shared" si="82"/>
        <v>images/contenu/guide-prenoms/Nino-1-200000372.jpg</v>
      </c>
      <c r="T374" t="s">
        <v>1911</v>
      </c>
      <c r="W374" t="str">
        <f t="shared" si="89"/>
        <v>Nino : Signification et origine du prénom</v>
      </c>
      <c r="Y374">
        <f t="shared" si="90"/>
        <v>1</v>
      </c>
      <c r="Z374" t="str">
        <f t="shared" si="91"/>
        <v>Nino : Histoire et caractère du prénom</v>
      </c>
      <c r="AA374" s="24"/>
      <c r="AB374">
        <f t="shared" si="92"/>
        <v>1</v>
      </c>
      <c r="AC374" t="str">
        <f t="shared" si="93"/>
        <v>Nino : Popularité du prénom</v>
      </c>
      <c r="AE374">
        <f t="shared" si="94"/>
        <v>1</v>
      </c>
    </row>
    <row r="375" spans="1:31" x14ac:dyDescent="0.25">
      <c r="A375" s="70"/>
      <c r="B375" s="5" t="s">
        <v>370</v>
      </c>
      <c r="C375" t="s">
        <v>2079</v>
      </c>
      <c r="D375" t="s">
        <v>521</v>
      </c>
      <c r="E375" t="str">
        <f t="shared" si="97"/>
        <v>0</v>
      </c>
      <c r="F375">
        <v>373</v>
      </c>
      <c r="G375" t="str">
        <f t="shared" si="83"/>
        <v>1-200000373</v>
      </c>
      <c r="H375" t="s">
        <v>910</v>
      </c>
      <c r="J375" t="str">
        <f t="shared" si="96"/>
        <v>choisir une sous categorie</v>
      </c>
      <c r="K375" t="str">
        <f t="shared" si="95"/>
        <v>Categories/sous-catégorie/Noa-1-200000373</v>
      </c>
      <c r="L375" t="s">
        <v>1411</v>
      </c>
      <c r="M375" t="str">
        <f t="shared" si="84"/>
        <v>Prénom Noa (Noah)  – Guide des prénoms – Le Parisien</v>
      </c>
      <c r="N375">
        <f t="shared" si="85"/>
        <v>52</v>
      </c>
      <c r="P375">
        <f t="shared" si="86"/>
        <v>0</v>
      </c>
      <c r="Q375" t="str">
        <f t="shared" si="87"/>
        <v>prénom Noa, prenom Noa, Noa</v>
      </c>
      <c r="R375" t="str">
        <f t="shared" si="88"/>
        <v>Fiche prénom : Noa</v>
      </c>
      <c r="S375" t="str">
        <f t="shared" si="82"/>
        <v>images/contenu/guide-prenoms/Noa-1-200000373.jpg</v>
      </c>
      <c r="T375" t="s">
        <v>1912</v>
      </c>
      <c r="W375" t="str">
        <f t="shared" si="89"/>
        <v>Noa : Signification et origine du prénom</v>
      </c>
      <c r="Y375">
        <f t="shared" si="90"/>
        <v>1</v>
      </c>
      <c r="Z375" t="str">
        <f t="shared" si="91"/>
        <v>Noa : Histoire et caractère du prénom</v>
      </c>
      <c r="AA375" s="24"/>
      <c r="AB375">
        <f t="shared" si="92"/>
        <v>1</v>
      </c>
      <c r="AC375" t="str">
        <f t="shared" si="93"/>
        <v>Noa : Popularité du prénom</v>
      </c>
      <c r="AE375">
        <f t="shared" si="94"/>
        <v>1</v>
      </c>
    </row>
    <row r="376" spans="1:31" x14ac:dyDescent="0.25">
      <c r="A376" s="70"/>
      <c r="B376" s="5" t="s">
        <v>371</v>
      </c>
      <c r="C376" t="s">
        <v>2078</v>
      </c>
      <c r="D376" t="s">
        <v>521</v>
      </c>
      <c r="E376" t="str">
        <f t="shared" si="97"/>
        <v>0</v>
      </c>
      <c r="F376">
        <v>374</v>
      </c>
      <c r="G376" t="str">
        <f t="shared" si="83"/>
        <v>1-200000374</v>
      </c>
      <c r="H376" t="s">
        <v>911</v>
      </c>
      <c r="J376" t="str">
        <f t="shared" si="96"/>
        <v>choisir une sous categorie</v>
      </c>
      <c r="K376" t="str">
        <f t="shared" si="95"/>
        <v>Categories/sous-catégorie/Noam-1-200000374</v>
      </c>
      <c r="L376" t="s">
        <v>1412</v>
      </c>
      <c r="M376" t="str">
        <f t="shared" si="84"/>
        <v>Prénom Noam (Mylan)  – Guide des prénoms – Le Parisien</v>
      </c>
      <c r="N376">
        <f t="shared" si="85"/>
        <v>54</v>
      </c>
      <c r="P376">
        <f t="shared" si="86"/>
        <v>0</v>
      </c>
      <c r="Q376" t="str">
        <f t="shared" si="87"/>
        <v>prénom Noam, prenom Noam, Noam</v>
      </c>
      <c r="R376" t="str">
        <f t="shared" si="88"/>
        <v>Fiche prénom : Noam</v>
      </c>
      <c r="S376" t="str">
        <f t="shared" si="82"/>
        <v>images/contenu/guide-prenoms/Noam-1-200000374.jpg</v>
      </c>
      <c r="T376" t="s">
        <v>1913</v>
      </c>
      <c r="W376" t="str">
        <f t="shared" si="89"/>
        <v>Noam : Signification et origine du prénom</v>
      </c>
      <c r="Y376">
        <f t="shared" si="90"/>
        <v>1</v>
      </c>
      <c r="Z376" t="str">
        <f t="shared" si="91"/>
        <v>Noam : Histoire et caractère du prénom</v>
      </c>
      <c r="AA376" s="24"/>
      <c r="AB376">
        <f t="shared" si="92"/>
        <v>1</v>
      </c>
      <c r="AC376" t="str">
        <f t="shared" si="93"/>
        <v>Noam : Popularité du prénom</v>
      </c>
      <c r="AE376">
        <f t="shared" si="94"/>
        <v>1</v>
      </c>
    </row>
    <row r="377" spans="1:31" x14ac:dyDescent="0.25">
      <c r="A377" s="71"/>
      <c r="B377" s="5" t="s">
        <v>372</v>
      </c>
      <c r="D377" t="s">
        <v>521</v>
      </c>
      <c r="E377" t="str">
        <f t="shared" si="97"/>
        <v>0</v>
      </c>
      <c r="F377">
        <v>375</v>
      </c>
      <c r="G377" t="str">
        <f t="shared" si="83"/>
        <v>1-200000375</v>
      </c>
      <c r="H377" t="s">
        <v>912</v>
      </c>
      <c r="J377" t="str">
        <f t="shared" si="96"/>
        <v>choisir une sous categorie</v>
      </c>
      <c r="K377" t="str">
        <f t="shared" si="95"/>
        <v>Categories/sous-catégorie/Noe-1-200000375</v>
      </c>
      <c r="L377" t="s">
        <v>1413</v>
      </c>
      <c r="M377" t="str">
        <f t="shared" si="84"/>
        <v>Prénom Noe – Guide des prénoms – Le Parisien</v>
      </c>
      <c r="N377">
        <f t="shared" si="85"/>
        <v>44</v>
      </c>
      <c r="P377">
        <f t="shared" si="86"/>
        <v>0</v>
      </c>
      <c r="Q377" t="str">
        <f t="shared" si="87"/>
        <v>prénom Noe, prenom Noe, Noe</v>
      </c>
      <c r="R377" t="str">
        <f t="shared" si="88"/>
        <v>Fiche prénom : Noe</v>
      </c>
      <c r="S377" t="str">
        <f t="shared" si="82"/>
        <v>images/contenu/guide-prenoms/Noe-1-200000375.jpg</v>
      </c>
      <c r="T377" t="s">
        <v>1914</v>
      </c>
      <c r="W377" t="str">
        <f t="shared" si="89"/>
        <v>Noe : Signification et origine du prénom</v>
      </c>
      <c r="Y377">
        <f t="shared" si="90"/>
        <v>1</v>
      </c>
      <c r="Z377" t="str">
        <f t="shared" si="91"/>
        <v>Noe : Histoire et caractère du prénom</v>
      </c>
      <c r="AA377" s="24"/>
      <c r="AB377">
        <f t="shared" si="92"/>
        <v>1</v>
      </c>
      <c r="AC377" t="str">
        <f t="shared" si="93"/>
        <v>Noe : Popularité du prénom</v>
      </c>
      <c r="AE377">
        <f t="shared" si="94"/>
        <v>1</v>
      </c>
    </row>
    <row r="378" spans="1:31" x14ac:dyDescent="0.25">
      <c r="A378" s="72" t="s">
        <v>513</v>
      </c>
      <c r="B378" s="11" t="s">
        <v>373</v>
      </c>
      <c r="D378" t="s">
        <v>521</v>
      </c>
      <c r="E378" t="str">
        <f t="shared" si="97"/>
        <v>0</v>
      </c>
      <c r="F378">
        <v>376</v>
      </c>
      <c r="G378" t="str">
        <f t="shared" si="83"/>
        <v>1-200000376</v>
      </c>
      <c r="H378" t="s">
        <v>913</v>
      </c>
      <c r="J378" t="str">
        <f t="shared" si="96"/>
        <v>choisir une sous categorie</v>
      </c>
      <c r="K378" t="str">
        <f t="shared" si="95"/>
        <v>Categories/sous-catégorie/Noel-1-200000376</v>
      </c>
      <c r="L378" t="s">
        <v>1414</v>
      </c>
      <c r="M378" t="str">
        <f t="shared" si="84"/>
        <v>Prénom Noel – Guide des prénoms – Le Parisien</v>
      </c>
      <c r="N378">
        <f t="shared" si="85"/>
        <v>45</v>
      </c>
      <c r="P378">
        <f t="shared" si="86"/>
        <v>0</v>
      </c>
      <c r="Q378" t="str">
        <f t="shared" si="87"/>
        <v>prénom Noel, prenom Noel, Noel</v>
      </c>
      <c r="R378" t="str">
        <f t="shared" si="88"/>
        <v>Fiche prénom : Noel</v>
      </c>
      <c r="S378" t="str">
        <f t="shared" si="82"/>
        <v>images/contenu/guide-prenoms/Noel-1-200000376.jpg</v>
      </c>
      <c r="T378" t="s">
        <v>1915</v>
      </c>
      <c r="W378" t="str">
        <f t="shared" si="89"/>
        <v>Noel : Signification et origine du prénom</v>
      </c>
      <c r="Y378">
        <f t="shared" si="90"/>
        <v>1</v>
      </c>
      <c r="Z378" t="str">
        <f t="shared" si="91"/>
        <v>Noel : Histoire et caractère du prénom</v>
      </c>
      <c r="AA378" s="24"/>
      <c r="AB378">
        <f t="shared" si="92"/>
        <v>1</v>
      </c>
      <c r="AC378" t="str">
        <f t="shared" si="93"/>
        <v>Noel : Popularité du prénom</v>
      </c>
      <c r="AE378">
        <f t="shared" si="94"/>
        <v>1</v>
      </c>
    </row>
    <row r="379" spans="1:31" x14ac:dyDescent="0.25">
      <c r="A379" s="73"/>
      <c r="B379" s="11" t="s">
        <v>374</v>
      </c>
      <c r="D379" t="s">
        <v>521</v>
      </c>
      <c r="E379" t="str">
        <f t="shared" si="97"/>
        <v>0</v>
      </c>
      <c r="F379">
        <v>377</v>
      </c>
      <c r="G379" t="str">
        <f t="shared" si="83"/>
        <v>1-200000377</v>
      </c>
      <c r="H379" t="s">
        <v>914</v>
      </c>
      <c r="J379" t="str">
        <f t="shared" si="96"/>
        <v>choisir une sous categorie</v>
      </c>
      <c r="K379" t="str">
        <f t="shared" si="95"/>
        <v>Categories/sous-catégorie/Noham-1-200000377</v>
      </c>
      <c r="L379" t="s">
        <v>1415</v>
      </c>
      <c r="M379" t="str">
        <f t="shared" si="84"/>
        <v>Prénom Noham – Guide des prénoms – Le Parisien</v>
      </c>
      <c r="N379">
        <f t="shared" si="85"/>
        <v>46</v>
      </c>
      <c r="P379">
        <f t="shared" si="86"/>
        <v>0</v>
      </c>
      <c r="Q379" t="str">
        <f t="shared" si="87"/>
        <v>prénom Noham, prenom Noham, Noham</v>
      </c>
      <c r="R379" t="str">
        <f t="shared" si="88"/>
        <v>Fiche prénom : Noham</v>
      </c>
      <c r="S379" t="str">
        <f t="shared" si="82"/>
        <v>images/contenu/guide-prenoms/Noham-1-200000377.jpg</v>
      </c>
      <c r="T379" t="s">
        <v>1916</v>
      </c>
      <c r="W379" t="str">
        <f t="shared" si="89"/>
        <v>Noham : Signification et origine du prénom</v>
      </c>
      <c r="Y379">
        <f t="shared" si="90"/>
        <v>1</v>
      </c>
      <c r="Z379" t="str">
        <f t="shared" si="91"/>
        <v>Noham : Histoire et caractère du prénom</v>
      </c>
      <c r="AA379" s="24"/>
      <c r="AB379">
        <f t="shared" si="92"/>
        <v>1</v>
      </c>
      <c r="AC379" t="str">
        <f t="shared" si="93"/>
        <v>Noham : Popularité du prénom</v>
      </c>
      <c r="AE379">
        <f t="shared" si="94"/>
        <v>1</v>
      </c>
    </row>
    <row r="380" spans="1:31" x14ac:dyDescent="0.25">
      <c r="A380" s="73"/>
      <c r="B380" s="11" t="s">
        <v>375</v>
      </c>
      <c r="D380" t="s">
        <v>521</v>
      </c>
      <c r="E380" t="str">
        <f t="shared" si="97"/>
        <v>0</v>
      </c>
      <c r="F380">
        <v>378</v>
      </c>
      <c r="G380" t="str">
        <f t="shared" si="83"/>
        <v>1-200000378</v>
      </c>
      <c r="H380" t="s">
        <v>915</v>
      </c>
      <c r="J380" t="str">
        <f t="shared" si="96"/>
        <v>choisir une sous categorie</v>
      </c>
      <c r="K380" t="str">
        <f t="shared" si="95"/>
        <v>Categories/sous-catégorie/Nohan-1-200000378</v>
      </c>
      <c r="L380" t="s">
        <v>1416</v>
      </c>
      <c r="M380" t="str">
        <f t="shared" si="84"/>
        <v>Prénom Nohan – Guide des prénoms – Le Parisien</v>
      </c>
      <c r="N380">
        <f t="shared" si="85"/>
        <v>46</v>
      </c>
      <c r="P380">
        <f t="shared" si="86"/>
        <v>0</v>
      </c>
      <c r="Q380" t="str">
        <f t="shared" si="87"/>
        <v>prénom Nohan, prenom Nohan, Nohan</v>
      </c>
      <c r="R380" t="str">
        <f t="shared" si="88"/>
        <v>Fiche prénom : Nohan</v>
      </c>
      <c r="S380" t="str">
        <f t="shared" si="82"/>
        <v>images/contenu/guide-prenoms/Nohan-1-200000378.jpg</v>
      </c>
      <c r="T380" t="s">
        <v>1917</v>
      </c>
      <c r="W380" t="str">
        <f t="shared" si="89"/>
        <v>Nohan : Signification et origine du prénom</v>
      </c>
      <c r="Y380">
        <f t="shared" si="90"/>
        <v>1</v>
      </c>
      <c r="Z380" t="str">
        <f t="shared" si="91"/>
        <v>Nohan : Histoire et caractère du prénom</v>
      </c>
      <c r="AA380" s="24"/>
      <c r="AB380">
        <f t="shared" si="92"/>
        <v>1</v>
      </c>
      <c r="AC380" t="str">
        <f t="shared" si="93"/>
        <v>Nohan : Popularité du prénom</v>
      </c>
      <c r="AE380">
        <f t="shared" si="94"/>
        <v>1</v>
      </c>
    </row>
    <row r="381" spans="1:31" x14ac:dyDescent="0.25">
      <c r="A381" s="73"/>
      <c r="B381" s="11" t="s">
        <v>376</v>
      </c>
      <c r="C381" t="s">
        <v>2070</v>
      </c>
      <c r="D381" t="s">
        <v>521</v>
      </c>
      <c r="E381" t="str">
        <f t="shared" si="97"/>
        <v>0</v>
      </c>
      <c r="F381">
        <v>379</v>
      </c>
      <c r="G381" t="str">
        <f t="shared" si="83"/>
        <v>1-200000379</v>
      </c>
      <c r="H381" t="s">
        <v>916</v>
      </c>
      <c r="J381" t="str">
        <f t="shared" si="96"/>
        <v>choisir une sous categorie</v>
      </c>
      <c r="K381" t="str">
        <f t="shared" si="95"/>
        <v>Categories/sous-catégorie/Nolan -1-200000379</v>
      </c>
      <c r="L381" t="s">
        <v>1417</v>
      </c>
      <c r="M381" t="str">
        <f t="shared" si="84"/>
        <v>Prénom Nolan (Nolann, Nolhan)  – Guide des prénoms – Le Parisien</v>
      </c>
      <c r="N381">
        <f t="shared" si="85"/>
        <v>64</v>
      </c>
      <c r="P381">
        <f t="shared" si="86"/>
        <v>0</v>
      </c>
      <c r="Q381" t="str">
        <f t="shared" si="87"/>
        <v xml:space="preserve">prénom Nolan , prenom Nolan , Nolan </v>
      </c>
      <c r="R381" t="str">
        <f t="shared" si="88"/>
        <v xml:space="preserve">Fiche prénom : Nolan </v>
      </c>
      <c r="S381" t="str">
        <f t="shared" si="82"/>
        <v>images/contenu/guide-prenoms/Nolan -1-200000379.jpg</v>
      </c>
      <c r="T381" t="s">
        <v>1918</v>
      </c>
      <c r="W381" t="str">
        <f t="shared" si="89"/>
        <v>Nolan  : Signification et origine du prénom</v>
      </c>
      <c r="Y381">
        <f t="shared" si="90"/>
        <v>1</v>
      </c>
      <c r="Z381" t="str">
        <f t="shared" si="91"/>
        <v>Nolan  : Histoire et caractère du prénom</v>
      </c>
      <c r="AA381" s="24"/>
      <c r="AB381">
        <f t="shared" si="92"/>
        <v>1</v>
      </c>
      <c r="AC381" t="str">
        <f t="shared" si="93"/>
        <v>Nolan  : Popularité du prénom</v>
      </c>
      <c r="AE381">
        <f t="shared" si="94"/>
        <v>1</v>
      </c>
    </row>
    <row r="382" spans="1:31" x14ac:dyDescent="0.25">
      <c r="A382" s="73"/>
      <c r="B382" s="11" t="s">
        <v>377</v>
      </c>
      <c r="D382" t="s">
        <v>521</v>
      </c>
      <c r="E382" t="str">
        <f t="shared" si="97"/>
        <v>0</v>
      </c>
      <c r="F382">
        <v>380</v>
      </c>
      <c r="G382" t="str">
        <f t="shared" si="83"/>
        <v>1-200000380</v>
      </c>
      <c r="H382" t="s">
        <v>917</v>
      </c>
      <c r="J382" t="str">
        <f t="shared" si="96"/>
        <v>choisir une sous categorie</v>
      </c>
      <c r="K382" t="str">
        <f t="shared" si="95"/>
        <v>Categories/sous-catégorie/Norbert-1-200000380</v>
      </c>
      <c r="L382" t="s">
        <v>1418</v>
      </c>
      <c r="M382" t="str">
        <f t="shared" si="84"/>
        <v>Prénom Norbert – Guide des prénoms – Le Parisien</v>
      </c>
      <c r="N382">
        <f t="shared" si="85"/>
        <v>48</v>
      </c>
      <c r="P382">
        <f t="shared" si="86"/>
        <v>0</v>
      </c>
      <c r="Q382" t="str">
        <f t="shared" si="87"/>
        <v>prénom Norbert, prenom Norbert, Norbert</v>
      </c>
      <c r="R382" t="str">
        <f t="shared" si="88"/>
        <v>Fiche prénom : Norbert</v>
      </c>
      <c r="S382" t="str">
        <f t="shared" si="82"/>
        <v>images/contenu/guide-prenoms/Norbert-1-200000380.jpg</v>
      </c>
      <c r="T382" t="s">
        <v>1919</v>
      </c>
      <c r="W382" t="str">
        <f t="shared" si="89"/>
        <v>Norbert : Signification et origine du prénom</v>
      </c>
      <c r="Y382">
        <f t="shared" si="90"/>
        <v>1</v>
      </c>
      <c r="Z382" t="str">
        <f t="shared" si="91"/>
        <v>Norbert : Histoire et caractère du prénom</v>
      </c>
      <c r="AA382" s="24"/>
      <c r="AB382">
        <f t="shared" si="92"/>
        <v>1</v>
      </c>
      <c r="AC382" t="str">
        <f t="shared" si="93"/>
        <v>Norbert : Popularité du prénom</v>
      </c>
      <c r="AE382">
        <f t="shared" si="94"/>
        <v>1</v>
      </c>
    </row>
    <row r="383" spans="1:31" x14ac:dyDescent="0.25">
      <c r="A383" s="73"/>
      <c r="B383" s="11" t="s">
        <v>378</v>
      </c>
      <c r="D383" t="s">
        <v>521</v>
      </c>
      <c r="E383" t="str">
        <f t="shared" si="97"/>
        <v>0</v>
      </c>
      <c r="F383">
        <v>381</v>
      </c>
      <c r="G383" t="str">
        <f t="shared" si="83"/>
        <v>1-200000381</v>
      </c>
      <c r="H383" t="s">
        <v>918</v>
      </c>
      <c r="J383" t="str">
        <f t="shared" si="96"/>
        <v>choisir une sous categorie</v>
      </c>
      <c r="K383" t="str">
        <f t="shared" si="95"/>
        <v>Categories/sous-catégorie/Nordine-1-200000381</v>
      </c>
      <c r="L383" t="s">
        <v>1419</v>
      </c>
      <c r="M383" t="str">
        <f t="shared" si="84"/>
        <v>Prénom Nordine – Guide des prénoms – Le Parisien</v>
      </c>
      <c r="N383">
        <f t="shared" si="85"/>
        <v>48</v>
      </c>
      <c r="P383">
        <f t="shared" si="86"/>
        <v>0</v>
      </c>
      <c r="Q383" t="str">
        <f t="shared" si="87"/>
        <v>prénom Nordine, prenom Nordine, Nordine</v>
      </c>
      <c r="R383" t="str">
        <f t="shared" si="88"/>
        <v>Fiche prénom : Nordine</v>
      </c>
      <c r="S383" t="str">
        <f t="shared" si="82"/>
        <v>images/contenu/guide-prenoms/Nordine-1-200000381.jpg</v>
      </c>
      <c r="T383" t="s">
        <v>1920</v>
      </c>
      <c r="W383" t="str">
        <f t="shared" si="89"/>
        <v>Nordine : Signification et origine du prénom</v>
      </c>
      <c r="Y383">
        <f t="shared" si="90"/>
        <v>1</v>
      </c>
      <c r="Z383" t="str">
        <f t="shared" si="91"/>
        <v>Nordine : Histoire et caractère du prénom</v>
      </c>
      <c r="AA383" s="24"/>
      <c r="AB383">
        <f t="shared" si="92"/>
        <v>1</v>
      </c>
      <c r="AC383" t="str">
        <f t="shared" si="93"/>
        <v>Nordine : Popularité du prénom</v>
      </c>
      <c r="AE383">
        <f t="shared" si="94"/>
        <v>1</v>
      </c>
    </row>
    <row r="384" spans="1:31" x14ac:dyDescent="0.25">
      <c r="A384" s="73"/>
      <c r="B384" s="11" t="s">
        <v>379</v>
      </c>
      <c r="D384" t="s">
        <v>521</v>
      </c>
      <c r="E384" t="str">
        <f t="shared" si="97"/>
        <v>0</v>
      </c>
      <c r="F384">
        <v>382</v>
      </c>
      <c r="G384" t="str">
        <f t="shared" si="83"/>
        <v>1-200000382</v>
      </c>
      <c r="H384" t="s">
        <v>919</v>
      </c>
      <c r="J384" t="str">
        <f t="shared" si="96"/>
        <v>choisir une sous categorie</v>
      </c>
      <c r="K384" t="str">
        <f t="shared" si="95"/>
        <v>Categories/sous-catégorie/Olivier-1-200000382</v>
      </c>
      <c r="L384" t="s">
        <v>1420</v>
      </c>
      <c r="M384" t="str">
        <f t="shared" si="84"/>
        <v>Prénom Olivier – Guide des prénoms – Le Parisien</v>
      </c>
      <c r="N384">
        <f t="shared" si="85"/>
        <v>48</v>
      </c>
      <c r="P384">
        <f t="shared" si="86"/>
        <v>0</v>
      </c>
      <c r="Q384" t="str">
        <f t="shared" si="87"/>
        <v>prénom Olivier, prenom Olivier, Olivier</v>
      </c>
      <c r="R384" t="str">
        <f t="shared" si="88"/>
        <v>Fiche prénom : Olivier</v>
      </c>
      <c r="S384" t="str">
        <f t="shared" si="82"/>
        <v>images/contenu/guide-prenoms/Olivier-1-200000382.jpg</v>
      </c>
      <c r="T384" t="s">
        <v>1921</v>
      </c>
      <c r="W384" t="str">
        <f t="shared" si="89"/>
        <v>Olivier : Signification et origine du prénom</v>
      </c>
      <c r="Y384">
        <f t="shared" si="90"/>
        <v>1</v>
      </c>
      <c r="Z384" t="str">
        <f t="shared" si="91"/>
        <v>Olivier : Histoire et caractère du prénom</v>
      </c>
      <c r="AA384" s="24"/>
      <c r="AB384">
        <f t="shared" si="92"/>
        <v>1</v>
      </c>
      <c r="AC384" t="str">
        <f t="shared" si="93"/>
        <v>Olivier : Popularité du prénom</v>
      </c>
      <c r="AE384">
        <f t="shared" si="94"/>
        <v>1</v>
      </c>
    </row>
    <row r="385" spans="1:31" x14ac:dyDescent="0.25">
      <c r="A385" s="73"/>
      <c r="B385" s="11" t="s">
        <v>380</v>
      </c>
      <c r="D385" t="s">
        <v>521</v>
      </c>
      <c r="E385" t="str">
        <f t="shared" si="97"/>
        <v>0</v>
      </c>
      <c r="F385">
        <v>383</v>
      </c>
      <c r="G385" t="str">
        <f t="shared" si="83"/>
        <v>1-200000383</v>
      </c>
      <c r="H385" t="s">
        <v>920</v>
      </c>
      <c r="J385" t="str">
        <f t="shared" si="96"/>
        <v>choisir une sous categorie</v>
      </c>
      <c r="K385" t="str">
        <f t="shared" si="95"/>
        <v>Categories/sous-catégorie/Oscar-1-200000383</v>
      </c>
      <c r="L385" t="s">
        <v>1421</v>
      </c>
      <c r="M385" t="str">
        <f t="shared" si="84"/>
        <v>Prénom Oscar – Guide des prénoms – Le Parisien</v>
      </c>
      <c r="N385">
        <f t="shared" si="85"/>
        <v>46</v>
      </c>
      <c r="P385">
        <f t="shared" si="86"/>
        <v>0</v>
      </c>
      <c r="Q385" t="str">
        <f t="shared" si="87"/>
        <v>prénom Oscar, prenom Oscar, Oscar</v>
      </c>
      <c r="R385" t="str">
        <f t="shared" si="88"/>
        <v>Fiche prénom : Oscar</v>
      </c>
      <c r="S385" t="str">
        <f t="shared" si="82"/>
        <v>images/contenu/guide-prenoms/Oscar-1-200000383.jpg</v>
      </c>
      <c r="T385" t="s">
        <v>1922</v>
      </c>
      <c r="W385" t="str">
        <f t="shared" si="89"/>
        <v>Oscar : Signification et origine du prénom</v>
      </c>
      <c r="Y385">
        <f t="shared" si="90"/>
        <v>1</v>
      </c>
      <c r="Z385" t="str">
        <f t="shared" si="91"/>
        <v>Oscar : Histoire et caractère du prénom</v>
      </c>
      <c r="AA385" s="24"/>
      <c r="AB385">
        <f t="shared" si="92"/>
        <v>1</v>
      </c>
      <c r="AC385" t="str">
        <f t="shared" si="93"/>
        <v>Oscar : Popularité du prénom</v>
      </c>
      <c r="AE385">
        <f t="shared" si="94"/>
        <v>1</v>
      </c>
    </row>
    <row r="386" spans="1:31" x14ac:dyDescent="0.25">
      <c r="A386" s="73"/>
      <c r="B386" s="11" t="s">
        <v>381</v>
      </c>
      <c r="D386" t="s">
        <v>521</v>
      </c>
      <c r="E386" t="str">
        <f t="shared" si="97"/>
        <v>0</v>
      </c>
      <c r="F386">
        <v>384</v>
      </c>
      <c r="G386" t="str">
        <f t="shared" si="83"/>
        <v>1-200000384</v>
      </c>
      <c r="H386" t="s">
        <v>921</v>
      </c>
      <c r="J386" t="str">
        <f t="shared" si="96"/>
        <v>choisir une sous categorie</v>
      </c>
      <c r="K386" t="str">
        <f t="shared" si="95"/>
        <v>Categories/sous-catégorie/Owen-1-200000384</v>
      </c>
      <c r="L386" t="s">
        <v>1422</v>
      </c>
      <c r="M386" t="str">
        <f t="shared" si="84"/>
        <v>Prénom Owen – Guide des prénoms – Le Parisien</v>
      </c>
      <c r="N386">
        <f t="shared" si="85"/>
        <v>45</v>
      </c>
      <c r="P386">
        <f t="shared" si="86"/>
        <v>0</v>
      </c>
      <c r="Q386" t="str">
        <f t="shared" si="87"/>
        <v>prénom Owen, prenom Owen, Owen</v>
      </c>
      <c r="R386" t="str">
        <f t="shared" si="88"/>
        <v>Fiche prénom : Owen</v>
      </c>
      <c r="S386" t="str">
        <f t="shared" si="82"/>
        <v>images/contenu/guide-prenoms/Owen-1-200000384.jpg</v>
      </c>
      <c r="T386" t="s">
        <v>1923</v>
      </c>
      <c r="W386" t="str">
        <f t="shared" si="89"/>
        <v>Owen : Signification et origine du prénom</v>
      </c>
      <c r="Y386">
        <f t="shared" si="90"/>
        <v>1</v>
      </c>
      <c r="Z386" t="str">
        <f t="shared" si="91"/>
        <v>Owen : Histoire et caractère du prénom</v>
      </c>
      <c r="AA386" s="24"/>
      <c r="AB386">
        <f t="shared" si="92"/>
        <v>1</v>
      </c>
      <c r="AC386" t="str">
        <f t="shared" si="93"/>
        <v>Owen : Popularité du prénom</v>
      </c>
      <c r="AE386">
        <f t="shared" si="94"/>
        <v>1</v>
      </c>
    </row>
    <row r="387" spans="1:31" x14ac:dyDescent="0.25">
      <c r="A387" s="73"/>
      <c r="B387" s="11" t="s">
        <v>382</v>
      </c>
      <c r="D387" t="s">
        <v>521</v>
      </c>
      <c r="E387" t="str">
        <f t="shared" si="97"/>
        <v>0</v>
      </c>
      <c r="F387">
        <v>385</v>
      </c>
      <c r="G387" t="str">
        <f t="shared" si="83"/>
        <v>1-200000385</v>
      </c>
      <c r="H387" t="s">
        <v>922</v>
      </c>
      <c r="J387" t="str">
        <f t="shared" si="96"/>
        <v>choisir une sous categorie</v>
      </c>
      <c r="K387" t="str">
        <f t="shared" si="95"/>
        <v>Categories/sous-catégorie/Pablo-1-200000385</v>
      </c>
      <c r="L387" t="s">
        <v>1423</v>
      </c>
      <c r="M387" t="str">
        <f t="shared" si="84"/>
        <v>Prénom Pablo – Guide des prénoms – Le Parisien</v>
      </c>
      <c r="N387">
        <f t="shared" si="85"/>
        <v>46</v>
      </c>
      <c r="P387">
        <f t="shared" si="86"/>
        <v>0</v>
      </c>
      <c r="Q387" t="str">
        <f t="shared" si="87"/>
        <v>prénom Pablo, prenom Pablo, Pablo</v>
      </c>
      <c r="R387" t="str">
        <f t="shared" si="88"/>
        <v>Fiche prénom : Pablo</v>
      </c>
      <c r="S387" t="str">
        <f t="shared" ref="S387:S450" si="98">"images/contenu/guide-prenoms/"&amp;B387&amp;"-"&amp;G387&amp;".jpg"</f>
        <v>images/contenu/guide-prenoms/Pablo-1-200000385.jpg</v>
      </c>
      <c r="T387" t="s">
        <v>1924</v>
      </c>
      <c r="W387" t="str">
        <f t="shared" si="89"/>
        <v>Pablo : Signification et origine du prénom</v>
      </c>
      <c r="Y387">
        <f t="shared" si="90"/>
        <v>1</v>
      </c>
      <c r="Z387" t="str">
        <f t="shared" si="91"/>
        <v>Pablo : Histoire et caractère du prénom</v>
      </c>
      <c r="AA387" s="24"/>
      <c r="AB387">
        <f t="shared" si="92"/>
        <v>1</v>
      </c>
      <c r="AC387" t="str">
        <f t="shared" si="93"/>
        <v>Pablo : Popularité du prénom</v>
      </c>
      <c r="AE387">
        <f t="shared" si="94"/>
        <v>1</v>
      </c>
    </row>
    <row r="388" spans="1:31" x14ac:dyDescent="0.25">
      <c r="A388" s="73"/>
      <c r="B388" s="11" t="s">
        <v>383</v>
      </c>
      <c r="D388" t="s">
        <v>521</v>
      </c>
      <c r="E388" t="str">
        <f t="shared" si="97"/>
        <v>0</v>
      </c>
      <c r="F388">
        <v>386</v>
      </c>
      <c r="G388" t="str">
        <f t="shared" ref="G388:G451" si="99">D388&amp;E388&amp;F388</f>
        <v>1-200000386</v>
      </c>
      <c r="H388" t="s">
        <v>923</v>
      </c>
      <c r="J388" t="str">
        <f t="shared" si="96"/>
        <v>choisir une sous categorie</v>
      </c>
      <c r="K388" t="str">
        <f t="shared" si="95"/>
        <v>Categories/sous-catégorie/Paolo-1-200000386</v>
      </c>
      <c r="L388" t="s">
        <v>1424</v>
      </c>
      <c r="M388" t="str">
        <f t="shared" ref="M388:M451" si="100">"Prénom "&amp;B388&amp;C388&amp;" – Guide des prénoms – Le Parisien"</f>
        <v>Prénom Paolo – Guide des prénoms – Le Parisien</v>
      </c>
      <c r="N388">
        <f t="shared" ref="N388:N451" si="101">LEN(M388)</f>
        <v>46</v>
      </c>
      <c r="P388">
        <f t="shared" ref="P388:P451" si="102">LEN(O388)</f>
        <v>0</v>
      </c>
      <c r="Q388" t="str">
        <f t="shared" ref="Q388:Q451" si="103">"prénom "&amp;B388&amp;", prenom "&amp;B388&amp;", "&amp;B388</f>
        <v>prénom Paolo, prenom Paolo, Paolo</v>
      </c>
      <c r="R388" t="str">
        <f t="shared" ref="R388:R451" si="104">"Fiche prénom : "&amp;B388</f>
        <v>Fiche prénom : Paolo</v>
      </c>
      <c r="S388" t="str">
        <f t="shared" si="98"/>
        <v>images/contenu/guide-prenoms/Paolo-1-200000386.jpg</v>
      </c>
      <c r="T388" t="s">
        <v>1925</v>
      </c>
      <c r="W388" t="str">
        <f t="shared" ref="W388:W451" si="105">B388&amp;" : Signification et origine du prénom"</f>
        <v>Paolo : Signification et origine du prénom</v>
      </c>
      <c r="Y388">
        <f t="shared" ref="Y388:Y451" si="106">LEN(TRIM(X388))-LEN(SUBSTITUTE(TRIM(X388)," ",""))+1</f>
        <v>1</v>
      </c>
      <c r="Z388" t="str">
        <f t="shared" ref="Z388:Z451" si="107">B388&amp;" : Histoire et caractère du prénom"</f>
        <v>Paolo : Histoire et caractère du prénom</v>
      </c>
      <c r="AA388" s="24"/>
      <c r="AB388">
        <f t="shared" ref="AB388:AB451" si="108">LEN(TRIM(AA388))-LEN(SUBSTITUTE(TRIM(AA388)," ",""))+1</f>
        <v>1</v>
      </c>
      <c r="AC388" t="str">
        <f t="shared" ref="AC388:AC451" si="109">B388&amp;" : Popularité du prénom"</f>
        <v>Paolo : Popularité du prénom</v>
      </c>
      <c r="AE388">
        <f t="shared" ref="AE388:AE451" si="110">LEN(TRIM(AD388))-LEN(SUBSTITUTE(TRIM(AD388)," ",""))+1</f>
        <v>1</v>
      </c>
    </row>
    <row r="389" spans="1:31" x14ac:dyDescent="0.25">
      <c r="A389" s="73"/>
      <c r="B389" s="11" t="s">
        <v>384</v>
      </c>
      <c r="D389" t="s">
        <v>521</v>
      </c>
      <c r="E389" t="str">
        <f t="shared" si="97"/>
        <v>0</v>
      </c>
      <c r="F389">
        <v>387</v>
      </c>
      <c r="G389" t="str">
        <f t="shared" si="99"/>
        <v>1-200000387</v>
      </c>
      <c r="H389" t="s">
        <v>924</v>
      </c>
      <c r="J389" t="str">
        <f t="shared" si="96"/>
        <v>choisir une sous categorie</v>
      </c>
      <c r="K389" t="str">
        <f t="shared" ref="K389:K452" si="111">"Categories/sous-catégorie/"&amp;B389&amp;"-"&amp;G389</f>
        <v>Categories/sous-catégorie/Pascal-1-200000387</v>
      </c>
      <c r="L389" t="s">
        <v>1425</v>
      </c>
      <c r="M389" t="str">
        <f t="shared" si="100"/>
        <v>Prénom Pascal – Guide des prénoms – Le Parisien</v>
      </c>
      <c r="N389">
        <f t="shared" si="101"/>
        <v>47</v>
      </c>
      <c r="P389">
        <f t="shared" si="102"/>
        <v>0</v>
      </c>
      <c r="Q389" t="str">
        <f t="shared" si="103"/>
        <v>prénom Pascal, prenom Pascal, Pascal</v>
      </c>
      <c r="R389" t="str">
        <f t="shared" si="104"/>
        <v>Fiche prénom : Pascal</v>
      </c>
      <c r="S389" t="str">
        <f t="shared" si="98"/>
        <v>images/contenu/guide-prenoms/Pascal-1-200000387.jpg</v>
      </c>
      <c r="T389" t="s">
        <v>1926</v>
      </c>
      <c r="W389" t="str">
        <f t="shared" si="105"/>
        <v>Pascal : Signification et origine du prénom</v>
      </c>
      <c r="Y389">
        <f t="shared" si="106"/>
        <v>1</v>
      </c>
      <c r="Z389" t="str">
        <f t="shared" si="107"/>
        <v>Pascal : Histoire et caractère du prénom</v>
      </c>
      <c r="AA389" s="24"/>
      <c r="AB389">
        <f t="shared" si="108"/>
        <v>1</v>
      </c>
      <c r="AC389" t="str">
        <f t="shared" si="109"/>
        <v>Pascal : Popularité du prénom</v>
      </c>
      <c r="AE389">
        <f t="shared" si="110"/>
        <v>1</v>
      </c>
    </row>
    <row r="390" spans="1:31" x14ac:dyDescent="0.25">
      <c r="A390" s="73"/>
      <c r="B390" s="11" t="s">
        <v>385</v>
      </c>
      <c r="D390" t="s">
        <v>521</v>
      </c>
      <c r="E390" t="str">
        <f t="shared" si="97"/>
        <v>0</v>
      </c>
      <c r="F390">
        <v>388</v>
      </c>
      <c r="G390" t="str">
        <f t="shared" si="99"/>
        <v>1-200000388</v>
      </c>
      <c r="H390" t="s">
        <v>925</v>
      </c>
      <c r="J390" t="str">
        <f t="shared" si="96"/>
        <v>choisir une sous categorie</v>
      </c>
      <c r="K390" t="str">
        <f t="shared" si="111"/>
        <v>Categories/sous-catégorie/Patrice-1-200000388</v>
      </c>
      <c r="L390" t="s">
        <v>1426</v>
      </c>
      <c r="M390" t="str">
        <f t="shared" si="100"/>
        <v>Prénom Patrice – Guide des prénoms – Le Parisien</v>
      </c>
      <c r="N390">
        <f t="shared" si="101"/>
        <v>48</v>
      </c>
      <c r="P390">
        <f t="shared" si="102"/>
        <v>0</v>
      </c>
      <c r="Q390" t="str">
        <f t="shared" si="103"/>
        <v>prénom Patrice, prenom Patrice, Patrice</v>
      </c>
      <c r="R390" t="str">
        <f t="shared" si="104"/>
        <v>Fiche prénom : Patrice</v>
      </c>
      <c r="S390" t="str">
        <f t="shared" si="98"/>
        <v>images/contenu/guide-prenoms/Patrice-1-200000388.jpg</v>
      </c>
      <c r="T390" t="s">
        <v>1927</v>
      </c>
      <c r="W390" t="str">
        <f t="shared" si="105"/>
        <v>Patrice : Signification et origine du prénom</v>
      </c>
      <c r="Y390">
        <f t="shared" si="106"/>
        <v>1</v>
      </c>
      <c r="Z390" t="str">
        <f t="shared" si="107"/>
        <v>Patrice : Histoire et caractère du prénom</v>
      </c>
      <c r="AA390" s="24"/>
      <c r="AB390">
        <f t="shared" si="108"/>
        <v>1</v>
      </c>
      <c r="AC390" t="str">
        <f t="shared" si="109"/>
        <v>Patrice : Popularité du prénom</v>
      </c>
      <c r="AE390">
        <f t="shared" si="110"/>
        <v>1</v>
      </c>
    </row>
    <row r="391" spans="1:31" x14ac:dyDescent="0.25">
      <c r="A391" s="73"/>
      <c r="B391" s="11" t="s">
        <v>386</v>
      </c>
      <c r="D391" t="s">
        <v>521</v>
      </c>
      <c r="E391" t="str">
        <f t="shared" si="97"/>
        <v>0</v>
      </c>
      <c r="F391">
        <v>389</v>
      </c>
      <c r="G391" t="str">
        <f t="shared" si="99"/>
        <v>1-200000389</v>
      </c>
      <c r="H391" t="s">
        <v>926</v>
      </c>
      <c r="J391" t="str">
        <f t="shared" ref="J391:J454" si="112">IF(I391="Prénoms Masculins Courts","4-200001",IF(I391="Prénoms Masculins Composés","4-200002",IF(I391="Prénoms Féminins Courts","4-200003",IF(I391="Prénoms Féminins Composés","4-200004","choisir une sous categorie"))))</f>
        <v>choisir une sous categorie</v>
      </c>
      <c r="K391" t="str">
        <f t="shared" si="111"/>
        <v>Categories/sous-catégorie/Patrick-1-200000389</v>
      </c>
      <c r="L391" t="s">
        <v>1427</v>
      </c>
      <c r="M391" t="str">
        <f t="shared" si="100"/>
        <v>Prénom Patrick – Guide des prénoms – Le Parisien</v>
      </c>
      <c r="N391">
        <f t="shared" si="101"/>
        <v>48</v>
      </c>
      <c r="P391">
        <f t="shared" si="102"/>
        <v>0</v>
      </c>
      <c r="Q391" t="str">
        <f t="shared" si="103"/>
        <v>prénom Patrick, prenom Patrick, Patrick</v>
      </c>
      <c r="R391" t="str">
        <f t="shared" si="104"/>
        <v>Fiche prénom : Patrick</v>
      </c>
      <c r="S391" t="str">
        <f t="shared" si="98"/>
        <v>images/contenu/guide-prenoms/Patrick-1-200000389.jpg</v>
      </c>
      <c r="T391" t="s">
        <v>1928</v>
      </c>
      <c r="W391" t="str">
        <f t="shared" si="105"/>
        <v>Patrick : Signification et origine du prénom</v>
      </c>
      <c r="Y391">
        <f t="shared" si="106"/>
        <v>1</v>
      </c>
      <c r="Z391" t="str">
        <f t="shared" si="107"/>
        <v>Patrick : Histoire et caractère du prénom</v>
      </c>
      <c r="AA391" s="24"/>
      <c r="AB391">
        <f t="shared" si="108"/>
        <v>1</v>
      </c>
      <c r="AC391" t="str">
        <f t="shared" si="109"/>
        <v>Patrick : Popularité du prénom</v>
      </c>
      <c r="AE391">
        <f t="shared" si="110"/>
        <v>1</v>
      </c>
    </row>
    <row r="392" spans="1:31" x14ac:dyDescent="0.25">
      <c r="A392" s="73"/>
      <c r="B392" s="11" t="s">
        <v>387</v>
      </c>
      <c r="D392" t="s">
        <v>521</v>
      </c>
      <c r="E392" t="str">
        <f t="shared" si="97"/>
        <v>0</v>
      </c>
      <c r="F392">
        <v>390</v>
      </c>
      <c r="G392" t="str">
        <f t="shared" si="99"/>
        <v>1-200000390</v>
      </c>
      <c r="H392" t="s">
        <v>927</v>
      </c>
      <c r="J392" t="str">
        <f t="shared" si="112"/>
        <v>choisir une sous categorie</v>
      </c>
      <c r="K392" t="str">
        <f t="shared" si="111"/>
        <v>Categories/sous-catégorie/Paul-1-200000390</v>
      </c>
      <c r="L392" t="s">
        <v>1428</v>
      </c>
      <c r="M392" t="str">
        <f t="shared" si="100"/>
        <v>Prénom Paul – Guide des prénoms – Le Parisien</v>
      </c>
      <c r="N392">
        <f t="shared" si="101"/>
        <v>45</v>
      </c>
      <c r="P392">
        <f t="shared" si="102"/>
        <v>0</v>
      </c>
      <c r="Q392" t="str">
        <f t="shared" si="103"/>
        <v>prénom Paul, prenom Paul, Paul</v>
      </c>
      <c r="R392" t="str">
        <f t="shared" si="104"/>
        <v>Fiche prénom : Paul</v>
      </c>
      <c r="S392" t="str">
        <f t="shared" si="98"/>
        <v>images/contenu/guide-prenoms/Paul-1-200000390.jpg</v>
      </c>
      <c r="T392" t="s">
        <v>1929</v>
      </c>
      <c r="W392" t="str">
        <f t="shared" si="105"/>
        <v>Paul : Signification et origine du prénom</v>
      </c>
      <c r="Y392">
        <f t="shared" si="106"/>
        <v>1</v>
      </c>
      <c r="Z392" t="str">
        <f t="shared" si="107"/>
        <v>Paul : Histoire et caractère du prénom</v>
      </c>
      <c r="AA392" s="24"/>
      <c r="AB392">
        <f t="shared" si="108"/>
        <v>1</v>
      </c>
      <c r="AC392" t="str">
        <f t="shared" si="109"/>
        <v>Paul : Popularité du prénom</v>
      </c>
      <c r="AE392">
        <f t="shared" si="110"/>
        <v>1</v>
      </c>
    </row>
    <row r="393" spans="1:31" x14ac:dyDescent="0.25">
      <c r="A393" s="73"/>
      <c r="B393" s="11" t="s">
        <v>388</v>
      </c>
      <c r="D393" t="s">
        <v>521</v>
      </c>
      <c r="E393" t="str">
        <f t="shared" si="97"/>
        <v>0</v>
      </c>
      <c r="F393">
        <v>391</v>
      </c>
      <c r="G393" t="str">
        <f t="shared" si="99"/>
        <v>1-200000391</v>
      </c>
      <c r="H393" t="s">
        <v>928</v>
      </c>
      <c r="J393" t="str">
        <f t="shared" si="112"/>
        <v>choisir une sous categorie</v>
      </c>
      <c r="K393" t="str">
        <f t="shared" si="111"/>
        <v>Categories/sous-catégorie/Pauline-1-200000391</v>
      </c>
      <c r="L393" t="s">
        <v>1429</v>
      </c>
      <c r="M393" t="str">
        <f t="shared" si="100"/>
        <v>Prénom Pauline – Guide des prénoms – Le Parisien</v>
      </c>
      <c r="N393">
        <f t="shared" si="101"/>
        <v>48</v>
      </c>
      <c r="P393">
        <f t="shared" si="102"/>
        <v>0</v>
      </c>
      <c r="Q393" t="str">
        <f t="shared" si="103"/>
        <v>prénom Pauline, prenom Pauline, Pauline</v>
      </c>
      <c r="R393" t="str">
        <f t="shared" si="104"/>
        <v>Fiche prénom : Pauline</v>
      </c>
      <c r="S393" t="str">
        <f t="shared" si="98"/>
        <v>images/contenu/guide-prenoms/Pauline-1-200000391.jpg</v>
      </c>
      <c r="T393" t="s">
        <v>1930</v>
      </c>
      <c r="W393" t="str">
        <f t="shared" si="105"/>
        <v>Pauline : Signification et origine du prénom</v>
      </c>
      <c r="Y393">
        <f t="shared" si="106"/>
        <v>1</v>
      </c>
      <c r="Z393" t="str">
        <f t="shared" si="107"/>
        <v>Pauline : Histoire et caractère du prénom</v>
      </c>
      <c r="AA393" s="24"/>
      <c r="AB393">
        <f t="shared" si="108"/>
        <v>1</v>
      </c>
      <c r="AC393" t="str">
        <f t="shared" si="109"/>
        <v>Pauline : Popularité du prénom</v>
      </c>
      <c r="AE393">
        <f t="shared" si="110"/>
        <v>1</v>
      </c>
    </row>
    <row r="394" spans="1:31" x14ac:dyDescent="0.25">
      <c r="A394" s="73"/>
      <c r="B394" s="11" t="s">
        <v>389</v>
      </c>
      <c r="D394" t="s">
        <v>521</v>
      </c>
      <c r="E394" t="str">
        <f t="shared" si="97"/>
        <v>0</v>
      </c>
      <c r="F394">
        <v>392</v>
      </c>
      <c r="G394" t="str">
        <f t="shared" si="99"/>
        <v>1-200000392</v>
      </c>
      <c r="H394" t="s">
        <v>929</v>
      </c>
      <c r="J394" t="str">
        <f t="shared" si="112"/>
        <v>choisir une sous categorie</v>
      </c>
      <c r="K394" t="str">
        <f t="shared" si="111"/>
        <v>Categories/sous-catégorie/Pedro-1-200000392</v>
      </c>
      <c r="L394" t="s">
        <v>1430</v>
      </c>
      <c r="M394" t="str">
        <f t="shared" si="100"/>
        <v>Prénom Pedro – Guide des prénoms – Le Parisien</v>
      </c>
      <c r="N394">
        <f t="shared" si="101"/>
        <v>46</v>
      </c>
      <c r="P394">
        <f t="shared" si="102"/>
        <v>0</v>
      </c>
      <c r="Q394" t="str">
        <f t="shared" si="103"/>
        <v>prénom Pedro, prenom Pedro, Pedro</v>
      </c>
      <c r="R394" t="str">
        <f t="shared" si="104"/>
        <v>Fiche prénom : Pedro</v>
      </c>
      <c r="S394" t="str">
        <f t="shared" si="98"/>
        <v>images/contenu/guide-prenoms/Pedro-1-200000392.jpg</v>
      </c>
      <c r="T394" t="s">
        <v>1931</v>
      </c>
      <c r="W394" t="str">
        <f t="shared" si="105"/>
        <v>Pedro : Signification et origine du prénom</v>
      </c>
      <c r="Y394">
        <f t="shared" si="106"/>
        <v>1</v>
      </c>
      <c r="Z394" t="str">
        <f t="shared" si="107"/>
        <v>Pedro : Histoire et caractère du prénom</v>
      </c>
      <c r="AA394" s="24"/>
      <c r="AB394">
        <f t="shared" si="108"/>
        <v>1</v>
      </c>
      <c r="AC394" t="str">
        <f t="shared" si="109"/>
        <v>Pedro : Popularité du prénom</v>
      </c>
      <c r="AE394">
        <f t="shared" si="110"/>
        <v>1</v>
      </c>
    </row>
    <row r="395" spans="1:31" x14ac:dyDescent="0.25">
      <c r="A395" s="73"/>
      <c r="B395" s="11" t="s">
        <v>390</v>
      </c>
      <c r="D395" t="s">
        <v>521</v>
      </c>
      <c r="E395" t="str">
        <f t="shared" si="97"/>
        <v>0</v>
      </c>
      <c r="F395">
        <v>393</v>
      </c>
      <c r="G395" t="str">
        <f t="shared" si="99"/>
        <v>1-200000393</v>
      </c>
      <c r="H395" t="s">
        <v>930</v>
      </c>
      <c r="J395" t="str">
        <f t="shared" si="112"/>
        <v>choisir une sous categorie</v>
      </c>
      <c r="K395" t="str">
        <f t="shared" si="111"/>
        <v>Categories/sous-catégorie/Philip-1-200000393</v>
      </c>
      <c r="L395" t="s">
        <v>1431</v>
      </c>
      <c r="M395" t="str">
        <f t="shared" si="100"/>
        <v>Prénom Philip – Guide des prénoms – Le Parisien</v>
      </c>
      <c r="N395">
        <f t="shared" si="101"/>
        <v>47</v>
      </c>
      <c r="P395">
        <f t="shared" si="102"/>
        <v>0</v>
      </c>
      <c r="Q395" t="str">
        <f t="shared" si="103"/>
        <v>prénom Philip, prenom Philip, Philip</v>
      </c>
      <c r="R395" t="str">
        <f t="shared" si="104"/>
        <v>Fiche prénom : Philip</v>
      </c>
      <c r="S395" t="str">
        <f t="shared" si="98"/>
        <v>images/contenu/guide-prenoms/Philip-1-200000393.jpg</v>
      </c>
      <c r="T395" t="s">
        <v>1932</v>
      </c>
      <c r="W395" t="str">
        <f t="shared" si="105"/>
        <v>Philip : Signification et origine du prénom</v>
      </c>
      <c r="Y395">
        <f t="shared" si="106"/>
        <v>1</v>
      </c>
      <c r="Z395" t="str">
        <f t="shared" si="107"/>
        <v>Philip : Histoire et caractère du prénom</v>
      </c>
      <c r="AA395" s="24"/>
      <c r="AB395">
        <f t="shared" si="108"/>
        <v>1</v>
      </c>
      <c r="AC395" t="str">
        <f t="shared" si="109"/>
        <v>Philip : Popularité du prénom</v>
      </c>
      <c r="AE395">
        <f t="shared" si="110"/>
        <v>1</v>
      </c>
    </row>
    <row r="396" spans="1:31" x14ac:dyDescent="0.25">
      <c r="A396" s="73"/>
      <c r="B396" s="11" t="s">
        <v>391</v>
      </c>
      <c r="D396" t="s">
        <v>521</v>
      </c>
      <c r="E396" t="str">
        <f t="shared" si="97"/>
        <v>0</v>
      </c>
      <c r="F396">
        <v>394</v>
      </c>
      <c r="G396" t="str">
        <f t="shared" si="99"/>
        <v>1-200000394</v>
      </c>
      <c r="H396" t="s">
        <v>931</v>
      </c>
      <c r="J396" t="str">
        <f t="shared" si="112"/>
        <v>choisir une sous categorie</v>
      </c>
      <c r="K396" t="str">
        <f t="shared" si="111"/>
        <v>Categories/sous-catégorie/Philippe-1-200000394</v>
      </c>
      <c r="L396" t="s">
        <v>1432</v>
      </c>
      <c r="M396" t="str">
        <f t="shared" si="100"/>
        <v>Prénom Philippe – Guide des prénoms – Le Parisien</v>
      </c>
      <c r="N396">
        <f t="shared" si="101"/>
        <v>49</v>
      </c>
      <c r="P396">
        <f t="shared" si="102"/>
        <v>0</v>
      </c>
      <c r="Q396" t="str">
        <f t="shared" si="103"/>
        <v>prénom Philippe, prenom Philippe, Philippe</v>
      </c>
      <c r="R396" t="str">
        <f t="shared" si="104"/>
        <v>Fiche prénom : Philippe</v>
      </c>
      <c r="S396" t="str">
        <f t="shared" si="98"/>
        <v>images/contenu/guide-prenoms/Philippe-1-200000394.jpg</v>
      </c>
      <c r="T396" t="s">
        <v>1933</v>
      </c>
      <c r="W396" t="str">
        <f t="shared" si="105"/>
        <v>Philippe : Signification et origine du prénom</v>
      </c>
      <c r="Y396">
        <f t="shared" si="106"/>
        <v>1</v>
      </c>
      <c r="Z396" t="str">
        <f t="shared" si="107"/>
        <v>Philippe : Histoire et caractère du prénom</v>
      </c>
      <c r="AA396" s="24"/>
      <c r="AB396">
        <f t="shared" si="108"/>
        <v>1</v>
      </c>
      <c r="AC396" t="str">
        <f t="shared" si="109"/>
        <v>Philippe : Popularité du prénom</v>
      </c>
      <c r="AE396">
        <f t="shared" si="110"/>
        <v>1</v>
      </c>
    </row>
    <row r="397" spans="1:31" x14ac:dyDescent="0.25">
      <c r="A397" s="73"/>
      <c r="B397" s="11" t="s">
        <v>392</v>
      </c>
      <c r="D397" t="s">
        <v>521</v>
      </c>
      <c r="E397" t="str">
        <f t="shared" si="97"/>
        <v>0</v>
      </c>
      <c r="F397">
        <v>395</v>
      </c>
      <c r="G397" t="str">
        <f t="shared" si="99"/>
        <v>1-200000395</v>
      </c>
      <c r="H397" t="s">
        <v>932</v>
      </c>
      <c r="J397" t="str">
        <f t="shared" si="112"/>
        <v>choisir une sous categorie</v>
      </c>
      <c r="K397" t="str">
        <f t="shared" si="111"/>
        <v>Categories/sous-catégorie/Pierre-1-200000395</v>
      </c>
      <c r="L397" t="s">
        <v>1433</v>
      </c>
      <c r="M397" t="str">
        <f t="shared" si="100"/>
        <v>Prénom Pierre – Guide des prénoms – Le Parisien</v>
      </c>
      <c r="N397">
        <f t="shared" si="101"/>
        <v>47</v>
      </c>
      <c r="P397">
        <f t="shared" si="102"/>
        <v>0</v>
      </c>
      <c r="Q397" t="str">
        <f t="shared" si="103"/>
        <v>prénom Pierre, prenom Pierre, Pierre</v>
      </c>
      <c r="R397" t="str">
        <f t="shared" si="104"/>
        <v>Fiche prénom : Pierre</v>
      </c>
      <c r="S397" t="str">
        <f t="shared" si="98"/>
        <v>images/contenu/guide-prenoms/Pierre-1-200000395.jpg</v>
      </c>
      <c r="T397" t="s">
        <v>1934</v>
      </c>
      <c r="W397" t="str">
        <f t="shared" si="105"/>
        <v>Pierre : Signification et origine du prénom</v>
      </c>
      <c r="Y397">
        <f t="shared" si="106"/>
        <v>1</v>
      </c>
      <c r="Z397" t="str">
        <f t="shared" si="107"/>
        <v>Pierre : Histoire et caractère du prénom</v>
      </c>
      <c r="AA397" s="24"/>
      <c r="AB397">
        <f t="shared" si="108"/>
        <v>1</v>
      </c>
      <c r="AC397" t="str">
        <f t="shared" si="109"/>
        <v>Pierre : Popularité du prénom</v>
      </c>
      <c r="AE397">
        <f t="shared" si="110"/>
        <v>1</v>
      </c>
    </row>
    <row r="398" spans="1:31" x14ac:dyDescent="0.25">
      <c r="A398" s="73"/>
      <c r="B398" s="11" t="s">
        <v>393</v>
      </c>
      <c r="D398" t="s">
        <v>521</v>
      </c>
      <c r="E398" t="str">
        <f t="shared" si="97"/>
        <v>0</v>
      </c>
      <c r="F398">
        <v>396</v>
      </c>
      <c r="G398" t="str">
        <f t="shared" si="99"/>
        <v>1-200000396</v>
      </c>
      <c r="H398" t="s">
        <v>933</v>
      </c>
      <c r="J398" t="str">
        <f t="shared" si="112"/>
        <v>choisir une sous categorie</v>
      </c>
      <c r="K398" t="str">
        <f t="shared" si="111"/>
        <v>Categories/sous-catégorie/Pierre-Marie-1-200000396</v>
      </c>
      <c r="L398" t="s">
        <v>1434</v>
      </c>
      <c r="M398" t="str">
        <f t="shared" si="100"/>
        <v>Prénom Pierre-Marie – Guide des prénoms – Le Parisien</v>
      </c>
      <c r="N398">
        <f t="shared" si="101"/>
        <v>53</v>
      </c>
      <c r="P398">
        <f t="shared" si="102"/>
        <v>0</v>
      </c>
      <c r="Q398" t="str">
        <f t="shared" si="103"/>
        <v>prénom Pierre-Marie, prenom Pierre-Marie, Pierre-Marie</v>
      </c>
      <c r="R398" t="str">
        <f t="shared" si="104"/>
        <v>Fiche prénom : Pierre-Marie</v>
      </c>
      <c r="S398" t="str">
        <f t="shared" si="98"/>
        <v>images/contenu/guide-prenoms/Pierre-Marie-1-200000396.jpg</v>
      </c>
      <c r="T398" t="s">
        <v>1935</v>
      </c>
      <c r="W398" t="str">
        <f t="shared" si="105"/>
        <v>Pierre-Marie : Signification et origine du prénom</v>
      </c>
      <c r="Y398">
        <f t="shared" si="106"/>
        <v>1</v>
      </c>
      <c r="Z398" t="str">
        <f t="shared" si="107"/>
        <v>Pierre-Marie : Histoire et caractère du prénom</v>
      </c>
      <c r="AA398" s="24"/>
      <c r="AB398">
        <f t="shared" si="108"/>
        <v>1</v>
      </c>
      <c r="AC398" t="str">
        <f t="shared" si="109"/>
        <v>Pierre-Marie : Popularité du prénom</v>
      </c>
      <c r="AE398">
        <f t="shared" si="110"/>
        <v>1</v>
      </c>
    </row>
    <row r="399" spans="1:31" x14ac:dyDescent="0.25">
      <c r="A399" s="73"/>
      <c r="B399" s="11" t="s">
        <v>394</v>
      </c>
      <c r="D399" t="s">
        <v>521</v>
      </c>
      <c r="E399" t="str">
        <f t="shared" si="97"/>
        <v>0</v>
      </c>
      <c r="F399">
        <v>397</v>
      </c>
      <c r="G399" t="str">
        <f t="shared" si="99"/>
        <v>1-200000397</v>
      </c>
      <c r="H399" t="s">
        <v>934</v>
      </c>
      <c r="J399" t="str">
        <f t="shared" si="112"/>
        <v>choisir une sous categorie</v>
      </c>
      <c r="K399" t="str">
        <f t="shared" si="111"/>
        <v>Categories/sous-catégorie/Pierre-Yves-1-200000397</v>
      </c>
      <c r="L399" t="s">
        <v>1435</v>
      </c>
      <c r="M399" t="str">
        <f t="shared" si="100"/>
        <v>Prénom Pierre-Yves – Guide des prénoms – Le Parisien</v>
      </c>
      <c r="N399">
        <f t="shared" si="101"/>
        <v>52</v>
      </c>
      <c r="P399">
        <f t="shared" si="102"/>
        <v>0</v>
      </c>
      <c r="Q399" t="str">
        <f t="shared" si="103"/>
        <v>prénom Pierre-Yves, prenom Pierre-Yves, Pierre-Yves</v>
      </c>
      <c r="R399" t="str">
        <f t="shared" si="104"/>
        <v>Fiche prénom : Pierre-Yves</v>
      </c>
      <c r="S399" t="str">
        <f t="shared" si="98"/>
        <v>images/contenu/guide-prenoms/Pierre-Yves-1-200000397.jpg</v>
      </c>
      <c r="T399" t="s">
        <v>1936</v>
      </c>
      <c r="W399" t="str">
        <f t="shared" si="105"/>
        <v>Pierre-Yves : Signification et origine du prénom</v>
      </c>
      <c r="Y399">
        <f t="shared" si="106"/>
        <v>1</v>
      </c>
      <c r="Z399" t="str">
        <f t="shared" si="107"/>
        <v>Pierre-Yves : Histoire et caractère du prénom</v>
      </c>
      <c r="AA399" s="24"/>
      <c r="AB399">
        <f t="shared" si="108"/>
        <v>1</v>
      </c>
      <c r="AC399" t="str">
        <f t="shared" si="109"/>
        <v>Pierre-Yves : Popularité du prénom</v>
      </c>
      <c r="AE399">
        <f t="shared" si="110"/>
        <v>1</v>
      </c>
    </row>
    <row r="400" spans="1:31" x14ac:dyDescent="0.25">
      <c r="A400" s="73"/>
      <c r="B400" s="11" t="s">
        <v>395</v>
      </c>
      <c r="D400" t="s">
        <v>521</v>
      </c>
      <c r="E400" t="str">
        <f t="shared" si="97"/>
        <v>0</v>
      </c>
      <c r="F400">
        <v>398</v>
      </c>
      <c r="G400" t="str">
        <f t="shared" si="99"/>
        <v>1-200000398</v>
      </c>
      <c r="H400" t="s">
        <v>935</v>
      </c>
      <c r="J400" t="str">
        <f t="shared" si="112"/>
        <v>choisir une sous categorie</v>
      </c>
      <c r="K400" t="str">
        <f t="shared" si="111"/>
        <v>Categories/sous-catégorie/Pierrick-1-200000398</v>
      </c>
      <c r="L400" t="s">
        <v>1436</v>
      </c>
      <c r="M400" t="str">
        <f t="shared" si="100"/>
        <v>Prénom Pierrick – Guide des prénoms – Le Parisien</v>
      </c>
      <c r="N400">
        <f t="shared" si="101"/>
        <v>49</v>
      </c>
      <c r="P400">
        <f t="shared" si="102"/>
        <v>0</v>
      </c>
      <c r="Q400" t="str">
        <f t="shared" si="103"/>
        <v>prénom Pierrick, prenom Pierrick, Pierrick</v>
      </c>
      <c r="R400" t="str">
        <f t="shared" si="104"/>
        <v>Fiche prénom : Pierrick</v>
      </c>
      <c r="S400" t="str">
        <f t="shared" si="98"/>
        <v>images/contenu/guide-prenoms/Pierrick-1-200000398.jpg</v>
      </c>
      <c r="T400" t="s">
        <v>1937</v>
      </c>
      <c r="W400" t="str">
        <f t="shared" si="105"/>
        <v>Pierrick : Signification et origine du prénom</v>
      </c>
      <c r="Y400">
        <f t="shared" si="106"/>
        <v>1</v>
      </c>
      <c r="Z400" t="str">
        <f t="shared" si="107"/>
        <v>Pierrick : Histoire et caractère du prénom</v>
      </c>
      <c r="AA400" s="24"/>
      <c r="AB400">
        <f t="shared" si="108"/>
        <v>1</v>
      </c>
      <c r="AC400" t="str">
        <f t="shared" si="109"/>
        <v>Pierrick : Popularité du prénom</v>
      </c>
      <c r="AE400">
        <f t="shared" si="110"/>
        <v>1</v>
      </c>
    </row>
    <row r="401" spans="1:31" x14ac:dyDescent="0.25">
      <c r="A401" s="73"/>
      <c r="B401" s="11" t="s">
        <v>396</v>
      </c>
      <c r="D401" t="s">
        <v>521</v>
      </c>
      <c r="E401" t="str">
        <f t="shared" si="97"/>
        <v>0</v>
      </c>
      <c r="F401">
        <v>399</v>
      </c>
      <c r="G401" t="str">
        <f t="shared" si="99"/>
        <v>1-200000399</v>
      </c>
      <c r="H401" t="s">
        <v>936</v>
      </c>
      <c r="J401" t="str">
        <f t="shared" si="112"/>
        <v>choisir une sous categorie</v>
      </c>
      <c r="K401" t="str">
        <f t="shared" si="111"/>
        <v>Categories/sous-catégorie/Quentin-1-200000399</v>
      </c>
      <c r="L401" t="s">
        <v>1437</v>
      </c>
      <c r="M401" t="str">
        <f t="shared" si="100"/>
        <v>Prénom Quentin – Guide des prénoms – Le Parisien</v>
      </c>
      <c r="N401">
        <f t="shared" si="101"/>
        <v>48</v>
      </c>
      <c r="P401">
        <f t="shared" si="102"/>
        <v>0</v>
      </c>
      <c r="Q401" t="str">
        <f t="shared" si="103"/>
        <v>prénom Quentin, prenom Quentin, Quentin</v>
      </c>
      <c r="R401" t="str">
        <f t="shared" si="104"/>
        <v>Fiche prénom : Quentin</v>
      </c>
      <c r="S401" t="str">
        <f t="shared" si="98"/>
        <v>images/contenu/guide-prenoms/Quentin-1-200000399.jpg</v>
      </c>
      <c r="T401" t="s">
        <v>1938</v>
      </c>
      <c r="W401" t="str">
        <f t="shared" si="105"/>
        <v>Quentin : Signification et origine du prénom</v>
      </c>
      <c r="Y401">
        <f t="shared" si="106"/>
        <v>1</v>
      </c>
      <c r="Z401" t="str">
        <f t="shared" si="107"/>
        <v>Quentin : Histoire et caractère du prénom</v>
      </c>
      <c r="AA401" s="24"/>
      <c r="AB401">
        <f t="shared" si="108"/>
        <v>1</v>
      </c>
      <c r="AC401" t="str">
        <f t="shared" si="109"/>
        <v>Quentin : Popularité du prénom</v>
      </c>
      <c r="AE401">
        <f t="shared" si="110"/>
        <v>1</v>
      </c>
    </row>
    <row r="402" spans="1:31" x14ac:dyDescent="0.25">
      <c r="A402" s="73"/>
      <c r="B402" s="11" t="s">
        <v>397</v>
      </c>
      <c r="D402" t="s">
        <v>521</v>
      </c>
      <c r="E402" t="str">
        <f t="shared" si="97"/>
        <v>0</v>
      </c>
      <c r="F402">
        <v>400</v>
      </c>
      <c r="G402" t="str">
        <f t="shared" si="99"/>
        <v>1-200000400</v>
      </c>
      <c r="H402" t="s">
        <v>937</v>
      </c>
      <c r="J402" t="str">
        <f t="shared" si="112"/>
        <v>choisir une sous categorie</v>
      </c>
      <c r="K402" t="str">
        <f t="shared" si="111"/>
        <v>Categories/sous-catégorie/Rachid-1-200000400</v>
      </c>
      <c r="L402" t="s">
        <v>1438</v>
      </c>
      <c r="M402" t="str">
        <f t="shared" si="100"/>
        <v>Prénom Rachid – Guide des prénoms – Le Parisien</v>
      </c>
      <c r="N402">
        <f t="shared" si="101"/>
        <v>47</v>
      </c>
      <c r="P402">
        <f t="shared" si="102"/>
        <v>0</v>
      </c>
      <c r="Q402" t="str">
        <f t="shared" si="103"/>
        <v>prénom Rachid, prenom Rachid, Rachid</v>
      </c>
      <c r="R402" t="str">
        <f t="shared" si="104"/>
        <v>Fiche prénom : Rachid</v>
      </c>
      <c r="S402" t="str">
        <f t="shared" si="98"/>
        <v>images/contenu/guide-prenoms/Rachid-1-200000400.jpg</v>
      </c>
      <c r="T402" t="s">
        <v>1939</v>
      </c>
      <c r="W402" t="str">
        <f t="shared" si="105"/>
        <v>Rachid : Signification et origine du prénom</v>
      </c>
      <c r="Y402">
        <f t="shared" si="106"/>
        <v>1</v>
      </c>
      <c r="Z402" t="str">
        <f t="shared" si="107"/>
        <v>Rachid : Histoire et caractère du prénom</v>
      </c>
      <c r="AA402" s="24"/>
      <c r="AB402">
        <f t="shared" si="108"/>
        <v>1</v>
      </c>
      <c r="AC402" t="str">
        <f t="shared" si="109"/>
        <v>Rachid : Popularité du prénom</v>
      </c>
      <c r="AE402">
        <f t="shared" si="110"/>
        <v>1</v>
      </c>
    </row>
    <row r="403" spans="1:31" x14ac:dyDescent="0.25">
      <c r="A403" s="74" t="s">
        <v>507</v>
      </c>
      <c r="B403" s="4" t="s">
        <v>398</v>
      </c>
      <c r="D403" t="s">
        <v>521</v>
      </c>
      <c r="E403" t="str">
        <f t="shared" si="97"/>
        <v>0</v>
      </c>
      <c r="F403">
        <v>401</v>
      </c>
      <c r="G403" t="str">
        <f t="shared" si="99"/>
        <v>1-200000401</v>
      </c>
      <c r="H403" t="s">
        <v>938</v>
      </c>
      <c r="J403" t="str">
        <f t="shared" si="112"/>
        <v>choisir une sous categorie</v>
      </c>
      <c r="K403" t="str">
        <f t="shared" si="111"/>
        <v>Categories/sous-catégorie/Raoul-1-200000401</v>
      </c>
      <c r="L403" t="s">
        <v>1439</v>
      </c>
      <c r="M403" t="str">
        <f t="shared" si="100"/>
        <v>Prénom Raoul – Guide des prénoms – Le Parisien</v>
      </c>
      <c r="N403">
        <f t="shared" si="101"/>
        <v>46</v>
      </c>
      <c r="P403">
        <f t="shared" si="102"/>
        <v>0</v>
      </c>
      <c r="Q403" t="str">
        <f t="shared" si="103"/>
        <v>prénom Raoul, prenom Raoul, Raoul</v>
      </c>
      <c r="R403" t="str">
        <f t="shared" si="104"/>
        <v>Fiche prénom : Raoul</v>
      </c>
      <c r="S403" t="str">
        <f t="shared" si="98"/>
        <v>images/contenu/guide-prenoms/Raoul-1-200000401.jpg</v>
      </c>
      <c r="T403" t="s">
        <v>1940</v>
      </c>
      <c r="W403" t="str">
        <f t="shared" si="105"/>
        <v>Raoul : Signification et origine du prénom</v>
      </c>
      <c r="Y403">
        <f t="shared" si="106"/>
        <v>1</v>
      </c>
      <c r="Z403" t="str">
        <f t="shared" si="107"/>
        <v>Raoul : Histoire et caractère du prénom</v>
      </c>
      <c r="AA403" s="24"/>
      <c r="AB403">
        <f t="shared" si="108"/>
        <v>1</v>
      </c>
      <c r="AC403" t="str">
        <f t="shared" si="109"/>
        <v>Raoul : Popularité du prénom</v>
      </c>
      <c r="AE403">
        <f t="shared" si="110"/>
        <v>1</v>
      </c>
    </row>
    <row r="404" spans="1:31" x14ac:dyDescent="0.25">
      <c r="A404" s="75"/>
      <c r="B404" s="4" t="s">
        <v>399</v>
      </c>
      <c r="C404" t="s">
        <v>2077</v>
      </c>
      <c r="D404" t="s">
        <v>521</v>
      </c>
      <c r="E404" t="str">
        <f t="shared" si="97"/>
        <v>0</v>
      </c>
      <c r="F404">
        <v>402</v>
      </c>
      <c r="G404" t="str">
        <f t="shared" si="99"/>
        <v>1-200000402</v>
      </c>
      <c r="H404" t="s">
        <v>939</v>
      </c>
      <c r="J404" t="str">
        <f t="shared" si="112"/>
        <v>choisir une sous categorie</v>
      </c>
      <c r="K404" t="str">
        <f t="shared" si="111"/>
        <v>Categories/sous-catégorie/Raphael-1-200000402</v>
      </c>
      <c r="L404" t="s">
        <v>1440</v>
      </c>
      <c r="M404" t="str">
        <f t="shared" si="100"/>
        <v>Prénom Raphael (Rafael)  – Guide des prénoms – Le Parisien</v>
      </c>
      <c r="N404">
        <f t="shared" si="101"/>
        <v>58</v>
      </c>
      <c r="P404">
        <f t="shared" si="102"/>
        <v>0</v>
      </c>
      <c r="Q404" t="str">
        <f t="shared" si="103"/>
        <v>prénom Raphael, prenom Raphael, Raphael</v>
      </c>
      <c r="R404" t="str">
        <f t="shared" si="104"/>
        <v>Fiche prénom : Raphael</v>
      </c>
      <c r="S404" t="str">
        <f t="shared" si="98"/>
        <v>images/contenu/guide-prenoms/Raphael-1-200000402.jpg</v>
      </c>
      <c r="T404" t="s">
        <v>1941</v>
      </c>
      <c r="W404" t="str">
        <f t="shared" si="105"/>
        <v>Raphael : Signification et origine du prénom</v>
      </c>
      <c r="Y404">
        <f t="shared" si="106"/>
        <v>1</v>
      </c>
      <c r="Z404" t="str">
        <f t="shared" si="107"/>
        <v>Raphael : Histoire et caractère du prénom</v>
      </c>
      <c r="AA404" s="24"/>
      <c r="AB404">
        <f t="shared" si="108"/>
        <v>1</v>
      </c>
      <c r="AC404" t="str">
        <f t="shared" si="109"/>
        <v>Raphael : Popularité du prénom</v>
      </c>
      <c r="AE404">
        <f t="shared" si="110"/>
        <v>1</v>
      </c>
    </row>
    <row r="405" spans="1:31" x14ac:dyDescent="0.25">
      <c r="A405" s="75"/>
      <c r="B405" s="4" t="s">
        <v>400</v>
      </c>
      <c r="C405" t="s">
        <v>2071</v>
      </c>
      <c r="D405" t="s">
        <v>521</v>
      </c>
      <c r="E405" t="str">
        <f t="shared" si="97"/>
        <v>0</v>
      </c>
      <c r="F405">
        <v>403</v>
      </c>
      <c r="G405" t="str">
        <f t="shared" si="99"/>
        <v>1-200000403</v>
      </c>
      <c r="H405" t="s">
        <v>940</v>
      </c>
      <c r="J405" t="str">
        <f t="shared" si="112"/>
        <v>choisir une sous categorie</v>
      </c>
      <c r="K405" t="str">
        <f t="shared" si="111"/>
        <v>Categories/sous-catégorie/Rayan -1-200000403</v>
      </c>
      <c r="L405" t="s">
        <v>1441</v>
      </c>
      <c r="M405" t="str">
        <f t="shared" si="100"/>
        <v>Prénom Rayan (Ryan, Rayane) – Guide des prénoms – Le Parisien</v>
      </c>
      <c r="N405">
        <f t="shared" si="101"/>
        <v>61</v>
      </c>
      <c r="P405">
        <f t="shared" si="102"/>
        <v>0</v>
      </c>
      <c r="Q405" t="str">
        <f t="shared" si="103"/>
        <v xml:space="preserve">prénom Rayan , prenom Rayan , Rayan </v>
      </c>
      <c r="R405" t="str">
        <f t="shared" si="104"/>
        <v xml:space="preserve">Fiche prénom : Rayan </v>
      </c>
      <c r="S405" t="str">
        <f t="shared" si="98"/>
        <v>images/contenu/guide-prenoms/Rayan -1-200000403.jpg</v>
      </c>
      <c r="T405" t="s">
        <v>1942</v>
      </c>
      <c r="W405" t="str">
        <f t="shared" si="105"/>
        <v>Rayan  : Signification et origine du prénom</v>
      </c>
      <c r="Y405">
        <f t="shared" si="106"/>
        <v>1</v>
      </c>
      <c r="Z405" t="str">
        <f t="shared" si="107"/>
        <v>Rayan  : Histoire et caractère du prénom</v>
      </c>
      <c r="AA405" s="24"/>
      <c r="AB405">
        <f t="shared" si="108"/>
        <v>1</v>
      </c>
      <c r="AC405" t="str">
        <f t="shared" si="109"/>
        <v>Rayan  : Popularité du prénom</v>
      </c>
      <c r="AE405">
        <f t="shared" si="110"/>
        <v>1</v>
      </c>
    </row>
    <row r="406" spans="1:31" x14ac:dyDescent="0.25">
      <c r="A406" s="75"/>
      <c r="B406" s="4" t="s">
        <v>401</v>
      </c>
      <c r="D406" t="s">
        <v>521</v>
      </c>
      <c r="E406" t="str">
        <f t="shared" si="97"/>
        <v>0</v>
      </c>
      <c r="F406">
        <v>404</v>
      </c>
      <c r="G406" t="str">
        <f t="shared" si="99"/>
        <v>1-200000404</v>
      </c>
      <c r="H406" t="s">
        <v>941</v>
      </c>
      <c r="J406" t="str">
        <f t="shared" si="112"/>
        <v>choisir une sous categorie</v>
      </c>
      <c r="K406" t="str">
        <f t="shared" si="111"/>
        <v>Categories/sous-catégorie/Raymond-1-200000404</v>
      </c>
      <c r="L406" t="s">
        <v>1442</v>
      </c>
      <c r="M406" t="str">
        <f t="shared" si="100"/>
        <v>Prénom Raymond – Guide des prénoms – Le Parisien</v>
      </c>
      <c r="N406">
        <f t="shared" si="101"/>
        <v>48</v>
      </c>
      <c r="P406">
        <f t="shared" si="102"/>
        <v>0</v>
      </c>
      <c r="Q406" t="str">
        <f t="shared" si="103"/>
        <v>prénom Raymond, prenom Raymond, Raymond</v>
      </c>
      <c r="R406" t="str">
        <f t="shared" si="104"/>
        <v>Fiche prénom : Raymond</v>
      </c>
      <c r="S406" t="str">
        <f t="shared" si="98"/>
        <v>images/contenu/guide-prenoms/Raymond-1-200000404.jpg</v>
      </c>
      <c r="T406" t="s">
        <v>1943</v>
      </c>
      <c r="W406" t="str">
        <f t="shared" si="105"/>
        <v>Raymond : Signification et origine du prénom</v>
      </c>
      <c r="Y406">
        <f t="shared" si="106"/>
        <v>1</v>
      </c>
      <c r="Z406" t="str">
        <f t="shared" si="107"/>
        <v>Raymond : Histoire et caractère du prénom</v>
      </c>
      <c r="AA406" s="24"/>
      <c r="AB406">
        <f t="shared" si="108"/>
        <v>1</v>
      </c>
      <c r="AC406" t="str">
        <f t="shared" si="109"/>
        <v>Raymond : Popularité du prénom</v>
      </c>
      <c r="AE406">
        <f t="shared" si="110"/>
        <v>1</v>
      </c>
    </row>
    <row r="407" spans="1:31" x14ac:dyDescent="0.25">
      <c r="A407" s="75"/>
      <c r="B407" s="4" t="s">
        <v>402</v>
      </c>
      <c r="D407" t="s">
        <v>521</v>
      </c>
      <c r="E407" t="str">
        <f t="shared" si="97"/>
        <v>0</v>
      </c>
      <c r="F407">
        <v>405</v>
      </c>
      <c r="G407" t="str">
        <f t="shared" si="99"/>
        <v>1-200000405</v>
      </c>
      <c r="H407" t="s">
        <v>942</v>
      </c>
      <c r="J407" t="str">
        <f t="shared" si="112"/>
        <v>choisir une sous categorie</v>
      </c>
      <c r="K407" t="str">
        <f t="shared" si="111"/>
        <v>Categories/sous-catégorie/Regis-1-200000405</v>
      </c>
      <c r="L407" t="s">
        <v>1443</v>
      </c>
      <c r="M407" t="str">
        <f t="shared" si="100"/>
        <v>Prénom Regis – Guide des prénoms – Le Parisien</v>
      </c>
      <c r="N407">
        <f t="shared" si="101"/>
        <v>46</v>
      </c>
      <c r="P407">
        <f t="shared" si="102"/>
        <v>0</v>
      </c>
      <c r="Q407" t="str">
        <f t="shared" si="103"/>
        <v>prénom Regis, prenom Regis, Regis</v>
      </c>
      <c r="R407" t="str">
        <f t="shared" si="104"/>
        <v>Fiche prénom : Regis</v>
      </c>
      <c r="S407" t="str">
        <f t="shared" si="98"/>
        <v>images/contenu/guide-prenoms/Regis-1-200000405.jpg</v>
      </c>
      <c r="T407" t="s">
        <v>1944</v>
      </c>
      <c r="W407" t="str">
        <f t="shared" si="105"/>
        <v>Regis : Signification et origine du prénom</v>
      </c>
      <c r="Y407">
        <f t="shared" si="106"/>
        <v>1</v>
      </c>
      <c r="Z407" t="str">
        <f t="shared" si="107"/>
        <v>Regis : Histoire et caractère du prénom</v>
      </c>
      <c r="AA407" s="24"/>
      <c r="AB407">
        <f t="shared" si="108"/>
        <v>1</v>
      </c>
      <c r="AC407" t="str">
        <f t="shared" si="109"/>
        <v>Regis : Popularité du prénom</v>
      </c>
      <c r="AE407">
        <f t="shared" si="110"/>
        <v>1</v>
      </c>
    </row>
    <row r="408" spans="1:31" x14ac:dyDescent="0.25">
      <c r="A408" s="75"/>
      <c r="B408" s="4" t="s">
        <v>536</v>
      </c>
      <c r="C408" t="s">
        <v>2062</v>
      </c>
      <c r="D408" t="s">
        <v>521</v>
      </c>
      <c r="E408" t="str">
        <f t="shared" si="97"/>
        <v>0</v>
      </c>
      <c r="F408">
        <v>406</v>
      </c>
      <c r="G408" t="str">
        <f t="shared" si="99"/>
        <v>1-200000406</v>
      </c>
      <c r="H408" t="s">
        <v>943</v>
      </c>
      <c r="J408" t="str">
        <f t="shared" si="112"/>
        <v>choisir une sous categorie</v>
      </c>
      <c r="K408" t="str">
        <f t="shared" si="111"/>
        <v>Categories/sous-catégorie/Remi -1-200000406</v>
      </c>
      <c r="L408" t="s">
        <v>1444</v>
      </c>
      <c r="M408" t="str">
        <f t="shared" si="100"/>
        <v>Prénom Remi (Rémy)  – Guide des prénoms – Le Parisien</v>
      </c>
      <c r="N408">
        <f t="shared" si="101"/>
        <v>53</v>
      </c>
      <c r="P408">
        <f t="shared" si="102"/>
        <v>0</v>
      </c>
      <c r="Q408" t="str">
        <f t="shared" si="103"/>
        <v xml:space="preserve">prénom Remi , prenom Remi , Remi </v>
      </c>
      <c r="R408" t="str">
        <f t="shared" si="104"/>
        <v xml:space="preserve">Fiche prénom : Remi </v>
      </c>
      <c r="S408" t="str">
        <f t="shared" si="98"/>
        <v>images/contenu/guide-prenoms/Remi -1-200000406.jpg</v>
      </c>
      <c r="T408" t="s">
        <v>1945</v>
      </c>
      <c r="W408" t="str">
        <f t="shared" si="105"/>
        <v>Remi  : Signification et origine du prénom</v>
      </c>
      <c r="Y408">
        <f t="shared" si="106"/>
        <v>1</v>
      </c>
      <c r="Z408" t="str">
        <f t="shared" si="107"/>
        <v>Remi  : Histoire et caractère du prénom</v>
      </c>
      <c r="AA408" s="24"/>
      <c r="AB408">
        <f t="shared" si="108"/>
        <v>1</v>
      </c>
      <c r="AC408" t="str">
        <f t="shared" si="109"/>
        <v>Remi  : Popularité du prénom</v>
      </c>
      <c r="AE408">
        <f t="shared" si="110"/>
        <v>1</v>
      </c>
    </row>
    <row r="409" spans="1:31" x14ac:dyDescent="0.25">
      <c r="A409" s="75"/>
      <c r="B409" s="4" t="s">
        <v>403</v>
      </c>
      <c r="D409" t="s">
        <v>521</v>
      </c>
      <c r="E409" t="str">
        <f t="shared" si="97"/>
        <v>0</v>
      </c>
      <c r="F409">
        <v>407</v>
      </c>
      <c r="G409" t="str">
        <f t="shared" si="99"/>
        <v>1-200000407</v>
      </c>
      <c r="H409" t="s">
        <v>944</v>
      </c>
      <c r="J409" t="str">
        <f t="shared" si="112"/>
        <v>choisir une sous categorie</v>
      </c>
      <c r="K409" t="str">
        <f t="shared" si="111"/>
        <v>Categories/sous-catégorie/Renaud-1-200000407</v>
      </c>
      <c r="L409" t="s">
        <v>1445</v>
      </c>
      <c r="M409" t="str">
        <f t="shared" si="100"/>
        <v>Prénom Renaud – Guide des prénoms – Le Parisien</v>
      </c>
      <c r="N409">
        <f t="shared" si="101"/>
        <v>47</v>
      </c>
      <c r="P409">
        <f t="shared" si="102"/>
        <v>0</v>
      </c>
      <c r="Q409" t="str">
        <f t="shared" si="103"/>
        <v>prénom Renaud, prenom Renaud, Renaud</v>
      </c>
      <c r="R409" t="str">
        <f t="shared" si="104"/>
        <v>Fiche prénom : Renaud</v>
      </c>
      <c r="S409" t="str">
        <f t="shared" si="98"/>
        <v>images/contenu/guide-prenoms/Renaud-1-200000407.jpg</v>
      </c>
      <c r="T409" t="s">
        <v>1946</v>
      </c>
      <c r="W409" t="str">
        <f t="shared" si="105"/>
        <v>Renaud : Signification et origine du prénom</v>
      </c>
      <c r="Y409">
        <f t="shared" si="106"/>
        <v>1</v>
      </c>
      <c r="Z409" t="str">
        <f t="shared" si="107"/>
        <v>Renaud : Histoire et caractère du prénom</v>
      </c>
      <c r="AA409" s="24"/>
      <c r="AB409">
        <f t="shared" si="108"/>
        <v>1</v>
      </c>
      <c r="AC409" t="str">
        <f t="shared" si="109"/>
        <v>Renaud : Popularité du prénom</v>
      </c>
      <c r="AE409">
        <f t="shared" si="110"/>
        <v>1</v>
      </c>
    </row>
    <row r="410" spans="1:31" x14ac:dyDescent="0.25">
      <c r="A410" s="75"/>
      <c r="B410" s="4" t="s">
        <v>404</v>
      </c>
      <c r="D410" t="s">
        <v>521</v>
      </c>
      <c r="E410" t="str">
        <f t="shared" si="97"/>
        <v>0</v>
      </c>
      <c r="F410">
        <v>408</v>
      </c>
      <c r="G410" t="str">
        <f t="shared" si="99"/>
        <v>1-200000408</v>
      </c>
      <c r="H410" t="s">
        <v>945</v>
      </c>
      <c r="J410" t="str">
        <f t="shared" si="112"/>
        <v>choisir une sous categorie</v>
      </c>
      <c r="K410" t="str">
        <f t="shared" si="111"/>
        <v>Categories/sous-catégorie/René-1-200000408</v>
      </c>
      <c r="L410" t="s">
        <v>1446</v>
      </c>
      <c r="M410" t="str">
        <f t="shared" si="100"/>
        <v>Prénom René – Guide des prénoms – Le Parisien</v>
      </c>
      <c r="N410">
        <f t="shared" si="101"/>
        <v>45</v>
      </c>
      <c r="P410">
        <f t="shared" si="102"/>
        <v>0</v>
      </c>
      <c r="Q410" t="str">
        <f t="shared" si="103"/>
        <v>prénom René, prenom René, René</v>
      </c>
      <c r="R410" t="str">
        <f t="shared" si="104"/>
        <v>Fiche prénom : René</v>
      </c>
      <c r="S410" t="str">
        <f t="shared" si="98"/>
        <v>images/contenu/guide-prenoms/René-1-200000408.jpg</v>
      </c>
      <c r="T410" t="s">
        <v>1947</v>
      </c>
      <c r="W410" t="str">
        <f t="shared" si="105"/>
        <v>René : Signification et origine du prénom</v>
      </c>
      <c r="Y410">
        <f t="shared" si="106"/>
        <v>1</v>
      </c>
      <c r="Z410" t="str">
        <f t="shared" si="107"/>
        <v>René : Histoire et caractère du prénom</v>
      </c>
      <c r="AA410" s="24"/>
      <c r="AB410">
        <f t="shared" si="108"/>
        <v>1</v>
      </c>
      <c r="AC410" t="str">
        <f t="shared" si="109"/>
        <v>René : Popularité du prénom</v>
      </c>
      <c r="AE410">
        <f t="shared" si="110"/>
        <v>1</v>
      </c>
    </row>
    <row r="411" spans="1:31" x14ac:dyDescent="0.25">
      <c r="A411" s="75"/>
      <c r="B411" s="4" t="s">
        <v>405</v>
      </c>
      <c r="D411" t="s">
        <v>521</v>
      </c>
      <c r="E411" t="str">
        <f t="shared" si="97"/>
        <v>0</v>
      </c>
      <c r="F411">
        <v>409</v>
      </c>
      <c r="G411" t="str">
        <f t="shared" si="99"/>
        <v>1-200000409</v>
      </c>
      <c r="H411" t="s">
        <v>946</v>
      </c>
      <c r="J411" t="str">
        <f t="shared" si="112"/>
        <v>choisir une sous categorie</v>
      </c>
      <c r="K411" t="str">
        <f t="shared" si="111"/>
        <v>Categories/sous-catégorie/Reynald-1-200000409</v>
      </c>
      <c r="L411" t="s">
        <v>1447</v>
      </c>
      <c r="M411" t="str">
        <f t="shared" si="100"/>
        <v>Prénom Reynald – Guide des prénoms – Le Parisien</v>
      </c>
      <c r="N411">
        <f t="shared" si="101"/>
        <v>48</v>
      </c>
      <c r="P411">
        <f t="shared" si="102"/>
        <v>0</v>
      </c>
      <c r="Q411" t="str">
        <f t="shared" si="103"/>
        <v>prénom Reynald, prenom Reynald, Reynald</v>
      </c>
      <c r="R411" t="str">
        <f t="shared" si="104"/>
        <v>Fiche prénom : Reynald</v>
      </c>
      <c r="S411" t="str">
        <f t="shared" si="98"/>
        <v>images/contenu/guide-prenoms/Reynald-1-200000409.jpg</v>
      </c>
      <c r="T411" t="s">
        <v>1948</v>
      </c>
      <c r="W411" t="str">
        <f t="shared" si="105"/>
        <v>Reynald : Signification et origine du prénom</v>
      </c>
      <c r="Y411">
        <f t="shared" si="106"/>
        <v>1</v>
      </c>
      <c r="Z411" t="str">
        <f t="shared" si="107"/>
        <v>Reynald : Histoire et caractère du prénom</v>
      </c>
      <c r="AA411" s="24"/>
      <c r="AB411">
        <f t="shared" si="108"/>
        <v>1</v>
      </c>
      <c r="AC411" t="str">
        <f t="shared" si="109"/>
        <v>Reynald : Popularité du prénom</v>
      </c>
      <c r="AE411">
        <f t="shared" si="110"/>
        <v>1</v>
      </c>
    </row>
    <row r="412" spans="1:31" x14ac:dyDescent="0.25">
      <c r="A412" s="75"/>
      <c r="B412" s="4" t="s">
        <v>406</v>
      </c>
      <c r="D412" t="s">
        <v>521</v>
      </c>
      <c r="E412" t="str">
        <f t="shared" si="97"/>
        <v>0</v>
      </c>
      <c r="F412">
        <v>410</v>
      </c>
      <c r="G412" t="str">
        <f t="shared" si="99"/>
        <v>1-200000410</v>
      </c>
      <c r="H412" t="s">
        <v>947</v>
      </c>
      <c r="J412" t="str">
        <f t="shared" si="112"/>
        <v>choisir une sous categorie</v>
      </c>
      <c r="K412" t="str">
        <f t="shared" si="111"/>
        <v>Categories/sous-catégorie/Richard-1-200000410</v>
      </c>
      <c r="L412" t="s">
        <v>1448</v>
      </c>
      <c r="M412" t="str">
        <f t="shared" si="100"/>
        <v>Prénom Richard – Guide des prénoms – Le Parisien</v>
      </c>
      <c r="N412">
        <f t="shared" si="101"/>
        <v>48</v>
      </c>
      <c r="P412">
        <f t="shared" si="102"/>
        <v>0</v>
      </c>
      <c r="Q412" t="str">
        <f t="shared" si="103"/>
        <v>prénom Richard, prenom Richard, Richard</v>
      </c>
      <c r="R412" t="str">
        <f t="shared" si="104"/>
        <v>Fiche prénom : Richard</v>
      </c>
      <c r="S412" t="str">
        <f t="shared" si="98"/>
        <v>images/contenu/guide-prenoms/Richard-1-200000410.jpg</v>
      </c>
      <c r="T412" t="s">
        <v>1949</v>
      </c>
      <c r="W412" t="str">
        <f t="shared" si="105"/>
        <v>Richard : Signification et origine du prénom</v>
      </c>
      <c r="Y412">
        <f t="shared" si="106"/>
        <v>1</v>
      </c>
      <c r="Z412" t="str">
        <f t="shared" si="107"/>
        <v>Richard : Histoire et caractère du prénom</v>
      </c>
      <c r="AA412" s="24"/>
      <c r="AB412">
        <f t="shared" si="108"/>
        <v>1</v>
      </c>
      <c r="AC412" t="str">
        <f t="shared" si="109"/>
        <v>Richard : Popularité du prénom</v>
      </c>
      <c r="AE412">
        <f t="shared" si="110"/>
        <v>1</v>
      </c>
    </row>
    <row r="413" spans="1:31" x14ac:dyDescent="0.25">
      <c r="A413" s="75"/>
      <c r="B413" s="4" t="s">
        <v>407</v>
      </c>
      <c r="D413" t="s">
        <v>521</v>
      </c>
      <c r="E413" t="str">
        <f t="shared" si="97"/>
        <v>0</v>
      </c>
      <c r="F413">
        <v>411</v>
      </c>
      <c r="G413" t="str">
        <f t="shared" si="99"/>
        <v>1-200000411</v>
      </c>
      <c r="H413" t="s">
        <v>948</v>
      </c>
      <c r="J413" t="str">
        <f t="shared" si="112"/>
        <v>choisir une sous categorie</v>
      </c>
      <c r="K413" t="str">
        <f t="shared" si="111"/>
        <v>Categories/sous-catégorie/Riyad-1-200000411</v>
      </c>
      <c r="L413" t="s">
        <v>1449</v>
      </c>
      <c r="M413" t="str">
        <f t="shared" si="100"/>
        <v>Prénom Riyad – Guide des prénoms – Le Parisien</v>
      </c>
      <c r="N413">
        <f t="shared" si="101"/>
        <v>46</v>
      </c>
      <c r="P413">
        <f t="shared" si="102"/>
        <v>0</v>
      </c>
      <c r="Q413" t="str">
        <f t="shared" si="103"/>
        <v>prénom Riyad, prenom Riyad, Riyad</v>
      </c>
      <c r="R413" t="str">
        <f t="shared" si="104"/>
        <v>Fiche prénom : Riyad</v>
      </c>
      <c r="S413" t="str">
        <f t="shared" si="98"/>
        <v>images/contenu/guide-prenoms/Riyad-1-200000411.jpg</v>
      </c>
      <c r="T413" t="s">
        <v>1950</v>
      </c>
      <c r="W413" t="str">
        <f t="shared" si="105"/>
        <v>Riyad : Signification et origine du prénom</v>
      </c>
      <c r="Y413">
        <f t="shared" si="106"/>
        <v>1</v>
      </c>
      <c r="Z413" t="str">
        <f t="shared" si="107"/>
        <v>Riyad : Histoire et caractère du prénom</v>
      </c>
      <c r="AA413" s="24"/>
      <c r="AB413">
        <f t="shared" si="108"/>
        <v>1</v>
      </c>
      <c r="AC413" t="str">
        <f t="shared" si="109"/>
        <v>Riyad : Popularité du prénom</v>
      </c>
      <c r="AE413">
        <f t="shared" si="110"/>
        <v>1</v>
      </c>
    </row>
    <row r="414" spans="1:31" x14ac:dyDescent="0.25">
      <c r="A414" s="75"/>
      <c r="B414" s="4" t="s">
        <v>408</v>
      </c>
      <c r="D414" t="s">
        <v>521</v>
      </c>
      <c r="E414" t="str">
        <f t="shared" si="97"/>
        <v>0</v>
      </c>
      <c r="F414">
        <v>412</v>
      </c>
      <c r="G414" t="str">
        <f t="shared" si="99"/>
        <v>1-200000412</v>
      </c>
      <c r="H414" t="s">
        <v>949</v>
      </c>
      <c r="J414" t="str">
        <f t="shared" si="112"/>
        <v>choisir une sous categorie</v>
      </c>
      <c r="K414" t="str">
        <f t="shared" si="111"/>
        <v>Categories/sous-catégorie/Robert-1-200000412</v>
      </c>
      <c r="L414" t="s">
        <v>1450</v>
      </c>
      <c r="M414" t="str">
        <f t="shared" si="100"/>
        <v>Prénom Robert – Guide des prénoms – Le Parisien</v>
      </c>
      <c r="N414">
        <f t="shared" si="101"/>
        <v>47</v>
      </c>
      <c r="P414">
        <f t="shared" si="102"/>
        <v>0</v>
      </c>
      <c r="Q414" t="str">
        <f t="shared" si="103"/>
        <v>prénom Robert, prenom Robert, Robert</v>
      </c>
      <c r="R414" t="str">
        <f t="shared" si="104"/>
        <v>Fiche prénom : Robert</v>
      </c>
      <c r="S414" t="str">
        <f t="shared" si="98"/>
        <v>images/contenu/guide-prenoms/Robert-1-200000412.jpg</v>
      </c>
      <c r="T414" t="s">
        <v>1951</v>
      </c>
      <c r="W414" t="str">
        <f t="shared" si="105"/>
        <v>Robert : Signification et origine du prénom</v>
      </c>
      <c r="Y414">
        <f t="shared" si="106"/>
        <v>1</v>
      </c>
      <c r="Z414" t="str">
        <f t="shared" si="107"/>
        <v>Robert : Histoire et caractère du prénom</v>
      </c>
      <c r="AA414" s="24"/>
      <c r="AB414">
        <f t="shared" si="108"/>
        <v>1</v>
      </c>
      <c r="AC414" t="str">
        <f t="shared" si="109"/>
        <v>Robert : Popularité du prénom</v>
      </c>
      <c r="AE414">
        <f t="shared" si="110"/>
        <v>1</v>
      </c>
    </row>
    <row r="415" spans="1:31" x14ac:dyDescent="0.25">
      <c r="A415" s="75"/>
      <c r="B415" s="4" t="s">
        <v>409</v>
      </c>
      <c r="D415" t="s">
        <v>521</v>
      </c>
      <c r="E415" t="str">
        <f t="shared" si="97"/>
        <v>0</v>
      </c>
      <c r="F415">
        <v>413</v>
      </c>
      <c r="G415" t="str">
        <f t="shared" si="99"/>
        <v>1-200000413</v>
      </c>
      <c r="H415" t="s">
        <v>950</v>
      </c>
      <c r="J415" t="str">
        <f t="shared" si="112"/>
        <v>choisir une sous categorie</v>
      </c>
      <c r="K415" t="str">
        <f t="shared" si="111"/>
        <v>Categories/sous-catégorie/Roberto-1-200000413</v>
      </c>
      <c r="L415" t="s">
        <v>1451</v>
      </c>
      <c r="M415" t="str">
        <f t="shared" si="100"/>
        <v>Prénom Roberto – Guide des prénoms – Le Parisien</v>
      </c>
      <c r="N415">
        <f t="shared" si="101"/>
        <v>48</v>
      </c>
      <c r="P415">
        <f t="shared" si="102"/>
        <v>0</v>
      </c>
      <c r="Q415" t="str">
        <f t="shared" si="103"/>
        <v>prénom Roberto, prenom Roberto, Roberto</v>
      </c>
      <c r="R415" t="str">
        <f t="shared" si="104"/>
        <v>Fiche prénom : Roberto</v>
      </c>
      <c r="S415" t="str">
        <f t="shared" si="98"/>
        <v>images/contenu/guide-prenoms/Roberto-1-200000413.jpg</v>
      </c>
      <c r="T415" t="s">
        <v>1952</v>
      </c>
      <c r="W415" t="str">
        <f t="shared" si="105"/>
        <v>Roberto : Signification et origine du prénom</v>
      </c>
      <c r="Y415">
        <f t="shared" si="106"/>
        <v>1</v>
      </c>
      <c r="Z415" t="str">
        <f t="shared" si="107"/>
        <v>Roberto : Histoire et caractère du prénom</v>
      </c>
      <c r="AA415" s="24"/>
      <c r="AB415">
        <f t="shared" si="108"/>
        <v>1</v>
      </c>
      <c r="AC415" t="str">
        <f t="shared" si="109"/>
        <v>Roberto : Popularité du prénom</v>
      </c>
      <c r="AE415">
        <f t="shared" si="110"/>
        <v>1</v>
      </c>
    </row>
    <row r="416" spans="1:31" x14ac:dyDescent="0.25">
      <c r="A416" s="75"/>
      <c r="B416" s="4" t="s">
        <v>410</v>
      </c>
      <c r="D416" t="s">
        <v>521</v>
      </c>
      <c r="E416" t="str">
        <f t="shared" si="97"/>
        <v>0</v>
      </c>
      <c r="F416">
        <v>414</v>
      </c>
      <c r="G416" t="str">
        <f t="shared" si="99"/>
        <v>1-200000414</v>
      </c>
      <c r="H416" t="s">
        <v>951</v>
      </c>
      <c r="J416" t="str">
        <f t="shared" si="112"/>
        <v>choisir une sous categorie</v>
      </c>
      <c r="K416" t="str">
        <f t="shared" si="111"/>
        <v>Categories/sous-catégorie/Robin-1-200000414</v>
      </c>
      <c r="L416" t="s">
        <v>1452</v>
      </c>
      <c r="M416" t="str">
        <f t="shared" si="100"/>
        <v>Prénom Robin – Guide des prénoms – Le Parisien</v>
      </c>
      <c r="N416">
        <f t="shared" si="101"/>
        <v>46</v>
      </c>
      <c r="P416">
        <f t="shared" si="102"/>
        <v>0</v>
      </c>
      <c r="Q416" t="str">
        <f t="shared" si="103"/>
        <v>prénom Robin, prenom Robin, Robin</v>
      </c>
      <c r="R416" t="str">
        <f t="shared" si="104"/>
        <v>Fiche prénom : Robin</v>
      </c>
      <c r="S416" t="str">
        <f t="shared" si="98"/>
        <v>images/contenu/guide-prenoms/Robin-1-200000414.jpg</v>
      </c>
      <c r="T416" t="s">
        <v>1953</v>
      </c>
      <c r="W416" t="str">
        <f t="shared" si="105"/>
        <v>Robin : Signification et origine du prénom</v>
      </c>
      <c r="Y416">
        <f t="shared" si="106"/>
        <v>1</v>
      </c>
      <c r="Z416" t="str">
        <f t="shared" si="107"/>
        <v>Robin : Histoire et caractère du prénom</v>
      </c>
      <c r="AA416" s="24"/>
      <c r="AB416">
        <f t="shared" si="108"/>
        <v>1</v>
      </c>
      <c r="AC416" t="str">
        <f t="shared" si="109"/>
        <v>Robin : Popularité du prénom</v>
      </c>
      <c r="AE416">
        <f t="shared" si="110"/>
        <v>1</v>
      </c>
    </row>
    <row r="417" spans="1:31" x14ac:dyDescent="0.25">
      <c r="A417" s="75"/>
      <c r="B417" s="4" t="s">
        <v>411</v>
      </c>
      <c r="D417" t="s">
        <v>521</v>
      </c>
      <c r="E417" t="str">
        <f t="shared" si="97"/>
        <v>0</v>
      </c>
      <c r="F417">
        <v>415</v>
      </c>
      <c r="G417" t="str">
        <f t="shared" si="99"/>
        <v>1-200000415</v>
      </c>
      <c r="H417" t="s">
        <v>952</v>
      </c>
      <c r="J417" t="str">
        <f t="shared" si="112"/>
        <v>choisir une sous categorie</v>
      </c>
      <c r="K417" t="str">
        <f t="shared" si="111"/>
        <v>Categories/sous-catégorie/Rodolphe-1-200000415</v>
      </c>
      <c r="L417" t="s">
        <v>1453</v>
      </c>
      <c r="M417" t="str">
        <f t="shared" si="100"/>
        <v>Prénom Rodolphe – Guide des prénoms – Le Parisien</v>
      </c>
      <c r="N417">
        <f t="shared" si="101"/>
        <v>49</v>
      </c>
      <c r="P417">
        <f t="shared" si="102"/>
        <v>0</v>
      </c>
      <c r="Q417" t="str">
        <f t="shared" si="103"/>
        <v>prénom Rodolphe, prenom Rodolphe, Rodolphe</v>
      </c>
      <c r="R417" t="str">
        <f t="shared" si="104"/>
        <v>Fiche prénom : Rodolphe</v>
      </c>
      <c r="S417" t="str">
        <f t="shared" si="98"/>
        <v>images/contenu/guide-prenoms/Rodolphe-1-200000415.jpg</v>
      </c>
      <c r="T417" t="s">
        <v>1954</v>
      </c>
      <c r="W417" t="str">
        <f t="shared" si="105"/>
        <v>Rodolphe : Signification et origine du prénom</v>
      </c>
      <c r="Y417">
        <f t="shared" si="106"/>
        <v>1</v>
      </c>
      <c r="Z417" t="str">
        <f t="shared" si="107"/>
        <v>Rodolphe : Histoire et caractère du prénom</v>
      </c>
      <c r="AA417" s="24"/>
      <c r="AB417">
        <f t="shared" si="108"/>
        <v>1</v>
      </c>
      <c r="AC417" t="str">
        <f t="shared" si="109"/>
        <v>Rodolphe : Popularité du prénom</v>
      </c>
      <c r="AE417">
        <f t="shared" si="110"/>
        <v>1</v>
      </c>
    </row>
    <row r="418" spans="1:31" x14ac:dyDescent="0.25">
      <c r="A418" s="75"/>
      <c r="B418" s="4" t="s">
        <v>412</v>
      </c>
      <c r="D418" t="s">
        <v>521</v>
      </c>
      <c r="E418" t="str">
        <f t="shared" si="97"/>
        <v>0</v>
      </c>
      <c r="F418">
        <v>416</v>
      </c>
      <c r="G418" t="str">
        <f t="shared" si="99"/>
        <v>1-200000416</v>
      </c>
      <c r="H418" t="s">
        <v>953</v>
      </c>
      <c r="J418" t="str">
        <f t="shared" si="112"/>
        <v>choisir une sous categorie</v>
      </c>
      <c r="K418" t="str">
        <f t="shared" si="111"/>
        <v>Categories/sous-catégorie/Roger-1-200000416</v>
      </c>
      <c r="L418" t="s">
        <v>1454</v>
      </c>
      <c r="M418" t="str">
        <f t="shared" si="100"/>
        <v>Prénom Roger – Guide des prénoms – Le Parisien</v>
      </c>
      <c r="N418">
        <f t="shared" si="101"/>
        <v>46</v>
      </c>
      <c r="P418">
        <f t="shared" si="102"/>
        <v>0</v>
      </c>
      <c r="Q418" t="str">
        <f t="shared" si="103"/>
        <v>prénom Roger, prenom Roger, Roger</v>
      </c>
      <c r="R418" t="str">
        <f t="shared" si="104"/>
        <v>Fiche prénom : Roger</v>
      </c>
      <c r="S418" t="str">
        <f t="shared" si="98"/>
        <v>images/contenu/guide-prenoms/Roger-1-200000416.jpg</v>
      </c>
      <c r="T418" t="s">
        <v>1955</v>
      </c>
      <c r="W418" t="str">
        <f t="shared" si="105"/>
        <v>Roger : Signification et origine du prénom</v>
      </c>
      <c r="Y418">
        <f t="shared" si="106"/>
        <v>1</v>
      </c>
      <c r="Z418" t="str">
        <f t="shared" si="107"/>
        <v>Roger : Histoire et caractère du prénom</v>
      </c>
      <c r="AA418" s="24"/>
      <c r="AB418">
        <f t="shared" si="108"/>
        <v>1</v>
      </c>
      <c r="AC418" t="str">
        <f t="shared" si="109"/>
        <v>Roger : Popularité du prénom</v>
      </c>
      <c r="AE418">
        <f t="shared" si="110"/>
        <v>1</v>
      </c>
    </row>
    <row r="419" spans="1:31" x14ac:dyDescent="0.25">
      <c r="A419" s="75"/>
      <c r="B419" s="4" t="s">
        <v>413</v>
      </c>
      <c r="C419" t="s">
        <v>2076</v>
      </c>
      <c r="D419" t="s">
        <v>521</v>
      </c>
      <c r="E419" t="str">
        <f t="shared" si="97"/>
        <v>0</v>
      </c>
      <c r="F419">
        <v>417</v>
      </c>
      <c r="G419" t="str">
        <f t="shared" si="99"/>
        <v>1-200000417</v>
      </c>
      <c r="H419" t="s">
        <v>954</v>
      </c>
      <c r="J419" t="str">
        <f t="shared" si="112"/>
        <v>choisir une sous categorie</v>
      </c>
      <c r="K419" t="str">
        <f t="shared" si="111"/>
        <v>Categories/sous-catégorie/Roland-1-200000417</v>
      </c>
      <c r="L419" t="s">
        <v>1455</v>
      </c>
      <c r="M419" t="str">
        <f t="shared" si="100"/>
        <v>Prénom Roland (Rolland)  – Guide des prénoms – Le Parisien</v>
      </c>
      <c r="N419">
        <f t="shared" si="101"/>
        <v>58</v>
      </c>
      <c r="P419">
        <f t="shared" si="102"/>
        <v>0</v>
      </c>
      <c r="Q419" t="str">
        <f t="shared" si="103"/>
        <v>prénom Roland, prenom Roland, Roland</v>
      </c>
      <c r="R419" t="str">
        <f t="shared" si="104"/>
        <v>Fiche prénom : Roland</v>
      </c>
      <c r="S419" t="str">
        <f t="shared" si="98"/>
        <v>images/contenu/guide-prenoms/Roland-1-200000417.jpg</v>
      </c>
      <c r="T419" t="s">
        <v>1956</v>
      </c>
      <c r="W419" t="str">
        <f t="shared" si="105"/>
        <v>Roland : Signification et origine du prénom</v>
      </c>
      <c r="Y419">
        <f t="shared" si="106"/>
        <v>1</v>
      </c>
      <c r="Z419" t="str">
        <f t="shared" si="107"/>
        <v>Roland : Histoire et caractère du prénom</v>
      </c>
      <c r="AA419" s="24"/>
      <c r="AB419">
        <f t="shared" si="108"/>
        <v>1</v>
      </c>
      <c r="AC419" t="str">
        <f t="shared" si="109"/>
        <v>Roland : Popularité du prénom</v>
      </c>
      <c r="AE419">
        <f t="shared" si="110"/>
        <v>1</v>
      </c>
    </row>
    <row r="420" spans="1:31" x14ac:dyDescent="0.25">
      <c r="A420" s="75"/>
      <c r="B420" s="4" t="s">
        <v>414</v>
      </c>
      <c r="D420" t="s">
        <v>521</v>
      </c>
      <c r="E420" t="str">
        <f t="shared" si="97"/>
        <v>0</v>
      </c>
      <c r="F420">
        <v>418</v>
      </c>
      <c r="G420" t="str">
        <f t="shared" si="99"/>
        <v>1-200000418</v>
      </c>
      <c r="H420" t="s">
        <v>955</v>
      </c>
      <c r="J420" t="str">
        <f t="shared" si="112"/>
        <v>choisir une sous categorie</v>
      </c>
      <c r="K420" t="str">
        <f t="shared" si="111"/>
        <v>Categories/sous-catégorie/Romain-1-200000418</v>
      </c>
      <c r="L420" t="s">
        <v>1456</v>
      </c>
      <c r="M420" t="str">
        <f t="shared" si="100"/>
        <v>Prénom Romain – Guide des prénoms – Le Parisien</v>
      </c>
      <c r="N420">
        <f t="shared" si="101"/>
        <v>47</v>
      </c>
      <c r="P420">
        <f t="shared" si="102"/>
        <v>0</v>
      </c>
      <c r="Q420" t="str">
        <f t="shared" si="103"/>
        <v>prénom Romain, prenom Romain, Romain</v>
      </c>
      <c r="R420" t="str">
        <f t="shared" si="104"/>
        <v>Fiche prénom : Romain</v>
      </c>
      <c r="S420" t="str">
        <f t="shared" si="98"/>
        <v>images/contenu/guide-prenoms/Romain-1-200000418.jpg</v>
      </c>
      <c r="T420" t="s">
        <v>1957</v>
      </c>
      <c r="W420" t="str">
        <f t="shared" si="105"/>
        <v>Romain : Signification et origine du prénom</v>
      </c>
      <c r="Y420">
        <f t="shared" si="106"/>
        <v>1</v>
      </c>
      <c r="Z420" t="str">
        <f t="shared" si="107"/>
        <v>Romain : Histoire et caractère du prénom</v>
      </c>
      <c r="AA420" s="24"/>
      <c r="AB420">
        <f t="shared" si="108"/>
        <v>1</v>
      </c>
      <c r="AC420" t="str">
        <f t="shared" si="109"/>
        <v>Romain : Popularité du prénom</v>
      </c>
      <c r="AE420">
        <f t="shared" si="110"/>
        <v>1</v>
      </c>
    </row>
    <row r="421" spans="1:31" x14ac:dyDescent="0.25">
      <c r="A421" s="75"/>
      <c r="B421" s="4" t="s">
        <v>415</v>
      </c>
      <c r="D421" t="s">
        <v>521</v>
      </c>
      <c r="E421" t="str">
        <f t="shared" si="97"/>
        <v>0</v>
      </c>
      <c r="F421">
        <v>419</v>
      </c>
      <c r="G421" t="str">
        <f t="shared" si="99"/>
        <v>1-200000419</v>
      </c>
      <c r="H421" t="s">
        <v>956</v>
      </c>
      <c r="J421" t="str">
        <f t="shared" si="112"/>
        <v>choisir une sous categorie</v>
      </c>
      <c r="K421" t="str">
        <f t="shared" si="111"/>
        <v>Categories/sous-catégorie/Roman-1-200000419</v>
      </c>
      <c r="L421" t="s">
        <v>1457</v>
      </c>
      <c r="M421" t="str">
        <f t="shared" si="100"/>
        <v>Prénom Roman – Guide des prénoms – Le Parisien</v>
      </c>
      <c r="N421">
        <f t="shared" si="101"/>
        <v>46</v>
      </c>
      <c r="P421">
        <f t="shared" si="102"/>
        <v>0</v>
      </c>
      <c r="Q421" t="str">
        <f t="shared" si="103"/>
        <v>prénom Roman, prenom Roman, Roman</v>
      </c>
      <c r="R421" t="str">
        <f t="shared" si="104"/>
        <v>Fiche prénom : Roman</v>
      </c>
      <c r="S421" t="str">
        <f t="shared" si="98"/>
        <v>images/contenu/guide-prenoms/Roman-1-200000419.jpg</v>
      </c>
      <c r="T421" t="s">
        <v>1958</v>
      </c>
      <c r="W421" t="str">
        <f t="shared" si="105"/>
        <v>Roman : Signification et origine du prénom</v>
      </c>
      <c r="Y421">
        <f t="shared" si="106"/>
        <v>1</v>
      </c>
      <c r="Z421" t="str">
        <f t="shared" si="107"/>
        <v>Roman : Histoire et caractère du prénom</v>
      </c>
      <c r="AA421" s="24"/>
      <c r="AB421">
        <f t="shared" si="108"/>
        <v>1</v>
      </c>
      <c r="AC421" t="str">
        <f t="shared" si="109"/>
        <v>Roman : Popularité du prénom</v>
      </c>
      <c r="AE421">
        <f t="shared" si="110"/>
        <v>1</v>
      </c>
    </row>
    <row r="422" spans="1:31" x14ac:dyDescent="0.25">
      <c r="A422" s="75"/>
      <c r="B422" s="4" t="s">
        <v>416</v>
      </c>
      <c r="D422" t="s">
        <v>521</v>
      </c>
      <c r="E422" t="str">
        <f t="shared" si="97"/>
        <v>0</v>
      </c>
      <c r="F422">
        <v>420</v>
      </c>
      <c r="G422" t="str">
        <f t="shared" si="99"/>
        <v>1-200000420</v>
      </c>
      <c r="H422" t="s">
        <v>957</v>
      </c>
      <c r="J422" t="str">
        <f t="shared" si="112"/>
        <v>choisir une sous categorie</v>
      </c>
      <c r="K422" t="str">
        <f t="shared" si="111"/>
        <v>Categories/sous-catégorie/Romeo-1-200000420</v>
      </c>
      <c r="L422" t="s">
        <v>1458</v>
      </c>
      <c r="M422" t="str">
        <f t="shared" si="100"/>
        <v>Prénom Romeo – Guide des prénoms – Le Parisien</v>
      </c>
      <c r="N422">
        <f t="shared" si="101"/>
        <v>46</v>
      </c>
      <c r="P422">
        <f t="shared" si="102"/>
        <v>0</v>
      </c>
      <c r="Q422" t="str">
        <f t="shared" si="103"/>
        <v>prénom Romeo, prenom Romeo, Romeo</v>
      </c>
      <c r="R422" t="str">
        <f t="shared" si="104"/>
        <v>Fiche prénom : Romeo</v>
      </c>
      <c r="S422" t="str">
        <f t="shared" si="98"/>
        <v>images/contenu/guide-prenoms/Romeo-1-200000420.jpg</v>
      </c>
      <c r="T422" t="s">
        <v>1959</v>
      </c>
      <c r="W422" t="str">
        <f t="shared" si="105"/>
        <v>Romeo : Signification et origine du prénom</v>
      </c>
      <c r="Y422">
        <f t="shared" si="106"/>
        <v>1</v>
      </c>
      <c r="Z422" t="str">
        <f t="shared" si="107"/>
        <v>Romeo : Histoire et caractère du prénom</v>
      </c>
      <c r="AA422" s="24"/>
      <c r="AB422">
        <f t="shared" si="108"/>
        <v>1</v>
      </c>
      <c r="AC422" t="str">
        <f t="shared" si="109"/>
        <v>Romeo : Popularité du prénom</v>
      </c>
      <c r="AE422">
        <f t="shared" si="110"/>
        <v>1</v>
      </c>
    </row>
    <row r="423" spans="1:31" x14ac:dyDescent="0.25">
      <c r="A423" s="75"/>
      <c r="B423" s="4" t="s">
        <v>417</v>
      </c>
      <c r="D423" t="s">
        <v>521</v>
      </c>
      <c r="E423" t="str">
        <f t="shared" ref="E423:E486" si="113">"0"</f>
        <v>0</v>
      </c>
      <c r="F423">
        <v>421</v>
      </c>
      <c r="G423" t="str">
        <f t="shared" si="99"/>
        <v>1-200000421</v>
      </c>
      <c r="H423" t="s">
        <v>958</v>
      </c>
      <c r="J423" t="str">
        <f t="shared" si="112"/>
        <v>choisir une sous categorie</v>
      </c>
      <c r="K423" t="str">
        <f t="shared" si="111"/>
        <v>Categories/sous-catégorie/Ronald-1-200000421</v>
      </c>
      <c r="L423" t="s">
        <v>1459</v>
      </c>
      <c r="M423" t="str">
        <f t="shared" si="100"/>
        <v>Prénom Ronald – Guide des prénoms – Le Parisien</v>
      </c>
      <c r="N423">
        <f t="shared" si="101"/>
        <v>47</v>
      </c>
      <c r="P423">
        <f t="shared" si="102"/>
        <v>0</v>
      </c>
      <c r="Q423" t="str">
        <f t="shared" si="103"/>
        <v>prénom Ronald, prenom Ronald, Ronald</v>
      </c>
      <c r="R423" t="str">
        <f t="shared" si="104"/>
        <v>Fiche prénom : Ronald</v>
      </c>
      <c r="S423" t="str">
        <f t="shared" si="98"/>
        <v>images/contenu/guide-prenoms/Ronald-1-200000421.jpg</v>
      </c>
      <c r="T423" t="s">
        <v>1960</v>
      </c>
      <c r="W423" t="str">
        <f t="shared" si="105"/>
        <v>Ronald : Signification et origine du prénom</v>
      </c>
      <c r="Y423">
        <f t="shared" si="106"/>
        <v>1</v>
      </c>
      <c r="Z423" t="str">
        <f t="shared" si="107"/>
        <v>Ronald : Histoire et caractère du prénom</v>
      </c>
      <c r="AA423" s="24"/>
      <c r="AB423">
        <f t="shared" si="108"/>
        <v>1</v>
      </c>
      <c r="AC423" t="str">
        <f t="shared" si="109"/>
        <v>Ronald : Popularité du prénom</v>
      </c>
      <c r="AE423">
        <f t="shared" si="110"/>
        <v>1</v>
      </c>
    </row>
    <row r="424" spans="1:31" x14ac:dyDescent="0.25">
      <c r="A424" s="75"/>
      <c r="B424" s="4" t="s">
        <v>418</v>
      </c>
      <c r="D424" t="s">
        <v>521</v>
      </c>
      <c r="E424" t="str">
        <f t="shared" si="113"/>
        <v>0</v>
      </c>
      <c r="F424">
        <v>422</v>
      </c>
      <c r="G424" t="str">
        <f t="shared" si="99"/>
        <v>1-200000422</v>
      </c>
      <c r="H424" t="s">
        <v>959</v>
      </c>
      <c r="J424" t="str">
        <f t="shared" si="112"/>
        <v>choisir une sous categorie</v>
      </c>
      <c r="K424" t="str">
        <f t="shared" si="111"/>
        <v>Categories/sous-catégorie/Ronan-1-200000422</v>
      </c>
      <c r="L424" t="s">
        <v>1460</v>
      </c>
      <c r="M424" t="str">
        <f t="shared" si="100"/>
        <v>Prénom Ronan – Guide des prénoms – Le Parisien</v>
      </c>
      <c r="N424">
        <f t="shared" si="101"/>
        <v>46</v>
      </c>
      <c r="P424">
        <f t="shared" si="102"/>
        <v>0</v>
      </c>
      <c r="Q424" t="str">
        <f t="shared" si="103"/>
        <v>prénom Ronan, prenom Ronan, Ronan</v>
      </c>
      <c r="R424" t="str">
        <f t="shared" si="104"/>
        <v>Fiche prénom : Ronan</v>
      </c>
      <c r="S424" t="str">
        <f t="shared" si="98"/>
        <v>images/contenu/guide-prenoms/Ronan-1-200000422.jpg</v>
      </c>
      <c r="T424" t="s">
        <v>1961</v>
      </c>
      <c r="W424" t="str">
        <f t="shared" si="105"/>
        <v>Ronan : Signification et origine du prénom</v>
      </c>
      <c r="Y424">
        <f t="shared" si="106"/>
        <v>1</v>
      </c>
      <c r="Z424" t="str">
        <f t="shared" si="107"/>
        <v>Ronan : Histoire et caractère du prénom</v>
      </c>
      <c r="AA424" s="24"/>
      <c r="AB424">
        <f t="shared" si="108"/>
        <v>1</v>
      </c>
      <c r="AC424" t="str">
        <f t="shared" si="109"/>
        <v>Ronan : Popularité du prénom</v>
      </c>
      <c r="AE424">
        <f t="shared" si="110"/>
        <v>1</v>
      </c>
    </row>
    <row r="425" spans="1:31" x14ac:dyDescent="0.25">
      <c r="A425" s="75"/>
      <c r="B425" s="4" t="s">
        <v>419</v>
      </c>
      <c r="D425" t="s">
        <v>521</v>
      </c>
      <c r="E425" t="str">
        <f t="shared" si="113"/>
        <v>0</v>
      </c>
      <c r="F425">
        <v>423</v>
      </c>
      <c r="G425" t="str">
        <f t="shared" si="99"/>
        <v>1-200000423</v>
      </c>
      <c r="H425" t="s">
        <v>960</v>
      </c>
      <c r="J425" t="str">
        <f t="shared" si="112"/>
        <v>choisir une sous categorie</v>
      </c>
      <c r="K425" t="str">
        <f t="shared" si="111"/>
        <v>Categories/sous-catégorie/Ruben-1-200000423</v>
      </c>
      <c r="L425" t="s">
        <v>1461</v>
      </c>
      <c r="M425" t="str">
        <f t="shared" si="100"/>
        <v>Prénom Ruben – Guide des prénoms – Le Parisien</v>
      </c>
      <c r="N425">
        <f t="shared" si="101"/>
        <v>46</v>
      </c>
      <c r="P425">
        <f t="shared" si="102"/>
        <v>0</v>
      </c>
      <c r="Q425" t="str">
        <f t="shared" si="103"/>
        <v>prénom Ruben, prenom Ruben, Ruben</v>
      </c>
      <c r="R425" t="str">
        <f t="shared" si="104"/>
        <v>Fiche prénom : Ruben</v>
      </c>
      <c r="S425" t="str">
        <f t="shared" si="98"/>
        <v>images/contenu/guide-prenoms/Ruben-1-200000423.jpg</v>
      </c>
      <c r="T425" t="s">
        <v>1962</v>
      </c>
      <c r="W425" t="str">
        <f t="shared" si="105"/>
        <v>Ruben : Signification et origine du prénom</v>
      </c>
      <c r="Y425">
        <f t="shared" si="106"/>
        <v>1</v>
      </c>
      <c r="Z425" t="str">
        <f t="shared" si="107"/>
        <v>Ruben : Histoire et caractère du prénom</v>
      </c>
      <c r="AA425" s="24"/>
      <c r="AB425">
        <f t="shared" si="108"/>
        <v>1</v>
      </c>
      <c r="AC425" t="str">
        <f t="shared" si="109"/>
        <v>Ruben : Popularité du prénom</v>
      </c>
      <c r="AE425">
        <f t="shared" si="110"/>
        <v>1</v>
      </c>
    </row>
    <row r="426" spans="1:31" x14ac:dyDescent="0.25">
      <c r="A426" s="75"/>
      <c r="B426" s="4" t="s">
        <v>420</v>
      </c>
      <c r="D426" t="s">
        <v>521</v>
      </c>
      <c r="E426" t="str">
        <f t="shared" si="113"/>
        <v>0</v>
      </c>
      <c r="F426">
        <v>424</v>
      </c>
      <c r="G426" t="str">
        <f t="shared" si="99"/>
        <v>1-200000424</v>
      </c>
      <c r="H426" t="s">
        <v>961</v>
      </c>
      <c r="J426" t="str">
        <f t="shared" si="112"/>
        <v>choisir une sous categorie</v>
      </c>
      <c r="K426" t="str">
        <f t="shared" si="111"/>
        <v>Categories/sous-catégorie/Rudy-1-200000424</v>
      </c>
      <c r="L426" t="s">
        <v>1462</v>
      </c>
      <c r="M426" t="str">
        <f t="shared" si="100"/>
        <v>Prénom Rudy – Guide des prénoms – Le Parisien</v>
      </c>
      <c r="N426">
        <f t="shared" si="101"/>
        <v>45</v>
      </c>
      <c r="P426">
        <f t="shared" si="102"/>
        <v>0</v>
      </c>
      <c r="Q426" t="str">
        <f t="shared" si="103"/>
        <v>prénom Rudy, prenom Rudy, Rudy</v>
      </c>
      <c r="R426" t="str">
        <f t="shared" si="104"/>
        <v>Fiche prénom : Rudy</v>
      </c>
      <c r="S426" t="str">
        <f t="shared" si="98"/>
        <v>images/contenu/guide-prenoms/Rudy-1-200000424.jpg</v>
      </c>
      <c r="T426" t="s">
        <v>1963</v>
      </c>
      <c r="W426" t="str">
        <f t="shared" si="105"/>
        <v>Rudy : Signification et origine du prénom</v>
      </c>
      <c r="Y426">
        <f t="shared" si="106"/>
        <v>1</v>
      </c>
      <c r="Z426" t="str">
        <f t="shared" si="107"/>
        <v>Rudy : Histoire et caractère du prénom</v>
      </c>
      <c r="AA426" s="24"/>
      <c r="AB426">
        <f t="shared" si="108"/>
        <v>1</v>
      </c>
      <c r="AC426" t="str">
        <f t="shared" si="109"/>
        <v>Rudy : Popularité du prénom</v>
      </c>
      <c r="AE426">
        <f t="shared" si="110"/>
        <v>1</v>
      </c>
    </row>
    <row r="427" spans="1:31" x14ac:dyDescent="0.25">
      <c r="A427" s="76"/>
      <c r="B427" s="4" t="s">
        <v>421</v>
      </c>
      <c r="D427" t="s">
        <v>521</v>
      </c>
      <c r="E427" t="str">
        <f t="shared" si="113"/>
        <v>0</v>
      </c>
      <c r="F427">
        <v>425</v>
      </c>
      <c r="G427" t="str">
        <f t="shared" si="99"/>
        <v>1-200000425</v>
      </c>
      <c r="H427" t="s">
        <v>962</v>
      </c>
      <c r="J427" t="str">
        <f t="shared" si="112"/>
        <v>choisir une sous categorie</v>
      </c>
      <c r="K427" t="str">
        <f t="shared" si="111"/>
        <v>Categories/sous-catégorie/Sacha-1-200000425</v>
      </c>
      <c r="L427" t="s">
        <v>1463</v>
      </c>
      <c r="M427" t="str">
        <f t="shared" si="100"/>
        <v>Prénom Sacha – Guide des prénoms – Le Parisien</v>
      </c>
      <c r="N427">
        <f t="shared" si="101"/>
        <v>46</v>
      </c>
      <c r="P427">
        <f t="shared" si="102"/>
        <v>0</v>
      </c>
      <c r="Q427" t="str">
        <f t="shared" si="103"/>
        <v>prénom Sacha, prenom Sacha, Sacha</v>
      </c>
      <c r="R427" t="str">
        <f t="shared" si="104"/>
        <v>Fiche prénom : Sacha</v>
      </c>
      <c r="S427" t="str">
        <f t="shared" si="98"/>
        <v>images/contenu/guide-prenoms/Sacha-1-200000425.jpg</v>
      </c>
      <c r="T427" t="s">
        <v>1964</v>
      </c>
      <c r="W427" t="str">
        <f t="shared" si="105"/>
        <v>Sacha : Signification et origine du prénom</v>
      </c>
      <c r="Y427">
        <f t="shared" si="106"/>
        <v>1</v>
      </c>
      <c r="Z427" t="str">
        <f t="shared" si="107"/>
        <v>Sacha : Histoire et caractère du prénom</v>
      </c>
      <c r="AA427" s="24"/>
      <c r="AB427">
        <f t="shared" si="108"/>
        <v>1</v>
      </c>
      <c r="AC427" t="str">
        <f t="shared" si="109"/>
        <v>Sacha : Popularité du prénom</v>
      </c>
      <c r="AE427">
        <f t="shared" si="110"/>
        <v>1</v>
      </c>
    </row>
    <row r="428" spans="1:31" x14ac:dyDescent="0.25">
      <c r="A428" s="52" t="s">
        <v>508</v>
      </c>
      <c r="B428" s="15" t="s">
        <v>422</v>
      </c>
      <c r="D428" t="s">
        <v>521</v>
      </c>
      <c r="E428" t="str">
        <f t="shared" si="113"/>
        <v>0</v>
      </c>
      <c r="F428">
        <v>426</v>
      </c>
      <c r="G428" t="str">
        <f t="shared" si="99"/>
        <v>1-200000426</v>
      </c>
      <c r="H428" t="s">
        <v>963</v>
      </c>
      <c r="J428" t="str">
        <f t="shared" si="112"/>
        <v>choisir une sous categorie</v>
      </c>
      <c r="K428" t="str">
        <f t="shared" si="111"/>
        <v>Categories/sous-catégorie/Said-1-200000426</v>
      </c>
      <c r="L428" t="s">
        <v>1464</v>
      </c>
      <c r="M428" t="str">
        <f t="shared" si="100"/>
        <v>Prénom Said – Guide des prénoms – Le Parisien</v>
      </c>
      <c r="N428">
        <f t="shared" si="101"/>
        <v>45</v>
      </c>
      <c r="P428">
        <f t="shared" si="102"/>
        <v>0</v>
      </c>
      <c r="Q428" t="str">
        <f t="shared" si="103"/>
        <v>prénom Said, prenom Said, Said</v>
      </c>
      <c r="R428" t="str">
        <f t="shared" si="104"/>
        <v>Fiche prénom : Said</v>
      </c>
      <c r="S428" t="str">
        <f t="shared" si="98"/>
        <v>images/contenu/guide-prenoms/Said-1-200000426.jpg</v>
      </c>
      <c r="T428" t="s">
        <v>1965</v>
      </c>
      <c r="W428" t="str">
        <f t="shared" si="105"/>
        <v>Said : Signification et origine du prénom</v>
      </c>
      <c r="Y428">
        <f t="shared" si="106"/>
        <v>1</v>
      </c>
      <c r="Z428" t="str">
        <f t="shared" si="107"/>
        <v>Said : Histoire et caractère du prénom</v>
      </c>
      <c r="AA428" s="24"/>
      <c r="AB428">
        <f t="shared" si="108"/>
        <v>1</v>
      </c>
      <c r="AC428" t="str">
        <f t="shared" si="109"/>
        <v>Said : Popularité du prénom</v>
      </c>
      <c r="AE428">
        <f t="shared" si="110"/>
        <v>1</v>
      </c>
    </row>
    <row r="429" spans="1:31" x14ac:dyDescent="0.25">
      <c r="A429" s="53"/>
      <c r="B429" s="15" t="s">
        <v>423</v>
      </c>
      <c r="D429" t="s">
        <v>521</v>
      </c>
      <c r="E429" t="str">
        <f t="shared" si="113"/>
        <v>0</v>
      </c>
      <c r="F429">
        <v>427</v>
      </c>
      <c r="G429" t="str">
        <f t="shared" si="99"/>
        <v>1-200000427</v>
      </c>
      <c r="H429" t="s">
        <v>964</v>
      </c>
      <c r="J429" t="str">
        <f t="shared" si="112"/>
        <v>choisir une sous categorie</v>
      </c>
      <c r="K429" t="str">
        <f t="shared" si="111"/>
        <v>Categories/sous-catégorie/Salah-1-200000427</v>
      </c>
      <c r="L429" t="s">
        <v>1465</v>
      </c>
      <c r="M429" t="str">
        <f t="shared" si="100"/>
        <v>Prénom Salah – Guide des prénoms – Le Parisien</v>
      </c>
      <c r="N429">
        <f t="shared" si="101"/>
        <v>46</v>
      </c>
      <c r="P429">
        <f t="shared" si="102"/>
        <v>0</v>
      </c>
      <c r="Q429" t="str">
        <f t="shared" si="103"/>
        <v>prénom Salah, prenom Salah, Salah</v>
      </c>
      <c r="R429" t="str">
        <f t="shared" si="104"/>
        <v>Fiche prénom : Salah</v>
      </c>
      <c r="S429" t="str">
        <f t="shared" si="98"/>
        <v>images/contenu/guide-prenoms/Salah-1-200000427.jpg</v>
      </c>
      <c r="T429" t="s">
        <v>1966</v>
      </c>
      <c r="W429" t="str">
        <f t="shared" si="105"/>
        <v>Salah : Signification et origine du prénom</v>
      </c>
      <c r="Y429">
        <f t="shared" si="106"/>
        <v>1</v>
      </c>
      <c r="Z429" t="str">
        <f t="shared" si="107"/>
        <v>Salah : Histoire et caractère du prénom</v>
      </c>
      <c r="AA429" s="24"/>
      <c r="AB429">
        <f t="shared" si="108"/>
        <v>1</v>
      </c>
      <c r="AC429" t="str">
        <f t="shared" si="109"/>
        <v>Salah : Popularité du prénom</v>
      </c>
      <c r="AE429">
        <f t="shared" si="110"/>
        <v>1</v>
      </c>
    </row>
    <row r="430" spans="1:31" x14ac:dyDescent="0.25">
      <c r="A430" s="53"/>
      <c r="B430" s="15" t="s">
        <v>424</v>
      </c>
      <c r="D430" t="s">
        <v>521</v>
      </c>
      <c r="E430" t="str">
        <f t="shared" si="113"/>
        <v>0</v>
      </c>
      <c r="F430">
        <v>428</v>
      </c>
      <c r="G430" t="str">
        <f t="shared" si="99"/>
        <v>1-200000428</v>
      </c>
      <c r="H430" t="s">
        <v>965</v>
      </c>
      <c r="J430" t="str">
        <f t="shared" si="112"/>
        <v>choisir une sous categorie</v>
      </c>
      <c r="K430" t="str">
        <f t="shared" si="111"/>
        <v>Categories/sous-catégorie/Salim-1-200000428</v>
      </c>
      <c r="L430" t="s">
        <v>1466</v>
      </c>
      <c r="M430" t="str">
        <f t="shared" si="100"/>
        <v>Prénom Salim – Guide des prénoms – Le Parisien</v>
      </c>
      <c r="N430">
        <f t="shared" si="101"/>
        <v>46</v>
      </c>
      <c r="P430">
        <f t="shared" si="102"/>
        <v>0</v>
      </c>
      <c r="Q430" t="str">
        <f t="shared" si="103"/>
        <v>prénom Salim, prenom Salim, Salim</v>
      </c>
      <c r="R430" t="str">
        <f t="shared" si="104"/>
        <v>Fiche prénom : Salim</v>
      </c>
      <c r="S430" t="str">
        <f t="shared" si="98"/>
        <v>images/contenu/guide-prenoms/Salim-1-200000428.jpg</v>
      </c>
      <c r="T430" t="s">
        <v>1967</v>
      </c>
      <c r="W430" t="str">
        <f t="shared" si="105"/>
        <v>Salim : Signification et origine du prénom</v>
      </c>
      <c r="Y430">
        <f t="shared" si="106"/>
        <v>1</v>
      </c>
      <c r="Z430" t="str">
        <f t="shared" si="107"/>
        <v>Salim : Histoire et caractère du prénom</v>
      </c>
      <c r="AA430" s="24"/>
      <c r="AB430">
        <f t="shared" si="108"/>
        <v>1</v>
      </c>
      <c r="AC430" t="str">
        <f t="shared" si="109"/>
        <v>Salim : Popularité du prénom</v>
      </c>
      <c r="AE430">
        <f t="shared" si="110"/>
        <v>1</v>
      </c>
    </row>
    <row r="431" spans="1:31" x14ac:dyDescent="0.25">
      <c r="A431" s="53"/>
      <c r="B431" s="15" t="s">
        <v>425</v>
      </c>
      <c r="D431" t="s">
        <v>521</v>
      </c>
      <c r="E431" t="str">
        <f t="shared" si="113"/>
        <v>0</v>
      </c>
      <c r="F431">
        <v>429</v>
      </c>
      <c r="G431" t="str">
        <f t="shared" si="99"/>
        <v>1-200000429</v>
      </c>
      <c r="H431" t="s">
        <v>966</v>
      </c>
      <c r="J431" t="str">
        <f t="shared" si="112"/>
        <v>choisir une sous categorie</v>
      </c>
      <c r="K431" t="str">
        <f t="shared" si="111"/>
        <v>Categories/sous-catégorie/Salvatore-1-200000429</v>
      </c>
      <c r="L431" t="s">
        <v>1467</v>
      </c>
      <c r="M431" t="str">
        <f t="shared" si="100"/>
        <v>Prénom Salvatore – Guide des prénoms – Le Parisien</v>
      </c>
      <c r="N431">
        <f t="shared" si="101"/>
        <v>50</v>
      </c>
      <c r="P431">
        <f t="shared" si="102"/>
        <v>0</v>
      </c>
      <c r="Q431" t="str">
        <f t="shared" si="103"/>
        <v>prénom Salvatore, prenom Salvatore, Salvatore</v>
      </c>
      <c r="R431" t="str">
        <f t="shared" si="104"/>
        <v>Fiche prénom : Salvatore</v>
      </c>
      <c r="S431" t="str">
        <f t="shared" si="98"/>
        <v>images/contenu/guide-prenoms/Salvatore-1-200000429.jpg</v>
      </c>
      <c r="T431" t="s">
        <v>1968</v>
      </c>
      <c r="W431" t="str">
        <f t="shared" si="105"/>
        <v>Salvatore : Signification et origine du prénom</v>
      </c>
      <c r="Y431">
        <f t="shared" si="106"/>
        <v>1</v>
      </c>
      <c r="Z431" t="str">
        <f t="shared" si="107"/>
        <v>Salvatore : Histoire et caractère du prénom</v>
      </c>
      <c r="AA431" s="24"/>
      <c r="AB431">
        <f t="shared" si="108"/>
        <v>1</v>
      </c>
      <c r="AC431" t="str">
        <f t="shared" si="109"/>
        <v>Salvatore : Popularité du prénom</v>
      </c>
      <c r="AE431">
        <f t="shared" si="110"/>
        <v>1</v>
      </c>
    </row>
    <row r="432" spans="1:31" x14ac:dyDescent="0.25">
      <c r="A432" s="53"/>
      <c r="B432" s="15" t="s">
        <v>426</v>
      </c>
      <c r="D432" t="s">
        <v>521</v>
      </c>
      <c r="E432" t="str">
        <f t="shared" si="113"/>
        <v>0</v>
      </c>
      <c r="F432">
        <v>430</v>
      </c>
      <c r="G432" t="str">
        <f t="shared" si="99"/>
        <v>1-200000430</v>
      </c>
      <c r="H432" t="s">
        <v>967</v>
      </c>
      <c r="J432" t="str">
        <f t="shared" si="112"/>
        <v>choisir une sous categorie</v>
      </c>
      <c r="K432" t="str">
        <f t="shared" si="111"/>
        <v>Categories/sous-catégorie/Sam-1-200000430</v>
      </c>
      <c r="L432" t="s">
        <v>1468</v>
      </c>
      <c r="M432" t="str">
        <f t="shared" si="100"/>
        <v>Prénom Sam – Guide des prénoms – Le Parisien</v>
      </c>
      <c r="N432">
        <f t="shared" si="101"/>
        <v>44</v>
      </c>
      <c r="P432">
        <f t="shared" si="102"/>
        <v>0</v>
      </c>
      <c r="Q432" t="str">
        <f t="shared" si="103"/>
        <v>prénom Sam, prenom Sam, Sam</v>
      </c>
      <c r="R432" t="str">
        <f t="shared" si="104"/>
        <v>Fiche prénom : Sam</v>
      </c>
      <c r="S432" t="str">
        <f t="shared" si="98"/>
        <v>images/contenu/guide-prenoms/Sam-1-200000430.jpg</v>
      </c>
      <c r="T432" t="s">
        <v>1969</v>
      </c>
      <c r="W432" t="str">
        <f t="shared" si="105"/>
        <v>Sam : Signification et origine du prénom</v>
      </c>
      <c r="Y432">
        <f t="shared" si="106"/>
        <v>1</v>
      </c>
      <c r="Z432" t="str">
        <f t="shared" si="107"/>
        <v>Sam : Histoire et caractère du prénom</v>
      </c>
      <c r="AA432" s="24"/>
      <c r="AB432">
        <f t="shared" si="108"/>
        <v>1</v>
      </c>
      <c r="AC432" t="str">
        <f t="shared" si="109"/>
        <v>Sam : Popularité du prénom</v>
      </c>
      <c r="AE432">
        <f t="shared" si="110"/>
        <v>1</v>
      </c>
    </row>
    <row r="433" spans="1:31" x14ac:dyDescent="0.25">
      <c r="A433" s="53"/>
      <c r="B433" s="15" t="s">
        <v>427</v>
      </c>
      <c r="D433" t="s">
        <v>521</v>
      </c>
      <c r="E433" t="str">
        <f t="shared" si="113"/>
        <v>0</v>
      </c>
      <c r="F433">
        <v>431</v>
      </c>
      <c r="G433" t="str">
        <f t="shared" si="99"/>
        <v>1-200000431</v>
      </c>
      <c r="H433" t="s">
        <v>968</v>
      </c>
      <c r="J433" t="str">
        <f t="shared" si="112"/>
        <v>choisir une sous categorie</v>
      </c>
      <c r="K433" t="str">
        <f t="shared" si="111"/>
        <v>Categories/sous-catégorie/Samantha-1-200000431</v>
      </c>
      <c r="L433" t="s">
        <v>1469</v>
      </c>
      <c r="M433" t="str">
        <f t="shared" si="100"/>
        <v>Prénom Samantha – Guide des prénoms – Le Parisien</v>
      </c>
      <c r="N433">
        <f t="shared" si="101"/>
        <v>49</v>
      </c>
      <c r="P433">
        <f t="shared" si="102"/>
        <v>0</v>
      </c>
      <c r="Q433" t="str">
        <f t="shared" si="103"/>
        <v>prénom Samantha, prenom Samantha, Samantha</v>
      </c>
      <c r="R433" t="str">
        <f t="shared" si="104"/>
        <v>Fiche prénom : Samantha</v>
      </c>
      <c r="S433" t="str">
        <f t="shared" si="98"/>
        <v>images/contenu/guide-prenoms/Samantha-1-200000431.jpg</v>
      </c>
      <c r="T433" t="s">
        <v>1970</v>
      </c>
      <c r="W433" t="str">
        <f t="shared" si="105"/>
        <v>Samantha : Signification et origine du prénom</v>
      </c>
      <c r="Y433">
        <f t="shared" si="106"/>
        <v>1</v>
      </c>
      <c r="Z433" t="str">
        <f t="shared" si="107"/>
        <v>Samantha : Histoire et caractère du prénom</v>
      </c>
      <c r="AA433" s="24"/>
      <c r="AB433">
        <f t="shared" si="108"/>
        <v>1</v>
      </c>
      <c r="AC433" t="str">
        <f t="shared" si="109"/>
        <v>Samantha : Popularité du prénom</v>
      </c>
      <c r="AE433">
        <f t="shared" si="110"/>
        <v>1</v>
      </c>
    </row>
    <row r="434" spans="1:31" x14ac:dyDescent="0.25">
      <c r="A434" s="53"/>
      <c r="B434" s="15" t="s">
        <v>428</v>
      </c>
      <c r="C434" t="s">
        <v>2063</v>
      </c>
      <c r="D434" t="s">
        <v>521</v>
      </c>
      <c r="E434" t="str">
        <f t="shared" si="113"/>
        <v>0</v>
      </c>
      <c r="F434">
        <v>432</v>
      </c>
      <c r="G434" t="str">
        <f t="shared" si="99"/>
        <v>1-200000432</v>
      </c>
      <c r="H434" t="s">
        <v>969</v>
      </c>
      <c r="J434" t="str">
        <f t="shared" si="112"/>
        <v>choisir une sous categorie</v>
      </c>
      <c r="K434" t="str">
        <f t="shared" si="111"/>
        <v>Categories/sous-catégorie/Sami  -1-200000432</v>
      </c>
      <c r="L434" t="s">
        <v>1470</v>
      </c>
      <c r="M434" t="str">
        <f t="shared" si="100"/>
        <v>Prénom Sami  (Samy) – Guide des prénoms – Le Parisien</v>
      </c>
      <c r="N434">
        <f t="shared" si="101"/>
        <v>53</v>
      </c>
      <c r="P434">
        <f t="shared" si="102"/>
        <v>0</v>
      </c>
      <c r="Q434" t="str">
        <f t="shared" si="103"/>
        <v xml:space="preserve">prénom Sami  , prenom Sami  , Sami  </v>
      </c>
      <c r="R434" t="str">
        <f t="shared" si="104"/>
        <v xml:space="preserve">Fiche prénom : Sami  </v>
      </c>
      <c r="S434" t="str">
        <f t="shared" si="98"/>
        <v>images/contenu/guide-prenoms/Sami  -1-200000432.jpg</v>
      </c>
      <c r="T434" t="s">
        <v>1971</v>
      </c>
      <c r="W434" t="str">
        <f t="shared" si="105"/>
        <v>Sami   : Signification et origine du prénom</v>
      </c>
      <c r="Y434">
        <f t="shared" si="106"/>
        <v>1</v>
      </c>
      <c r="Z434" t="str">
        <f t="shared" si="107"/>
        <v>Sami   : Histoire et caractère du prénom</v>
      </c>
      <c r="AA434" s="24"/>
      <c r="AB434">
        <f t="shared" si="108"/>
        <v>1</v>
      </c>
      <c r="AC434" t="str">
        <f t="shared" si="109"/>
        <v>Sami   : Popularité du prénom</v>
      </c>
      <c r="AE434">
        <f t="shared" si="110"/>
        <v>1</v>
      </c>
    </row>
    <row r="435" spans="1:31" x14ac:dyDescent="0.25">
      <c r="A435" s="53"/>
      <c r="B435" s="15" t="s">
        <v>429</v>
      </c>
      <c r="D435" t="s">
        <v>521</v>
      </c>
      <c r="E435" t="str">
        <f t="shared" si="113"/>
        <v>0</v>
      </c>
      <c r="F435">
        <v>433</v>
      </c>
      <c r="G435" t="str">
        <f t="shared" si="99"/>
        <v>1-200000433</v>
      </c>
      <c r="H435" t="s">
        <v>970</v>
      </c>
      <c r="J435" t="str">
        <f t="shared" si="112"/>
        <v>choisir une sous categorie</v>
      </c>
      <c r="K435" t="str">
        <f t="shared" si="111"/>
        <v>Categories/sous-catégorie/Samia-1-200000433</v>
      </c>
      <c r="L435" t="s">
        <v>1471</v>
      </c>
      <c r="M435" t="str">
        <f t="shared" si="100"/>
        <v>Prénom Samia – Guide des prénoms – Le Parisien</v>
      </c>
      <c r="N435">
        <f t="shared" si="101"/>
        <v>46</v>
      </c>
      <c r="P435">
        <f t="shared" si="102"/>
        <v>0</v>
      </c>
      <c r="Q435" t="str">
        <f t="shared" si="103"/>
        <v>prénom Samia, prenom Samia, Samia</v>
      </c>
      <c r="R435" t="str">
        <f t="shared" si="104"/>
        <v>Fiche prénom : Samia</v>
      </c>
      <c r="S435" t="str">
        <f t="shared" si="98"/>
        <v>images/contenu/guide-prenoms/Samia-1-200000433.jpg</v>
      </c>
      <c r="T435" t="s">
        <v>1972</v>
      </c>
      <c r="W435" t="str">
        <f t="shared" si="105"/>
        <v>Samia : Signification et origine du prénom</v>
      </c>
      <c r="Y435">
        <f t="shared" si="106"/>
        <v>1</v>
      </c>
      <c r="Z435" t="str">
        <f t="shared" si="107"/>
        <v>Samia : Histoire et caractère du prénom</v>
      </c>
      <c r="AA435" s="24"/>
      <c r="AB435">
        <f t="shared" si="108"/>
        <v>1</v>
      </c>
      <c r="AC435" t="str">
        <f t="shared" si="109"/>
        <v>Samia : Popularité du prénom</v>
      </c>
      <c r="AE435">
        <f t="shared" si="110"/>
        <v>1</v>
      </c>
    </row>
    <row r="436" spans="1:31" x14ac:dyDescent="0.25">
      <c r="A436" s="53"/>
      <c r="B436" s="15" t="s">
        <v>430</v>
      </c>
      <c r="D436" t="s">
        <v>521</v>
      </c>
      <c r="E436" t="str">
        <f t="shared" si="113"/>
        <v>0</v>
      </c>
      <c r="F436">
        <v>434</v>
      </c>
      <c r="G436" t="str">
        <f t="shared" si="99"/>
        <v>1-200000434</v>
      </c>
      <c r="H436" t="s">
        <v>971</v>
      </c>
      <c r="J436" t="str">
        <f t="shared" si="112"/>
        <v>choisir une sous categorie</v>
      </c>
      <c r="K436" t="str">
        <f t="shared" si="111"/>
        <v>Categories/sous-catégorie/Samuel-1-200000434</v>
      </c>
      <c r="L436" t="s">
        <v>1472</v>
      </c>
      <c r="M436" t="str">
        <f t="shared" si="100"/>
        <v>Prénom Samuel – Guide des prénoms – Le Parisien</v>
      </c>
      <c r="N436">
        <f t="shared" si="101"/>
        <v>47</v>
      </c>
      <c r="P436">
        <f t="shared" si="102"/>
        <v>0</v>
      </c>
      <c r="Q436" t="str">
        <f t="shared" si="103"/>
        <v>prénom Samuel, prenom Samuel, Samuel</v>
      </c>
      <c r="R436" t="str">
        <f t="shared" si="104"/>
        <v>Fiche prénom : Samuel</v>
      </c>
      <c r="S436" t="str">
        <f t="shared" si="98"/>
        <v>images/contenu/guide-prenoms/Samuel-1-200000434.jpg</v>
      </c>
      <c r="T436" t="s">
        <v>1973</v>
      </c>
      <c r="W436" t="str">
        <f t="shared" si="105"/>
        <v>Samuel : Signification et origine du prénom</v>
      </c>
      <c r="Y436">
        <f t="shared" si="106"/>
        <v>1</v>
      </c>
      <c r="Z436" t="str">
        <f t="shared" si="107"/>
        <v>Samuel : Histoire et caractère du prénom</v>
      </c>
      <c r="AA436" s="24"/>
      <c r="AB436">
        <f t="shared" si="108"/>
        <v>1</v>
      </c>
      <c r="AC436" t="str">
        <f t="shared" si="109"/>
        <v>Samuel : Popularité du prénom</v>
      </c>
      <c r="AE436">
        <f t="shared" si="110"/>
        <v>1</v>
      </c>
    </row>
    <row r="437" spans="1:31" x14ac:dyDescent="0.25">
      <c r="A437" s="53"/>
      <c r="B437" s="15" t="s">
        <v>431</v>
      </c>
      <c r="D437" t="s">
        <v>521</v>
      </c>
      <c r="E437" t="str">
        <f t="shared" si="113"/>
        <v>0</v>
      </c>
      <c r="F437">
        <v>435</v>
      </c>
      <c r="G437" t="str">
        <f t="shared" si="99"/>
        <v>1-200000435</v>
      </c>
      <c r="H437" t="s">
        <v>972</v>
      </c>
      <c r="J437" t="str">
        <f t="shared" si="112"/>
        <v>choisir une sous categorie</v>
      </c>
      <c r="K437" t="str">
        <f t="shared" si="111"/>
        <v>Categories/sous-catégorie/Sandro-1-200000435</v>
      </c>
      <c r="L437" t="s">
        <v>1473</v>
      </c>
      <c r="M437" t="str">
        <f t="shared" si="100"/>
        <v>Prénom Sandro – Guide des prénoms – Le Parisien</v>
      </c>
      <c r="N437">
        <f t="shared" si="101"/>
        <v>47</v>
      </c>
      <c r="P437">
        <f t="shared" si="102"/>
        <v>0</v>
      </c>
      <c r="Q437" t="str">
        <f t="shared" si="103"/>
        <v>prénom Sandro, prenom Sandro, Sandro</v>
      </c>
      <c r="R437" t="str">
        <f t="shared" si="104"/>
        <v>Fiche prénom : Sandro</v>
      </c>
      <c r="S437" t="str">
        <f t="shared" si="98"/>
        <v>images/contenu/guide-prenoms/Sandro-1-200000435.jpg</v>
      </c>
      <c r="T437" t="s">
        <v>1974</v>
      </c>
      <c r="W437" t="str">
        <f t="shared" si="105"/>
        <v>Sandro : Signification et origine du prénom</v>
      </c>
      <c r="Y437">
        <f t="shared" si="106"/>
        <v>1</v>
      </c>
      <c r="Z437" t="str">
        <f t="shared" si="107"/>
        <v>Sandro : Histoire et caractère du prénom</v>
      </c>
      <c r="AA437" s="24"/>
      <c r="AB437">
        <f t="shared" si="108"/>
        <v>1</v>
      </c>
      <c r="AC437" t="str">
        <f t="shared" si="109"/>
        <v>Sandro : Popularité du prénom</v>
      </c>
      <c r="AE437">
        <f t="shared" si="110"/>
        <v>1</v>
      </c>
    </row>
    <row r="438" spans="1:31" x14ac:dyDescent="0.25">
      <c r="A438" s="53"/>
      <c r="B438" s="15" t="s">
        <v>432</v>
      </c>
      <c r="D438" t="s">
        <v>521</v>
      </c>
      <c r="E438" t="str">
        <f t="shared" si="113"/>
        <v>0</v>
      </c>
      <c r="F438">
        <v>436</v>
      </c>
      <c r="G438" t="str">
        <f t="shared" si="99"/>
        <v>1-200000436</v>
      </c>
      <c r="H438" t="s">
        <v>973</v>
      </c>
      <c r="J438" t="str">
        <f t="shared" si="112"/>
        <v>choisir une sous categorie</v>
      </c>
      <c r="K438" t="str">
        <f t="shared" si="111"/>
        <v>Categories/sous-catégorie/Sasha-1-200000436</v>
      </c>
      <c r="L438" t="s">
        <v>1474</v>
      </c>
      <c r="M438" t="str">
        <f t="shared" si="100"/>
        <v>Prénom Sasha – Guide des prénoms – Le Parisien</v>
      </c>
      <c r="N438">
        <f t="shared" si="101"/>
        <v>46</v>
      </c>
      <c r="P438">
        <f t="shared" si="102"/>
        <v>0</v>
      </c>
      <c r="Q438" t="str">
        <f t="shared" si="103"/>
        <v>prénom Sasha, prenom Sasha, Sasha</v>
      </c>
      <c r="R438" t="str">
        <f t="shared" si="104"/>
        <v>Fiche prénom : Sasha</v>
      </c>
      <c r="S438" t="str">
        <f t="shared" si="98"/>
        <v>images/contenu/guide-prenoms/Sasha-1-200000436.jpg</v>
      </c>
      <c r="T438" t="s">
        <v>1975</v>
      </c>
      <c r="W438" t="str">
        <f t="shared" si="105"/>
        <v>Sasha : Signification et origine du prénom</v>
      </c>
      <c r="Y438">
        <f t="shared" si="106"/>
        <v>1</v>
      </c>
      <c r="Z438" t="str">
        <f t="shared" si="107"/>
        <v>Sasha : Histoire et caractère du prénom</v>
      </c>
      <c r="AA438" s="24"/>
      <c r="AB438">
        <f t="shared" si="108"/>
        <v>1</v>
      </c>
      <c r="AC438" t="str">
        <f t="shared" si="109"/>
        <v>Sasha : Popularité du prénom</v>
      </c>
      <c r="AE438">
        <f t="shared" si="110"/>
        <v>1</v>
      </c>
    </row>
    <row r="439" spans="1:31" x14ac:dyDescent="0.25">
      <c r="A439" s="53"/>
      <c r="B439" s="15" t="s">
        <v>433</v>
      </c>
      <c r="D439" t="s">
        <v>521</v>
      </c>
      <c r="E439" t="str">
        <f t="shared" si="113"/>
        <v>0</v>
      </c>
      <c r="F439">
        <v>437</v>
      </c>
      <c r="G439" t="str">
        <f t="shared" si="99"/>
        <v>1-200000437</v>
      </c>
      <c r="H439" t="s">
        <v>974</v>
      </c>
      <c r="J439" t="str">
        <f t="shared" si="112"/>
        <v>choisir une sous categorie</v>
      </c>
      <c r="K439" t="str">
        <f t="shared" si="111"/>
        <v>Categories/sous-catégorie/Sauveur-1-200000437</v>
      </c>
      <c r="L439" t="s">
        <v>1475</v>
      </c>
      <c r="M439" t="str">
        <f t="shared" si="100"/>
        <v>Prénom Sauveur – Guide des prénoms – Le Parisien</v>
      </c>
      <c r="N439">
        <f t="shared" si="101"/>
        <v>48</v>
      </c>
      <c r="P439">
        <f t="shared" si="102"/>
        <v>0</v>
      </c>
      <c r="Q439" t="str">
        <f t="shared" si="103"/>
        <v>prénom Sauveur, prenom Sauveur, Sauveur</v>
      </c>
      <c r="R439" t="str">
        <f t="shared" si="104"/>
        <v>Fiche prénom : Sauveur</v>
      </c>
      <c r="S439" t="str">
        <f t="shared" si="98"/>
        <v>images/contenu/guide-prenoms/Sauveur-1-200000437.jpg</v>
      </c>
      <c r="T439" t="s">
        <v>1976</v>
      </c>
      <c r="W439" t="str">
        <f t="shared" si="105"/>
        <v>Sauveur : Signification et origine du prénom</v>
      </c>
      <c r="Y439">
        <f t="shared" si="106"/>
        <v>1</v>
      </c>
      <c r="Z439" t="str">
        <f t="shared" si="107"/>
        <v>Sauveur : Histoire et caractère du prénom</v>
      </c>
      <c r="AA439" s="24"/>
      <c r="AB439">
        <f t="shared" si="108"/>
        <v>1</v>
      </c>
      <c r="AC439" t="str">
        <f t="shared" si="109"/>
        <v>Sauveur : Popularité du prénom</v>
      </c>
      <c r="AE439">
        <f t="shared" si="110"/>
        <v>1</v>
      </c>
    </row>
    <row r="440" spans="1:31" x14ac:dyDescent="0.25">
      <c r="A440" s="53"/>
      <c r="B440" s="15" t="s">
        <v>434</v>
      </c>
      <c r="D440" t="s">
        <v>521</v>
      </c>
      <c r="E440" t="str">
        <f t="shared" si="113"/>
        <v>0</v>
      </c>
      <c r="F440">
        <v>438</v>
      </c>
      <c r="G440" t="str">
        <f t="shared" si="99"/>
        <v>1-200000438</v>
      </c>
      <c r="H440" t="s">
        <v>975</v>
      </c>
      <c r="J440" t="str">
        <f t="shared" si="112"/>
        <v>choisir une sous categorie</v>
      </c>
      <c r="K440" t="str">
        <f t="shared" si="111"/>
        <v>Categories/sous-catégorie/Sebastien-1-200000438</v>
      </c>
      <c r="L440" t="s">
        <v>1476</v>
      </c>
      <c r="M440" t="str">
        <f t="shared" si="100"/>
        <v>Prénom Sebastien – Guide des prénoms – Le Parisien</v>
      </c>
      <c r="N440">
        <f t="shared" si="101"/>
        <v>50</v>
      </c>
      <c r="P440">
        <f t="shared" si="102"/>
        <v>0</v>
      </c>
      <c r="Q440" t="str">
        <f t="shared" si="103"/>
        <v>prénom Sebastien, prenom Sebastien, Sebastien</v>
      </c>
      <c r="R440" t="str">
        <f t="shared" si="104"/>
        <v>Fiche prénom : Sebastien</v>
      </c>
      <c r="S440" t="str">
        <f t="shared" si="98"/>
        <v>images/contenu/guide-prenoms/Sebastien-1-200000438.jpg</v>
      </c>
      <c r="T440" t="s">
        <v>1977</v>
      </c>
      <c r="W440" t="str">
        <f t="shared" si="105"/>
        <v>Sebastien : Signification et origine du prénom</v>
      </c>
      <c r="Y440">
        <f t="shared" si="106"/>
        <v>1</v>
      </c>
      <c r="Z440" t="str">
        <f t="shared" si="107"/>
        <v>Sebastien : Histoire et caractère du prénom</v>
      </c>
      <c r="AA440" s="24"/>
      <c r="AB440">
        <f t="shared" si="108"/>
        <v>1</v>
      </c>
      <c r="AC440" t="str">
        <f t="shared" si="109"/>
        <v>Sebastien : Popularité du prénom</v>
      </c>
      <c r="AE440">
        <f t="shared" si="110"/>
        <v>1</v>
      </c>
    </row>
    <row r="441" spans="1:31" x14ac:dyDescent="0.25">
      <c r="A441" s="53"/>
      <c r="B441" s="15" t="s">
        <v>435</v>
      </c>
      <c r="D441" t="s">
        <v>521</v>
      </c>
      <c r="E441" t="str">
        <f t="shared" si="113"/>
        <v>0</v>
      </c>
      <c r="F441">
        <v>439</v>
      </c>
      <c r="G441" t="str">
        <f t="shared" si="99"/>
        <v>1-200000439</v>
      </c>
      <c r="H441" t="s">
        <v>976</v>
      </c>
      <c r="J441" t="str">
        <f t="shared" si="112"/>
        <v>choisir une sous categorie</v>
      </c>
      <c r="K441" t="str">
        <f t="shared" si="111"/>
        <v>Categories/sous-catégorie/Serge-1-200000439</v>
      </c>
      <c r="L441" t="s">
        <v>1477</v>
      </c>
      <c r="M441" t="str">
        <f t="shared" si="100"/>
        <v>Prénom Serge – Guide des prénoms – Le Parisien</v>
      </c>
      <c r="N441">
        <f t="shared" si="101"/>
        <v>46</v>
      </c>
      <c r="P441">
        <f t="shared" si="102"/>
        <v>0</v>
      </c>
      <c r="Q441" t="str">
        <f t="shared" si="103"/>
        <v>prénom Serge, prenom Serge, Serge</v>
      </c>
      <c r="R441" t="str">
        <f t="shared" si="104"/>
        <v>Fiche prénom : Serge</v>
      </c>
      <c r="S441" t="str">
        <f t="shared" si="98"/>
        <v>images/contenu/guide-prenoms/Serge-1-200000439.jpg</v>
      </c>
      <c r="T441" t="s">
        <v>1978</v>
      </c>
      <c r="W441" t="str">
        <f t="shared" si="105"/>
        <v>Serge : Signification et origine du prénom</v>
      </c>
      <c r="Y441">
        <f t="shared" si="106"/>
        <v>1</v>
      </c>
      <c r="Z441" t="str">
        <f t="shared" si="107"/>
        <v>Serge : Histoire et caractère du prénom</v>
      </c>
      <c r="AA441" s="24"/>
      <c r="AB441">
        <f t="shared" si="108"/>
        <v>1</v>
      </c>
      <c r="AC441" t="str">
        <f t="shared" si="109"/>
        <v>Serge : Popularité du prénom</v>
      </c>
      <c r="AE441">
        <f t="shared" si="110"/>
        <v>1</v>
      </c>
    </row>
    <row r="442" spans="1:31" x14ac:dyDescent="0.25">
      <c r="A442" s="53"/>
      <c r="B442" s="15" t="s">
        <v>436</v>
      </c>
      <c r="D442" t="s">
        <v>521</v>
      </c>
      <c r="E442" t="str">
        <f t="shared" si="113"/>
        <v>0</v>
      </c>
      <c r="F442">
        <v>440</v>
      </c>
      <c r="G442" t="str">
        <f t="shared" si="99"/>
        <v>1-200000440</v>
      </c>
      <c r="H442" t="s">
        <v>977</v>
      </c>
      <c r="J442" t="str">
        <f t="shared" si="112"/>
        <v>choisir une sous categorie</v>
      </c>
      <c r="K442" t="str">
        <f t="shared" si="111"/>
        <v>Categories/sous-catégorie/Simon-1-200000440</v>
      </c>
      <c r="L442" t="s">
        <v>1478</v>
      </c>
      <c r="M442" t="str">
        <f t="shared" si="100"/>
        <v>Prénom Simon – Guide des prénoms – Le Parisien</v>
      </c>
      <c r="N442">
        <f t="shared" si="101"/>
        <v>46</v>
      </c>
      <c r="P442">
        <f t="shared" si="102"/>
        <v>0</v>
      </c>
      <c r="Q442" t="str">
        <f t="shared" si="103"/>
        <v>prénom Simon, prenom Simon, Simon</v>
      </c>
      <c r="R442" t="str">
        <f t="shared" si="104"/>
        <v>Fiche prénom : Simon</v>
      </c>
      <c r="S442" t="str">
        <f t="shared" si="98"/>
        <v>images/contenu/guide-prenoms/Simon-1-200000440.jpg</v>
      </c>
      <c r="T442" t="s">
        <v>1979</v>
      </c>
      <c r="W442" t="str">
        <f t="shared" si="105"/>
        <v>Simon : Signification et origine du prénom</v>
      </c>
      <c r="Y442">
        <f t="shared" si="106"/>
        <v>1</v>
      </c>
      <c r="Z442" t="str">
        <f t="shared" si="107"/>
        <v>Simon : Histoire et caractère du prénom</v>
      </c>
      <c r="AA442" s="24"/>
      <c r="AB442">
        <f t="shared" si="108"/>
        <v>1</v>
      </c>
      <c r="AC442" t="str">
        <f t="shared" si="109"/>
        <v>Simon : Popularité du prénom</v>
      </c>
      <c r="AE442">
        <f t="shared" si="110"/>
        <v>1</v>
      </c>
    </row>
    <row r="443" spans="1:31" x14ac:dyDescent="0.25">
      <c r="A443" s="53"/>
      <c r="B443" s="15" t="s">
        <v>437</v>
      </c>
      <c r="D443" t="s">
        <v>521</v>
      </c>
      <c r="E443" t="str">
        <f t="shared" si="113"/>
        <v>0</v>
      </c>
      <c r="F443">
        <v>441</v>
      </c>
      <c r="G443" t="str">
        <f t="shared" si="99"/>
        <v>1-200000441</v>
      </c>
      <c r="H443" t="s">
        <v>978</v>
      </c>
      <c r="J443" t="str">
        <f t="shared" si="112"/>
        <v>choisir une sous categorie</v>
      </c>
      <c r="K443" t="str">
        <f t="shared" si="111"/>
        <v>Categories/sous-catégorie/Soan-1-200000441</v>
      </c>
      <c r="L443" t="s">
        <v>1479</v>
      </c>
      <c r="M443" t="str">
        <f t="shared" si="100"/>
        <v>Prénom Soan – Guide des prénoms – Le Parisien</v>
      </c>
      <c r="N443">
        <f t="shared" si="101"/>
        <v>45</v>
      </c>
      <c r="P443">
        <f t="shared" si="102"/>
        <v>0</v>
      </c>
      <c r="Q443" t="str">
        <f t="shared" si="103"/>
        <v>prénom Soan, prenom Soan, Soan</v>
      </c>
      <c r="R443" t="str">
        <f t="shared" si="104"/>
        <v>Fiche prénom : Soan</v>
      </c>
      <c r="S443" t="str">
        <f t="shared" si="98"/>
        <v>images/contenu/guide-prenoms/Soan-1-200000441.jpg</v>
      </c>
      <c r="T443" t="s">
        <v>1980</v>
      </c>
      <c r="W443" t="str">
        <f t="shared" si="105"/>
        <v>Soan : Signification et origine du prénom</v>
      </c>
      <c r="Y443">
        <f t="shared" si="106"/>
        <v>1</v>
      </c>
      <c r="Z443" t="str">
        <f t="shared" si="107"/>
        <v>Soan : Histoire et caractère du prénom</v>
      </c>
      <c r="AA443" s="24"/>
      <c r="AB443">
        <f t="shared" si="108"/>
        <v>1</v>
      </c>
      <c r="AC443" t="str">
        <f t="shared" si="109"/>
        <v>Soan : Popularité du prénom</v>
      </c>
      <c r="AE443">
        <f t="shared" si="110"/>
        <v>1</v>
      </c>
    </row>
    <row r="444" spans="1:31" x14ac:dyDescent="0.25">
      <c r="A444" s="53"/>
      <c r="B444" s="15" t="s">
        <v>438</v>
      </c>
      <c r="D444" t="s">
        <v>521</v>
      </c>
      <c r="E444" t="str">
        <f t="shared" si="113"/>
        <v>0</v>
      </c>
      <c r="F444">
        <v>442</v>
      </c>
      <c r="G444" t="str">
        <f t="shared" si="99"/>
        <v>1-200000442</v>
      </c>
      <c r="H444" t="s">
        <v>979</v>
      </c>
      <c r="J444" t="str">
        <f t="shared" si="112"/>
        <v>choisir une sous categorie</v>
      </c>
      <c r="K444" t="str">
        <f t="shared" si="111"/>
        <v>Categories/sous-catégorie/Sofiane-1-200000442</v>
      </c>
      <c r="L444" t="s">
        <v>1480</v>
      </c>
      <c r="M444" t="str">
        <f t="shared" si="100"/>
        <v>Prénom Sofiane – Guide des prénoms – Le Parisien</v>
      </c>
      <c r="N444">
        <f t="shared" si="101"/>
        <v>48</v>
      </c>
      <c r="P444">
        <f t="shared" si="102"/>
        <v>0</v>
      </c>
      <c r="Q444" t="str">
        <f t="shared" si="103"/>
        <v>prénom Sofiane, prenom Sofiane, Sofiane</v>
      </c>
      <c r="R444" t="str">
        <f t="shared" si="104"/>
        <v>Fiche prénom : Sofiane</v>
      </c>
      <c r="S444" t="str">
        <f t="shared" si="98"/>
        <v>images/contenu/guide-prenoms/Sofiane-1-200000442.jpg</v>
      </c>
      <c r="T444" t="s">
        <v>1981</v>
      </c>
      <c r="W444" t="str">
        <f t="shared" si="105"/>
        <v>Sofiane : Signification et origine du prénom</v>
      </c>
      <c r="Y444">
        <f t="shared" si="106"/>
        <v>1</v>
      </c>
      <c r="Z444" t="str">
        <f t="shared" si="107"/>
        <v>Sofiane : Histoire et caractère du prénom</v>
      </c>
      <c r="AA444" s="24"/>
      <c r="AB444">
        <f t="shared" si="108"/>
        <v>1</v>
      </c>
      <c r="AC444" t="str">
        <f t="shared" si="109"/>
        <v>Sofiane : Popularité du prénom</v>
      </c>
      <c r="AE444">
        <f t="shared" si="110"/>
        <v>1</v>
      </c>
    </row>
    <row r="445" spans="1:31" x14ac:dyDescent="0.25">
      <c r="A445" s="53"/>
      <c r="B445" s="15" t="s">
        <v>439</v>
      </c>
      <c r="D445" t="s">
        <v>521</v>
      </c>
      <c r="E445" t="str">
        <f t="shared" si="113"/>
        <v>0</v>
      </c>
      <c r="F445">
        <v>443</v>
      </c>
      <c r="G445" t="str">
        <f t="shared" si="99"/>
        <v>1-200000443</v>
      </c>
      <c r="H445" t="s">
        <v>980</v>
      </c>
      <c r="J445" t="str">
        <f t="shared" si="112"/>
        <v>choisir une sous categorie</v>
      </c>
      <c r="K445" t="str">
        <f t="shared" si="111"/>
        <v>Categories/sous-catégorie/Sohan-1-200000443</v>
      </c>
      <c r="L445" t="s">
        <v>1481</v>
      </c>
      <c r="M445" t="str">
        <f t="shared" si="100"/>
        <v>Prénom Sohan – Guide des prénoms – Le Parisien</v>
      </c>
      <c r="N445">
        <f t="shared" si="101"/>
        <v>46</v>
      </c>
      <c r="P445">
        <f t="shared" si="102"/>
        <v>0</v>
      </c>
      <c r="Q445" t="str">
        <f t="shared" si="103"/>
        <v>prénom Sohan, prenom Sohan, Sohan</v>
      </c>
      <c r="R445" t="str">
        <f t="shared" si="104"/>
        <v>Fiche prénom : Sohan</v>
      </c>
      <c r="S445" t="str">
        <f t="shared" si="98"/>
        <v>images/contenu/guide-prenoms/Sohan-1-200000443.jpg</v>
      </c>
      <c r="T445" t="s">
        <v>1982</v>
      </c>
      <c r="W445" t="str">
        <f t="shared" si="105"/>
        <v>Sohan : Signification et origine du prénom</v>
      </c>
      <c r="Y445">
        <f t="shared" si="106"/>
        <v>1</v>
      </c>
      <c r="Z445" t="str">
        <f t="shared" si="107"/>
        <v>Sohan : Histoire et caractère du prénom</v>
      </c>
      <c r="AA445" s="24"/>
      <c r="AB445">
        <f t="shared" si="108"/>
        <v>1</v>
      </c>
      <c r="AC445" t="str">
        <f t="shared" si="109"/>
        <v>Sohan : Popularité du prénom</v>
      </c>
      <c r="AE445">
        <f t="shared" si="110"/>
        <v>1</v>
      </c>
    </row>
    <row r="446" spans="1:31" x14ac:dyDescent="0.25">
      <c r="A446" s="53"/>
      <c r="B446" s="15" t="s">
        <v>440</v>
      </c>
      <c r="D446" t="s">
        <v>521</v>
      </c>
      <c r="E446" t="str">
        <f t="shared" si="113"/>
        <v>0</v>
      </c>
      <c r="F446">
        <v>444</v>
      </c>
      <c r="G446" t="str">
        <f t="shared" si="99"/>
        <v>1-200000444</v>
      </c>
      <c r="H446" t="s">
        <v>981</v>
      </c>
      <c r="J446" t="str">
        <f t="shared" si="112"/>
        <v>choisir une sous categorie</v>
      </c>
      <c r="K446" t="str">
        <f t="shared" si="111"/>
        <v>Categories/sous-catégorie/Solal-1-200000444</v>
      </c>
      <c r="L446" t="s">
        <v>1482</v>
      </c>
      <c r="M446" t="str">
        <f t="shared" si="100"/>
        <v>Prénom Solal – Guide des prénoms – Le Parisien</v>
      </c>
      <c r="N446">
        <f t="shared" si="101"/>
        <v>46</v>
      </c>
      <c r="P446">
        <f t="shared" si="102"/>
        <v>0</v>
      </c>
      <c r="Q446" t="str">
        <f t="shared" si="103"/>
        <v>prénom Solal, prenom Solal, Solal</v>
      </c>
      <c r="R446" t="str">
        <f t="shared" si="104"/>
        <v>Fiche prénom : Solal</v>
      </c>
      <c r="S446" t="str">
        <f t="shared" si="98"/>
        <v>images/contenu/guide-prenoms/Solal-1-200000444.jpg</v>
      </c>
      <c r="T446" t="s">
        <v>1983</v>
      </c>
      <c r="W446" t="str">
        <f t="shared" si="105"/>
        <v>Solal : Signification et origine du prénom</v>
      </c>
      <c r="Y446">
        <f t="shared" si="106"/>
        <v>1</v>
      </c>
      <c r="Z446" t="str">
        <f t="shared" si="107"/>
        <v>Solal : Histoire et caractère du prénom</v>
      </c>
      <c r="AA446" s="24"/>
      <c r="AB446">
        <f t="shared" si="108"/>
        <v>1</v>
      </c>
      <c r="AC446" t="str">
        <f t="shared" si="109"/>
        <v>Solal : Popularité du prénom</v>
      </c>
      <c r="AE446">
        <f t="shared" si="110"/>
        <v>1</v>
      </c>
    </row>
    <row r="447" spans="1:31" x14ac:dyDescent="0.25">
      <c r="A447" s="53"/>
      <c r="B447" s="15" t="s">
        <v>441</v>
      </c>
      <c r="D447" t="s">
        <v>521</v>
      </c>
      <c r="E447" t="str">
        <f t="shared" si="113"/>
        <v>0</v>
      </c>
      <c r="F447">
        <v>445</v>
      </c>
      <c r="G447" t="str">
        <f t="shared" si="99"/>
        <v>1-200000445</v>
      </c>
      <c r="H447" t="s">
        <v>982</v>
      </c>
      <c r="J447" t="str">
        <f t="shared" si="112"/>
        <v>choisir une sous categorie</v>
      </c>
      <c r="K447" t="str">
        <f t="shared" si="111"/>
        <v>Categories/sous-catégorie/Soren-1-200000445</v>
      </c>
      <c r="L447" t="s">
        <v>1483</v>
      </c>
      <c r="M447" t="str">
        <f t="shared" si="100"/>
        <v>Prénom Soren – Guide des prénoms – Le Parisien</v>
      </c>
      <c r="N447">
        <f t="shared" si="101"/>
        <v>46</v>
      </c>
      <c r="P447">
        <f t="shared" si="102"/>
        <v>0</v>
      </c>
      <c r="Q447" t="str">
        <f t="shared" si="103"/>
        <v>prénom Soren, prenom Soren, Soren</v>
      </c>
      <c r="R447" t="str">
        <f t="shared" si="104"/>
        <v>Fiche prénom : Soren</v>
      </c>
      <c r="S447" t="str">
        <f t="shared" si="98"/>
        <v>images/contenu/guide-prenoms/Soren-1-200000445.jpg</v>
      </c>
      <c r="T447" t="s">
        <v>1984</v>
      </c>
      <c r="W447" t="str">
        <f t="shared" si="105"/>
        <v>Soren : Signification et origine du prénom</v>
      </c>
      <c r="Y447">
        <f t="shared" si="106"/>
        <v>1</v>
      </c>
      <c r="Z447" t="str">
        <f t="shared" si="107"/>
        <v>Soren : Histoire et caractère du prénom</v>
      </c>
      <c r="AA447" s="24"/>
      <c r="AB447">
        <f t="shared" si="108"/>
        <v>1</v>
      </c>
      <c r="AC447" t="str">
        <f t="shared" si="109"/>
        <v>Soren : Popularité du prénom</v>
      </c>
      <c r="AE447">
        <f t="shared" si="110"/>
        <v>1</v>
      </c>
    </row>
    <row r="448" spans="1:31" x14ac:dyDescent="0.25">
      <c r="A448" s="53"/>
      <c r="B448" s="15" t="s">
        <v>442</v>
      </c>
      <c r="D448" t="s">
        <v>521</v>
      </c>
      <c r="E448" t="str">
        <f t="shared" si="113"/>
        <v>0</v>
      </c>
      <c r="F448">
        <v>446</v>
      </c>
      <c r="G448" t="str">
        <f t="shared" si="99"/>
        <v>1-200000446</v>
      </c>
      <c r="H448" t="s">
        <v>983</v>
      </c>
      <c r="J448" t="str">
        <f t="shared" si="112"/>
        <v>choisir une sous categorie</v>
      </c>
      <c r="K448" t="str">
        <f t="shared" si="111"/>
        <v>Categories/sous-catégorie/Souleymane-1-200000446</v>
      </c>
      <c r="L448" t="s">
        <v>1484</v>
      </c>
      <c r="M448" t="str">
        <f t="shared" si="100"/>
        <v>Prénom Souleymane – Guide des prénoms – Le Parisien</v>
      </c>
      <c r="N448">
        <f t="shared" si="101"/>
        <v>51</v>
      </c>
      <c r="P448">
        <f t="shared" si="102"/>
        <v>0</v>
      </c>
      <c r="Q448" t="str">
        <f t="shared" si="103"/>
        <v>prénom Souleymane, prenom Souleymane, Souleymane</v>
      </c>
      <c r="R448" t="str">
        <f t="shared" si="104"/>
        <v>Fiche prénom : Souleymane</v>
      </c>
      <c r="S448" t="str">
        <f t="shared" si="98"/>
        <v>images/contenu/guide-prenoms/Souleymane-1-200000446.jpg</v>
      </c>
      <c r="T448" t="s">
        <v>1985</v>
      </c>
      <c r="W448" t="str">
        <f t="shared" si="105"/>
        <v>Souleymane : Signification et origine du prénom</v>
      </c>
      <c r="Y448">
        <f t="shared" si="106"/>
        <v>1</v>
      </c>
      <c r="Z448" t="str">
        <f t="shared" si="107"/>
        <v>Souleymane : Histoire et caractère du prénom</v>
      </c>
      <c r="AA448" s="24"/>
      <c r="AB448">
        <f t="shared" si="108"/>
        <v>1</v>
      </c>
      <c r="AC448" t="str">
        <f t="shared" si="109"/>
        <v>Souleymane : Popularité du prénom</v>
      </c>
      <c r="AE448">
        <f t="shared" si="110"/>
        <v>1</v>
      </c>
    </row>
    <row r="449" spans="1:31" x14ac:dyDescent="0.25">
      <c r="A449" s="53"/>
      <c r="B449" s="15" t="s">
        <v>443</v>
      </c>
      <c r="D449" t="s">
        <v>521</v>
      </c>
      <c r="E449" t="str">
        <f t="shared" si="113"/>
        <v>0</v>
      </c>
      <c r="F449">
        <v>447</v>
      </c>
      <c r="G449" t="str">
        <f t="shared" si="99"/>
        <v>1-200000447</v>
      </c>
      <c r="H449" t="s">
        <v>984</v>
      </c>
      <c r="J449" t="str">
        <f t="shared" si="112"/>
        <v>choisir une sous categorie</v>
      </c>
      <c r="K449" t="str">
        <f t="shared" si="111"/>
        <v>Categories/sous-catégorie/Stanislas-1-200000447</v>
      </c>
      <c r="L449" t="s">
        <v>1485</v>
      </c>
      <c r="M449" t="str">
        <f t="shared" si="100"/>
        <v>Prénom Stanislas – Guide des prénoms – Le Parisien</v>
      </c>
      <c r="N449">
        <f t="shared" si="101"/>
        <v>50</v>
      </c>
      <c r="P449">
        <f t="shared" si="102"/>
        <v>0</v>
      </c>
      <c r="Q449" t="str">
        <f t="shared" si="103"/>
        <v>prénom Stanislas, prenom Stanislas, Stanislas</v>
      </c>
      <c r="R449" t="str">
        <f t="shared" si="104"/>
        <v>Fiche prénom : Stanislas</v>
      </c>
      <c r="S449" t="str">
        <f t="shared" si="98"/>
        <v>images/contenu/guide-prenoms/Stanislas-1-200000447.jpg</v>
      </c>
      <c r="T449" t="s">
        <v>1986</v>
      </c>
      <c r="W449" t="str">
        <f t="shared" si="105"/>
        <v>Stanislas : Signification et origine du prénom</v>
      </c>
      <c r="Y449">
        <f t="shared" si="106"/>
        <v>1</v>
      </c>
      <c r="Z449" t="str">
        <f t="shared" si="107"/>
        <v>Stanislas : Histoire et caractère du prénom</v>
      </c>
      <c r="AA449" s="24"/>
      <c r="AB449">
        <f t="shared" si="108"/>
        <v>1</v>
      </c>
      <c r="AC449" t="str">
        <f t="shared" si="109"/>
        <v>Stanislas : Popularité du prénom</v>
      </c>
      <c r="AE449">
        <f t="shared" si="110"/>
        <v>1</v>
      </c>
    </row>
    <row r="450" spans="1:31" x14ac:dyDescent="0.25">
      <c r="A450" s="53"/>
      <c r="B450" s="15" t="s">
        <v>444</v>
      </c>
      <c r="C450" t="s">
        <v>2064</v>
      </c>
      <c r="D450" t="s">
        <v>521</v>
      </c>
      <c r="E450" t="str">
        <f t="shared" si="113"/>
        <v>0</v>
      </c>
      <c r="F450">
        <v>448</v>
      </c>
      <c r="G450" t="str">
        <f t="shared" si="99"/>
        <v>1-200000448</v>
      </c>
      <c r="H450" t="s">
        <v>985</v>
      </c>
      <c r="J450" t="str">
        <f t="shared" si="112"/>
        <v>choisir une sous categorie</v>
      </c>
      <c r="K450" t="str">
        <f t="shared" si="111"/>
        <v>Categories/sous-catégorie/Stephane-1-200000448</v>
      </c>
      <c r="L450" t="s">
        <v>1486</v>
      </c>
      <c r="M450" t="str">
        <f t="shared" si="100"/>
        <v>Prénom Stephane(Stephan)  – Guide des prénoms – Le Parisien</v>
      </c>
      <c r="N450">
        <f t="shared" si="101"/>
        <v>59</v>
      </c>
      <c r="P450">
        <f t="shared" si="102"/>
        <v>0</v>
      </c>
      <c r="Q450" t="str">
        <f t="shared" si="103"/>
        <v>prénom Stephane, prenom Stephane, Stephane</v>
      </c>
      <c r="R450" t="str">
        <f t="shared" si="104"/>
        <v>Fiche prénom : Stephane</v>
      </c>
      <c r="S450" t="str">
        <f t="shared" si="98"/>
        <v>images/contenu/guide-prenoms/Stephane-1-200000448.jpg</v>
      </c>
      <c r="T450" t="s">
        <v>1987</v>
      </c>
      <c r="W450" t="str">
        <f t="shared" si="105"/>
        <v>Stephane : Signification et origine du prénom</v>
      </c>
      <c r="Y450">
        <f t="shared" si="106"/>
        <v>1</v>
      </c>
      <c r="Z450" t="str">
        <f t="shared" si="107"/>
        <v>Stephane : Histoire et caractère du prénom</v>
      </c>
      <c r="AA450" s="24"/>
      <c r="AB450">
        <f t="shared" si="108"/>
        <v>1</v>
      </c>
      <c r="AC450" t="str">
        <f t="shared" si="109"/>
        <v>Stephane : Popularité du prénom</v>
      </c>
      <c r="AE450">
        <f t="shared" si="110"/>
        <v>1</v>
      </c>
    </row>
    <row r="451" spans="1:31" x14ac:dyDescent="0.25">
      <c r="A451" s="53"/>
      <c r="B451" s="15" t="s">
        <v>445</v>
      </c>
      <c r="D451" t="s">
        <v>521</v>
      </c>
      <c r="E451" t="str">
        <f t="shared" si="113"/>
        <v>0</v>
      </c>
      <c r="F451">
        <v>449</v>
      </c>
      <c r="G451" t="str">
        <f t="shared" si="99"/>
        <v>1-200000449</v>
      </c>
      <c r="H451" t="s">
        <v>986</v>
      </c>
      <c r="J451" t="str">
        <f t="shared" si="112"/>
        <v>choisir une sous categorie</v>
      </c>
      <c r="K451" t="str">
        <f t="shared" si="111"/>
        <v>Categories/sous-catégorie/Stephen-1-200000449</v>
      </c>
      <c r="L451" t="s">
        <v>1487</v>
      </c>
      <c r="M451" t="str">
        <f t="shared" si="100"/>
        <v>Prénom Stephen – Guide des prénoms – Le Parisien</v>
      </c>
      <c r="N451">
        <f t="shared" si="101"/>
        <v>48</v>
      </c>
      <c r="P451">
        <f t="shared" si="102"/>
        <v>0</v>
      </c>
      <c r="Q451" t="str">
        <f t="shared" si="103"/>
        <v>prénom Stephen, prenom Stephen, Stephen</v>
      </c>
      <c r="R451" t="str">
        <f t="shared" si="104"/>
        <v>Fiche prénom : Stephen</v>
      </c>
      <c r="S451" t="str">
        <f t="shared" ref="S451:S502" si="114">"images/contenu/guide-prenoms/"&amp;B451&amp;"-"&amp;G451&amp;".jpg"</f>
        <v>images/contenu/guide-prenoms/Stephen-1-200000449.jpg</v>
      </c>
      <c r="T451" t="s">
        <v>1988</v>
      </c>
      <c r="W451" t="str">
        <f t="shared" si="105"/>
        <v>Stephen : Signification et origine du prénom</v>
      </c>
      <c r="Y451">
        <f t="shared" si="106"/>
        <v>1</v>
      </c>
      <c r="Z451" t="str">
        <f t="shared" si="107"/>
        <v>Stephen : Histoire et caractère du prénom</v>
      </c>
      <c r="AA451" s="24"/>
      <c r="AB451">
        <f t="shared" si="108"/>
        <v>1</v>
      </c>
      <c r="AC451" t="str">
        <f t="shared" si="109"/>
        <v>Stephen : Popularité du prénom</v>
      </c>
      <c r="AE451">
        <f t="shared" si="110"/>
        <v>1</v>
      </c>
    </row>
    <row r="452" spans="1:31" x14ac:dyDescent="0.25">
      <c r="A452" s="54"/>
      <c r="B452" s="15" t="s">
        <v>446</v>
      </c>
      <c r="D452" t="s">
        <v>521</v>
      </c>
      <c r="E452" t="str">
        <f t="shared" si="113"/>
        <v>0</v>
      </c>
      <c r="F452">
        <v>450</v>
      </c>
      <c r="G452" t="str">
        <f t="shared" ref="G452:G502" si="115">D452&amp;E452&amp;F452</f>
        <v>1-200000450</v>
      </c>
      <c r="H452" t="s">
        <v>987</v>
      </c>
      <c r="J452" t="str">
        <f t="shared" si="112"/>
        <v>choisir une sous categorie</v>
      </c>
      <c r="K452" t="str">
        <f t="shared" si="111"/>
        <v>Categories/sous-catégorie/Steven-1-200000450</v>
      </c>
      <c r="L452" t="s">
        <v>1488</v>
      </c>
      <c r="M452" t="str">
        <f t="shared" ref="M452:M502" si="116">"Prénom "&amp;B452&amp;C452&amp;" – Guide des prénoms – Le Parisien"</f>
        <v>Prénom Steven – Guide des prénoms – Le Parisien</v>
      </c>
      <c r="N452">
        <f t="shared" ref="N452:N502" si="117">LEN(M452)</f>
        <v>47</v>
      </c>
      <c r="P452">
        <f t="shared" ref="P452:P502" si="118">LEN(O452)</f>
        <v>0</v>
      </c>
      <c r="Q452" t="str">
        <f t="shared" ref="Q452:Q502" si="119">"prénom "&amp;B452&amp;", prenom "&amp;B452&amp;", "&amp;B452</f>
        <v>prénom Steven, prenom Steven, Steven</v>
      </c>
      <c r="R452" t="str">
        <f t="shared" ref="R452:R502" si="120">"Fiche prénom : "&amp;B452</f>
        <v>Fiche prénom : Steven</v>
      </c>
      <c r="S452" t="str">
        <f t="shared" si="114"/>
        <v>images/contenu/guide-prenoms/Steven-1-200000450.jpg</v>
      </c>
      <c r="T452" t="s">
        <v>1989</v>
      </c>
      <c r="W452" t="str">
        <f t="shared" ref="W452:W502" si="121">B452&amp;" : Signification et origine du prénom"</f>
        <v>Steven : Signification et origine du prénom</v>
      </c>
      <c r="Y452">
        <f t="shared" ref="Y452:Y502" si="122">LEN(TRIM(X452))-LEN(SUBSTITUTE(TRIM(X452)," ",""))+1</f>
        <v>1</v>
      </c>
      <c r="Z452" t="str">
        <f t="shared" ref="Z452:Z502" si="123">B452&amp;" : Histoire et caractère du prénom"</f>
        <v>Steven : Histoire et caractère du prénom</v>
      </c>
      <c r="AA452" s="24"/>
      <c r="AB452">
        <f t="shared" ref="AB452:AB502" si="124">LEN(TRIM(AA452))-LEN(SUBSTITUTE(TRIM(AA452)," ",""))+1</f>
        <v>1</v>
      </c>
      <c r="AC452" t="str">
        <f t="shared" ref="AC452:AC502" si="125">B452&amp;" : Popularité du prénom"</f>
        <v>Steven : Popularité du prénom</v>
      </c>
      <c r="AE452">
        <f t="shared" ref="AE452:AE502" si="126">LEN(TRIM(AD452))-LEN(SUBSTITUTE(TRIM(AD452)," ",""))+1</f>
        <v>1</v>
      </c>
    </row>
    <row r="453" spans="1:31" x14ac:dyDescent="0.25">
      <c r="A453" s="55" t="s">
        <v>514</v>
      </c>
      <c r="B453" s="6" t="s">
        <v>447</v>
      </c>
      <c r="D453" t="s">
        <v>521</v>
      </c>
      <c r="E453" t="str">
        <f t="shared" si="113"/>
        <v>0</v>
      </c>
      <c r="F453">
        <v>451</v>
      </c>
      <c r="G453" t="str">
        <f t="shared" si="115"/>
        <v>1-200000451</v>
      </c>
      <c r="H453" t="s">
        <v>988</v>
      </c>
      <c r="J453" t="str">
        <f t="shared" si="112"/>
        <v>choisir une sous categorie</v>
      </c>
      <c r="K453" t="str">
        <f t="shared" ref="K453:K502" si="127">"Categories/sous-catégorie/"&amp;B453&amp;"-"&amp;G453</f>
        <v>Categories/sous-catégorie/Swan-1-200000451</v>
      </c>
      <c r="L453" t="s">
        <v>1489</v>
      </c>
      <c r="M453" t="str">
        <f t="shared" si="116"/>
        <v>Prénom Swan – Guide des prénoms – Le Parisien</v>
      </c>
      <c r="N453">
        <f t="shared" si="117"/>
        <v>45</v>
      </c>
      <c r="P453">
        <f t="shared" si="118"/>
        <v>0</v>
      </c>
      <c r="Q453" t="str">
        <f t="shared" si="119"/>
        <v>prénom Swan, prenom Swan, Swan</v>
      </c>
      <c r="R453" t="str">
        <f t="shared" si="120"/>
        <v>Fiche prénom : Swan</v>
      </c>
      <c r="S453" t="str">
        <f t="shared" si="114"/>
        <v>images/contenu/guide-prenoms/Swan-1-200000451.jpg</v>
      </c>
      <c r="T453" t="s">
        <v>1990</v>
      </c>
      <c r="W453" t="str">
        <f t="shared" si="121"/>
        <v>Swan : Signification et origine du prénom</v>
      </c>
      <c r="Y453">
        <f t="shared" si="122"/>
        <v>1</v>
      </c>
      <c r="Z453" t="str">
        <f t="shared" si="123"/>
        <v>Swan : Histoire et caractère du prénom</v>
      </c>
      <c r="AA453" s="24"/>
      <c r="AB453">
        <f t="shared" si="124"/>
        <v>1</v>
      </c>
      <c r="AC453" t="str">
        <f t="shared" si="125"/>
        <v>Swan : Popularité du prénom</v>
      </c>
      <c r="AE453">
        <f t="shared" si="126"/>
        <v>1</v>
      </c>
    </row>
    <row r="454" spans="1:31" x14ac:dyDescent="0.25">
      <c r="A454" s="56"/>
      <c r="B454" s="6" t="s">
        <v>448</v>
      </c>
      <c r="D454" t="s">
        <v>521</v>
      </c>
      <c r="E454" t="str">
        <f t="shared" si="113"/>
        <v>0</v>
      </c>
      <c r="F454">
        <v>452</v>
      </c>
      <c r="G454" t="str">
        <f t="shared" si="115"/>
        <v>1-200000452</v>
      </c>
      <c r="H454" t="s">
        <v>989</v>
      </c>
      <c r="J454" t="str">
        <f t="shared" si="112"/>
        <v>choisir une sous categorie</v>
      </c>
      <c r="K454" t="str">
        <f t="shared" si="127"/>
        <v>Categories/sous-catégorie/Sylvain-1-200000452</v>
      </c>
      <c r="L454" t="s">
        <v>1490</v>
      </c>
      <c r="M454" t="str">
        <f t="shared" si="116"/>
        <v>Prénom Sylvain – Guide des prénoms – Le Parisien</v>
      </c>
      <c r="N454">
        <f t="shared" si="117"/>
        <v>48</v>
      </c>
      <c r="P454">
        <f t="shared" si="118"/>
        <v>0</v>
      </c>
      <c r="Q454" t="str">
        <f t="shared" si="119"/>
        <v>prénom Sylvain, prenom Sylvain, Sylvain</v>
      </c>
      <c r="R454" t="str">
        <f t="shared" si="120"/>
        <v>Fiche prénom : Sylvain</v>
      </c>
      <c r="S454" t="str">
        <f t="shared" si="114"/>
        <v>images/contenu/guide-prenoms/Sylvain-1-200000452.jpg</v>
      </c>
      <c r="T454" t="s">
        <v>1991</v>
      </c>
      <c r="W454" t="str">
        <f t="shared" si="121"/>
        <v>Sylvain : Signification et origine du prénom</v>
      </c>
      <c r="Y454">
        <f t="shared" si="122"/>
        <v>1</v>
      </c>
      <c r="Z454" t="str">
        <f t="shared" si="123"/>
        <v>Sylvain : Histoire et caractère du prénom</v>
      </c>
      <c r="AA454" s="24"/>
      <c r="AB454">
        <f t="shared" si="124"/>
        <v>1</v>
      </c>
      <c r="AC454" t="str">
        <f t="shared" si="125"/>
        <v>Sylvain : Popularité du prénom</v>
      </c>
      <c r="AE454">
        <f t="shared" si="126"/>
        <v>1</v>
      </c>
    </row>
    <row r="455" spans="1:31" x14ac:dyDescent="0.25">
      <c r="A455" s="56"/>
      <c r="B455" s="6" t="s">
        <v>449</v>
      </c>
      <c r="D455" t="s">
        <v>521</v>
      </c>
      <c r="E455" t="str">
        <f t="shared" si="113"/>
        <v>0</v>
      </c>
      <c r="F455">
        <v>453</v>
      </c>
      <c r="G455" t="str">
        <f t="shared" si="115"/>
        <v>1-200000453</v>
      </c>
      <c r="H455" t="s">
        <v>990</v>
      </c>
      <c r="J455" t="str">
        <f t="shared" ref="J455:J502" si="128">IF(I455="Prénoms Masculins Courts","4-200001",IF(I455="Prénoms Masculins Composés","4-200002",IF(I455="Prénoms Féminins Courts","4-200003",IF(I455="Prénoms Féminins Composés","4-200004","choisir une sous categorie"))))</f>
        <v>choisir une sous categorie</v>
      </c>
      <c r="K455" t="str">
        <f t="shared" si="127"/>
        <v>Categories/sous-catégorie/Tanguy-1-200000453</v>
      </c>
      <c r="L455" t="s">
        <v>1491</v>
      </c>
      <c r="M455" t="str">
        <f t="shared" si="116"/>
        <v>Prénom Tanguy – Guide des prénoms – Le Parisien</v>
      </c>
      <c r="N455">
        <f t="shared" si="117"/>
        <v>47</v>
      </c>
      <c r="P455">
        <f t="shared" si="118"/>
        <v>0</v>
      </c>
      <c r="Q455" t="str">
        <f t="shared" si="119"/>
        <v>prénom Tanguy, prenom Tanguy, Tanguy</v>
      </c>
      <c r="R455" t="str">
        <f t="shared" si="120"/>
        <v>Fiche prénom : Tanguy</v>
      </c>
      <c r="S455" t="str">
        <f t="shared" si="114"/>
        <v>images/contenu/guide-prenoms/Tanguy-1-200000453.jpg</v>
      </c>
      <c r="T455" t="s">
        <v>1992</v>
      </c>
      <c r="W455" t="str">
        <f t="shared" si="121"/>
        <v>Tanguy : Signification et origine du prénom</v>
      </c>
      <c r="Y455">
        <f t="shared" si="122"/>
        <v>1</v>
      </c>
      <c r="Z455" t="str">
        <f t="shared" si="123"/>
        <v>Tanguy : Histoire et caractère du prénom</v>
      </c>
      <c r="AA455" s="24"/>
      <c r="AB455">
        <f t="shared" si="124"/>
        <v>1</v>
      </c>
      <c r="AC455" t="str">
        <f t="shared" si="125"/>
        <v>Tanguy : Popularité du prénom</v>
      </c>
      <c r="AE455">
        <f t="shared" si="126"/>
        <v>1</v>
      </c>
    </row>
    <row r="456" spans="1:31" x14ac:dyDescent="0.25">
      <c r="A456" s="56"/>
      <c r="B456" s="6" t="s">
        <v>450</v>
      </c>
      <c r="D456" t="s">
        <v>521</v>
      </c>
      <c r="E456" t="str">
        <f t="shared" si="113"/>
        <v>0</v>
      </c>
      <c r="F456">
        <v>454</v>
      </c>
      <c r="G456" t="str">
        <f t="shared" si="115"/>
        <v>1-200000454</v>
      </c>
      <c r="H456" t="s">
        <v>991</v>
      </c>
      <c r="J456" t="str">
        <f t="shared" si="128"/>
        <v>choisir une sous categorie</v>
      </c>
      <c r="K456" t="str">
        <f t="shared" si="127"/>
        <v>Categories/sous-catégorie/Tao-1-200000454</v>
      </c>
      <c r="L456" t="s">
        <v>1492</v>
      </c>
      <c r="M456" t="str">
        <f t="shared" si="116"/>
        <v>Prénom Tao – Guide des prénoms – Le Parisien</v>
      </c>
      <c r="N456">
        <f t="shared" si="117"/>
        <v>44</v>
      </c>
      <c r="P456">
        <f t="shared" si="118"/>
        <v>0</v>
      </c>
      <c r="Q456" t="str">
        <f t="shared" si="119"/>
        <v>prénom Tao, prenom Tao, Tao</v>
      </c>
      <c r="R456" t="str">
        <f t="shared" si="120"/>
        <v>Fiche prénom : Tao</v>
      </c>
      <c r="S456" t="str">
        <f t="shared" si="114"/>
        <v>images/contenu/guide-prenoms/Tao-1-200000454.jpg</v>
      </c>
      <c r="T456" t="s">
        <v>1993</v>
      </c>
      <c r="W456" t="str">
        <f t="shared" si="121"/>
        <v>Tao : Signification et origine du prénom</v>
      </c>
      <c r="Y456">
        <f t="shared" si="122"/>
        <v>1</v>
      </c>
      <c r="Z456" t="str">
        <f t="shared" si="123"/>
        <v>Tao : Histoire et caractère du prénom</v>
      </c>
      <c r="AA456" s="24"/>
      <c r="AB456">
        <f t="shared" si="124"/>
        <v>1</v>
      </c>
      <c r="AC456" t="str">
        <f t="shared" si="125"/>
        <v>Tao : Popularité du prénom</v>
      </c>
      <c r="AE456">
        <f t="shared" si="126"/>
        <v>1</v>
      </c>
    </row>
    <row r="457" spans="1:31" x14ac:dyDescent="0.25">
      <c r="A457" s="56"/>
      <c r="B457" s="6" t="s">
        <v>451</v>
      </c>
      <c r="D457" t="s">
        <v>521</v>
      </c>
      <c r="E457" t="str">
        <f t="shared" si="113"/>
        <v>0</v>
      </c>
      <c r="F457">
        <v>455</v>
      </c>
      <c r="G457" t="str">
        <f t="shared" si="115"/>
        <v>1-200000455</v>
      </c>
      <c r="H457" t="s">
        <v>992</v>
      </c>
      <c r="J457" t="str">
        <f t="shared" si="128"/>
        <v>choisir une sous categorie</v>
      </c>
      <c r="K457" t="str">
        <f t="shared" si="127"/>
        <v>Categories/sous-catégorie/Teddy-1-200000455</v>
      </c>
      <c r="L457" t="s">
        <v>1493</v>
      </c>
      <c r="M457" t="str">
        <f t="shared" si="116"/>
        <v>Prénom Teddy – Guide des prénoms – Le Parisien</v>
      </c>
      <c r="N457">
        <f t="shared" si="117"/>
        <v>46</v>
      </c>
      <c r="P457">
        <f t="shared" si="118"/>
        <v>0</v>
      </c>
      <c r="Q457" t="str">
        <f t="shared" si="119"/>
        <v>prénom Teddy, prenom Teddy, Teddy</v>
      </c>
      <c r="R457" t="str">
        <f t="shared" si="120"/>
        <v>Fiche prénom : Teddy</v>
      </c>
      <c r="S457" t="str">
        <f t="shared" si="114"/>
        <v>images/contenu/guide-prenoms/Teddy-1-200000455.jpg</v>
      </c>
      <c r="T457" t="s">
        <v>1994</v>
      </c>
      <c r="W457" t="str">
        <f t="shared" si="121"/>
        <v>Teddy : Signification et origine du prénom</v>
      </c>
      <c r="Y457">
        <f t="shared" si="122"/>
        <v>1</v>
      </c>
      <c r="Z457" t="str">
        <f t="shared" si="123"/>
        <v>Teddy : Histoire et caractère du prénom</v>
      </c>
      <c r="AA457" s="24"/>
      <c r="AB457">
        <f t="shared" si="124"/>
        <v>1</v>
      </c>
      <c r="AC457" t="str">
        <f t="shared" si="125"/>
        <v>Teddy : Popularité du prénom</v>
      </c>
      <c r="AE457">
        <f t="shared" si="126"/>
        <v>1</v>
      </c>
    </row>
    <row r="458" spans="1:31" x14ac:dyDescent="0.25">
      <c r="A458" s="56"/>
      <c r="B458" s="6" t="s">
        <v>452</v>
      </c>
      <c r="C458" t="s">
        <v>2074</v>
      </c>
      <c r="D458" t="s">
        <v>521</v>
      </c>
      <c r="E458" t="str">
        <f t="shared" si="113"/>
        <v>0</v>
      </c>
      <c r="F458">
        <v>456</v>
      </c>
      <c r="G458" t="str">
        <f t="shared" si="115"/>
        <v>1-200000456</v>
      </c>
      <c r="H458" t="s">
        <v>993</v>
      </c>
      <c r="J458" t="str">
        <f t="shared" si="128"/>
        <v>choisir une sous categorie</v>
      </c>
      <c r="K458" t="str">
        <f t="shared" si="127"/>
        <v>Categories/sous-catégorie/Teo-1-200000456</v>
      </c>
      <c r="L458" t="s">
        <v>1494</v>
      </c>
      <c r="M458" t="str">
        <f t="shared" si="116"/>
        <v>Prénom Teo (Theo)  – Guide des prénoms – Le Parisien</v>
      </c>
      <c r="N458">
        <f t="shared" si="117"/>
        <v>52</v>
      </c>
      <c r="P458">
        <f t="shared" si="118"/>
        <v>0</v>
      </c>
      <c r="Q458" t="str">
        <f t="shared" si="119"/>
        <v>prénom Teo, prenom Teo, Teo</v>
      </c>
      <c r="R458" t="str">
        <f t="shared" si="120"/>
        <v>Fiche prénom : Teo</v>
      </c>
      <c r="S458" t="str">
        <f t="shared" si="114"/>
        <v>images/contenu/guide-prenoms/Teo-1-200000456.jpg</v>
      </c>
      <c r="T458" t="s">
        <v>1995</v>
      </c>
      <c r="W458" t="str">
        <f t="shared" si="121"/>
        <v>Teo : Signification et origine du prénom</v>
      </c>
      <c r="Y458">
        <f t="shared" si="122"/>
        <v>1</v>
      </c>
      <c r="Z458" t="str">
        <f t="shared" si="123"/>
        <v>Teo : Histoire et caractère du prénom</v>
      </c>
      <c r="AA458" s="24"/>
      <c r="AB458">
        <f t="shared" si="124"/>
        <v>1</v>
      </c>
      <c r="AC458" t="str">
        <f t="shared" si="125"/>
        <v>Teo : Popularité du prénom</v>
      </c>
      <c r="AE458">
        <f t="shared" si="126"/>
        <v>1</v>
      </c>
    </row>
    <row r="459" spans="1:31" x14ac:dyDescent="0.25">
      <c r="A459" s="56"/>
      <c r="B459" s="6" t="s">
        <v>453</v>
      </c>
      <c r="C459" t="s">
        <v>2075</v>
      </c>
      <c r="D459" t="s">
        <v>521</v>
      </c>
      <c r="E459" t="str">
        <f t="shared" si="113"/>
        <v>0</v>
      </c>
      <c r="F459">
        <v>457</v>
      </c>
      <c r="G459" t="str">
        <f t="shared" si="115"/>
        <v>1-200000457</v>
      </c>
      <c r="H459" t="s">
        <v>994</v>
      </c>
      <c r="J459" t="str">
        <f t="shared" si="128"/>
        <v>choisir une sous categorie</v>
      </c>
      <c r="K459" t="str">
        <f t="shared" si="127"/>
        <v>Categories/sous-catégorie/Thibault-1-200000457</v>
      </c>
      <c r="L459" t="s">
        <v>1495</v>
      </c>
      <c r="M459" t="str">
        <f t="shared" si="116"/>
        <v>Prénom Thibault (Thibaut) – Guide des prénoms – Le Parisien</v>
      </c>
      <c r="N459">
        <f t="shared" si="117"/>
        <v>59</v>
      </c>
      <c r="P459">
        <f t="shared" si="118"/>
        <v>0</v>
      </c>
      <c r="Q459" t="str">
        <f t="shared" si="119"/>
        <v>prénom Thibault, prenom Thibault, Thibault</v>
      </c>
      <c r="R459" t="str">
        <f t="shared" si="120"/>
        <v>Fiche prénom : Thibault</v>
      </c>
      <c r="S459" t="str">
        <f t="shared" si="114"/>
        <v>images/contenu/guide-prenoms/Thibault-1-200000457.jpg</v>
      </c>
      <c r="T459" t="s">
        <v>1996</v>
      </c>
      <c r="W459" t="str">
        <f t="shared" si="121"/>
        <v>Thibault : Signification et origine du prénom</v>
      </c>
      <c r="Y459">
        <f t="shared" si="122"/>
        <v>1</v>
      </c>
      <c r="Z459" t="str">
        <f t="shared" si="123"/>
        <v>Thibault : Histoire et caractère du prénom</v>
      </c>
      <c r="AA459" s="24"/>
      <c r="AB459">
        <f t="shared" si="124"/>
        <v>1</v>
      </c>
      <c r="AC459" t="str">
        <f t="shared" si="125"/>
        <v>Thibault : Popularité du prénom</v>
      </c>
      <c r="AE459">
        <f t="shared" si="126"/>
        <v>1</v>
      </c>
    </row>
    <row r="460" spans="1:31" x14ac:dyDescent="0.25">
      <c r="A460" s="56"/>
      <c r="B460" s="6" t="s">
        <v>454</v>
      </c>
      <c r="C460" t="s">
        <v>2073</v>
      </c>
      <c r="D460" t="s">
        <v>521</v>
      </c>
      <c r="E460" t="str">
        <f t="shared" si="113"/>
        <v>0</v>
      </c>
      <c r="F460">
        <v>458</v>
      </c>
      <c r="G460" t="str">
        <f t="shared" si="115"/>
        <v>1-200000458</v>
      </c>
      <c r="H460" t="s">
        <v>995</v>
      </c>
      <c r="J460" t="str">
        <f t="shared" si="128"/>
        <v>choisir une sous categorie</v>
      </c>
      <c r="K460" t="str">
        <f t="shared" si="127"/>
        <v>Categories/sous-catégorie/Thierry-1-200000458</v>
      </c>
      <c r="L460" t="s">
        <v>1496</v>
      </c>
      <c r="M460" t="str">
        <f t="shared" si="116"/>
        <v>Prénom Thierry (Thiery)  – Guide des prénoms – Le Parisien</v>
      </c>
      <c r="N460">
        <f t="shared" si="117"/>
        <v>58</v>
      </c>
      <c r="P460">
        <f t="shared" si="118"/>
        <v>0</v>
      </c>
      <c r="Q460" t="str">
        <f t="shared" si="119"/>
        <v>prénom Thierry, prenom Thierry, Thierry</v>
      </c>
      <c r="R460" t="str">
        <f t="shared" si="120"/>
        <v>Fiche prénom : Thierry</v>
      </c>
      <c r="S460" t="str">
        <f t="shared" si="114"/>
        <v>images/contenu/guide-prenoms/Thierry-1-200000458.jpg</v>
      </c>
      <c r="T460" t="s">
        <v>1997</v>
      </c>
      <c r="W460" t="str">
        <f t="shared" si="121"/>
        <v>Thierry : Signification et origine du prénom</v>
      </c>
      <c r="Y460">
        <f t="shared" si="122"/>
        <v>1</v>
      </c>
      <c r="Z460" t="str">
        <f t="shared" si="123"/>
        <v>Thierry : Histoire et caractère du prénom</v>
      </c>
      <c r="AA460" s="24"/>
      <c r="AB460">
        <f t="shared" si="124"/>
        <v>1</v>
      </c>
      <c r="AC460" t="str">
        <f t="shared" si="125"/>
        <v>Thierry : Popularité du prénom</v>
      </c>
      <c r="AE460">
        <f t="shared" si="126"/>
        <v>1</v>
      </c>
    </row>
    <row r="461" spans="1:31" x14ac:dyDescent="0.25">
      <c r="A461" s="56"/>
      <c r="B461" s="6" t="s">
        <v>455</v>
      </c>
      <c r="D461" t="s">
        <v>521</v>
      </c>
      <c r="E461" t="str">
        <f t="shared" si="113"/>
        <v>0</v>
      </c>
      <c r="F461">
        <v>459</v>
      </c>
      <c r="G461" t="str">
        <f t="shared" si="115"/>
        <v>1-200000459</v>
      </c>
      <c r="H461" t="s">
        <v>996</v>
      </c>
      <c r="J461" t="str">
        <f t="shared" si="128"/>
        <v>choisir une sous categorie</v>
      </c>
      <c r="K461" t="str">
        <f t="shared" si="127"/>
        <v>Categories/sous-catégorie/Thimeo-1-200000459</v>
      </c>
      <c r="L461" t="s">
        <v>1497</v>
      </c>
      <c r="M461" t="str">
        <f t="shared" si="116"/>
        <v>Prénom Thimeo – Guide des prénoms – Le Parisien</v>
      </c>
      <c r="N461">
        <f t="shared" si="117"/>
        <v>47</v>
      </c>
      <c r="P461">
        <f t="shared" si="118"/>
        <v>0</v>
      </c>
      <c r="Q461" t="str">
        <f t="shared" si="119"/>
        <v>prénom Thimeo, prenom Thimeo, Thimeo</v>
      </c>
      <c r="R461" t="str">
        <f t="shared" si="120"/>
        <v>Fiche prénom : Thimeo</v>
      </c>
      <c r="S461" t="str">
        <f t="shared" si="114"/>
        <v>images/contenu/guide-prenoms/Thimeo-1-200000459.jpg</v>
      </c>
      <c r="T461" t="s">
        <v>1998</v>
      </c>
      <c r="W461" t="str">
        <f t="shared" si="121"/>
        <v>Thimeo : Signification et origine du prénom</v>
      </c>
      <c r="Y461">
        <f t="shared" si="122"/>
        <v>1</v>
      </c>
      <c r="Z461" t="str">
        <f t="shared" si="123"/>
        <v>Thimeo : Histoire et caractère du prénom</v>
      </c>
      <c r="AA461" s="24"/>
      <c r="AB461">
        <f t="shared" si="124"/>
        <v>1</v>
      </c>
      <c r="AC461" t="str">
        <f t="shared" si="125"/>
        <v>Thimeo : Popularité du prénom</v>
      </c>
      <c r="AE461">
        <f t="shared" si="126"/>
        <v>1</v>
      </c>
    </row>
    <row r="462" spans="1:31" x14ac:dyDescent="0.25">
      <c r="A462" s="56"/>
      <c r="B462" s="6" t="s">
        <v>456</v>
      </c>
      <c r="D462" t="s">
        <v>521</v>
      </c>
      <c r="E462" t="str">
        <f t="shared" si="113"/>
        <v>0</v>
      </c>
      <c r="F462">
        <v>460</v>
      </c>
      <c r="G462" t="str">
        <f t="shared" si="115"/>
        <v>1-200000460</v>
      </c>
      <c r="H462" t="s">
        <v>997</v>
      </c>
      <c r="J462" t="str">
        <f t="shared" si="128"/>
        <v>choisir une sous categorie</v>
      </c>
      <c r="K462" t="str">
        <f t="shared" si="127"/>
        <v>Categories/sous-catégorie/Thomas-1-200000460</v>
      </c>
      <c r="L462" t="s">
        <v>1498</v>
      </c>
      <c r="M462" t="str">
        <f t="shared" si="116"/>
        <v>Prénom Thomas – Guide des prénoms – Le Parisien</v>
      </c>
      <c r="N462">
        <f t="shared" si="117"/>
        <v>47</v>
      </c>
      <c r="P462">
        <f t="shared" si="118"/>
        <v>0</v>
      </c>
      <c r="Q462" t="str">
        <f t="shared" si="119"/>
        <v>prénom Thomas, prenom Thomas, Thomas</v>
      </c>
      <c r="R462" t="str">
        <f t="shared" si="120"/>
        <v>Fiche prénom : Thomas</v>
      </c>
      <c r="S462" t="str">
        <f t="shared" si="114"/>
        <v>images/contenu/guide-prenoms/Thomas-1-200000460.jpg</v>
      </c>
      <c r="T462" t="s">
        <v>1999</v>
      </c>
      <c r="W462" t="str">
        <f t="shared" si="121"/>
        <v>Thomas : Signification et origine du prénom</v>
      </c>
      <c r="Y462">
        <f t="shared" si="122"/>
        <v>1</v>
      </c>
      <c r="Z462" t="str">
        <f t="shared" si="123"/>
        <v>Thomas : Histoire et caractère du prénom</v>
      </c>
      <c r="AA462" s="24"/>
      <c r="AB462">
        <f t="shared" si="124"/>
        <v>1</v>
      </c>
      <c r="AC462" t="str">
        <f t="shared" si="125"/>
        <v>Thomas : Popularité du prénom</v>
      </c>
      <c r="AE462">
        <f t="shared" si="126"/>
        <v>1</v>
      </c>
    </row>
    <row r="463" spans="1:31" x14ac:dyDescent="0.25">
      <c r="A463" s="56"/>
      <c r="B463" s="6" t="s">
        <v>457</v>
      </c>
      <c r="D463" t="s">
        <v>521</v>
      </c>
      <c r="E463" t="str">
        <f t="shared" si="113"/>
        <v>0</v>
      </c>
      <c r="F463">
        <v>461</v>
      </c>
      <c r="G463" t="str">
        <f t="shared" si="115"/>
        <v>1-200000461</v>
      </c>
      <c r="H463" t="s">
        <v>998</v>
      </c>
      <c r="J463" t="str">
        <f t="shared" si="128"/>
        <v>choisir une sous categorie</v>
      </c>
      <c r="K463" t="str">
        <f t="shared" si="127"/>
        <v>Categories/sous-catégorie/Tiago-1-200000461</v>
      </c>
      <c r="L463" t="s">
        <v>1499</v>
      </c>
      <c r="M463" t="str">
        <f t="shared" si="116"/>
        <v>Prénom Tiago – Guide des prénoms – Le Parisien</v>
      </c>
      <c r="N463">
        <f t="shared" si="117"/>
        <v>46</v>
      </c>
      <c r="P463">
        <f t="shared" si="118"/>
        <v>0</v>
      </c>
      <c r="Q463" t="str">
        <f t="shared" si="119"/>
        <v>prénom Tiago, prenom Tiago, Tiago</v>
      </c>
      <c r="R463" t="str">
        <f t="shared" si="120"/>
        <v>Fiche prénom : Tiago</v>
      </c>
      <c r="S463" t="str">
        <f t="shared" si="114"/>
        <v>images/contenu/guide-prenoms/Tiago-1-200000461.jpg</v>
      </c>
      <c r="T463" t="s">
        <v>2000</v>
      </c>
      <c r="W463" t="str">
        <f t="shared" si="121"/>
        <v>Tiago : Signification et origine du prénom</v>
      </c>
      <c r="Y463">
        <f t="shared" si="122"/>
        <v>1</v>
      </c>
      <c r="Z463" t="str">
        <f t="shared" si="123"/>
        <v>Tiago : Histoire et caractère du prénom</v>
      </c>
      <c r="AA463" s="24"/>
      <c r="AB463">
        <f t="shared" si="124"/>
        <v>1</v>
      </c>
      <c r="AC463" t="str">
        <f t="shared" si="125"/>
        <v>Tiago : Popularité du prénom</v>
      </c>
      <c r="AE463">
        <f t="shared" si="126"/>
        <v>1</v>
      </c>
    </row>
    <row r="464" spans="1:31" x14ac:dyDescent="0.25">
      <c r="A464" s="56"/>
      <c r="B464" s="6" t="s">
        <v>458</v>
      </c>
      <c r="D464" t="s">
        <v>521</v>
      </c>
      <c r="E464" t="str">
        <f t="shared" si="113"/>
        <v>0</v>
      </c>
      <c r="F464">
        <v>462</v>
      </c>
      <c r="G464" t="str">
        <f t="shared" si="115"/>
        <v>1-200000462</v>
      </c>
      <c r="H464" t="s">
        <v>999</v>
      </c>
      <c r="J464" t="str">
        <f t="shared" si="128"/>
        <v>choisir une sous categorie</v>
      </c>
      <c r="K464" t="str">
        <f t="shared" si="127"/>
        <v>Categories/sous-catégorie/Tim-1-200000462</v>
      </c>
      <c r="L464" t="s">
        <v>1500</v>
      </c>
      <c r="M464" t="str">
        <f t="shared" si="116"/>
        <v>Prénom Tim – Guide des prénoms – Le Parisien</v>
      </c>
      <c r="N464">
        <f t="shared" si="117"/>
        <v>44</v>
      </c>
      <c r="P464">
        <f t="shared" si="118"/>
        <v>0</v>
      </c>
      <c r="Q464" t="str">
        <f t="shared" si="119"/>
        <v>prénom Tim, prenom Tim, Tim</v>
      </c>
      <c r="R464" t="str">
        <f t="shared" si="120"/>
        <v>Fiche prénom : Tim</v>
      </c>
      <c r="S464" t="str">
        <f t="shared" si="114"/>
        <v>images/contenu/guide-prenoms/Tim-1-200000462.jpg</v>
      </c>
      <c r="T464" t="s">
        <v>2001</v>
      </c>
      <c r="W464" t="str">
        <f t="shared" si="121"/>
        <v>Tim : Signification et origine du prénom</v>
      </c>
      <c r="Y464">
        <f t="shared" si="122"/>
        <v>1</v>
      </c>
      <c r="Z464" t="str">
        <f t="shared" si="123"/>
        <v>Tim : Histoire et caractère du prénom</v>
      </c>
      <c r="AA464" s="24"/>
      <c r="AB464">
        <f t="shared" si="124"/>
        <v>1</v>
      </c>
      <c r="AC464" t="str">
        <f t="shared" si="125"/>
        <v>Tim : Popularité du prénom</v>
      </c>
      <c r="AE464">
        <f t="shared" si="126"/>
        <v>1</v>
      </c>
    </row>
    <row r="465" spans="1:31" x14ac:dyDescent="0.25">
      <c r="A465" s="56"/>
      <c r="B465" s="6" t="s">
        <v>459</v>
      </c>
      <c r="D465" t="s">
        <v>521</v>
      </c>
      <c r="E465" t="str">
        <f t="shared" si="113"/>
        <v>0</v>
      </c>
      <c r="F465">
        <v>463</v>
      </c>
      <c r="G465" t="str">
        <f t="shared" si="115"/>
        <v>1-200000463</v>
      </c>
      <c r="H465" t="s">
        <v>1000</v>
      </c>
      <c r="J465" t="str">
        <f t="shared" si="128"/>
        <v>choisir une sous categorie</v>
      </c>
      <c r="K465" t="str">
        <f t="shared" si="127"/>
        <v>Categories/sous-catégorie/Timeo-1-200000463</v>
      </c>
      <c r="L465" t="s">
        <v>1501</v>
      </c>
      <c r="M465" t="str">
        <f t="shared" si="116"/>
        <v>Prénom Timeo – Guide des prénoms – Le Parisien</v>
      </c>
      <c r="N465">
        <f t="shared" si="117"/>
        <v>46</v>
      </c>
      <c r="P465">
        <f t="shared" si="118"/>
        <v>0</v>
      </c>
      <c r="Q465" t="str">
        <f t="shared" si="119"/>
        <v>prénom Timeo, prenom Timeo, Timeo</v>
      </c>
      <c r="R465" t="str">
        <f t="shared" si="120"/>
        <v>Fiche prénom : Timeo</v>
      </c>
      <c r="S465" t="str">
        <f t="shared" si="114"/>
        <v>images/contenu/guide-prenoms/Timeo-1-200000463.jpg</v>
      </c>
      <c r="T465" t="s">
        <v>2002</v>
      </c>
      <c r="W465" t="str">
        <f t="shared" si="121"/>
        <v>Timeo : Signification et origine du prénom</v>
      </c>
      <c r="Y465">
        <f t="shared" si="122"/>
        <v>1</v>
      </c>
      <c r="Z465" t="str">
        <f t="shared" si="123"/>
        <v>Timeo : Histoire et caractère du prénom</v>
      </c>
      <c r="AA465" s="24"/>
      <c r="AB465">
        <f t="shared" si="124"/>
        <v>1</v>
      </c>
      <c r="AC465" t="str">
        <f t="shared" si="125"/>
        <v>Timeo : Popularité du prénom</v>
      </c>
      <c r="AE465">
        <f t="shared" si="126"/>
        <v>1</v>
      </c>
    </row>
    <row r="466" spans="1:31" x14ac:dyDescent="0.25">
      <c r="A466" s="56"/>
      <c r="B466" s="6" t="s">
        <v>460</v>
      </c>
      <c r="D466" t="s">
        <v>521</v>
      </c>
      <c r="E466" t="str">
        <f t="shared" si="113"/>
        <v>0</v>
      </c>
      <c r="F466">
        <v>464</v>
      </c>
      <c r="G466" t="str">
        <f t="shared" si="115"/>
        <v>1-200000464</v>
      </c>
      <c r="H466" t="s">
        <v>1001</v>
      </c>
      <c r="J466" t="str">
        <f t="shared" si="128"/>
        <v>choisir une sous categorie</v>
      </c>
      <c r="K466" t="str">
        <f t="shared" si="127"/>
        <v>Categories/sous-catégorie/Timothe-1-200000464</v>
      </c>
      <c r="L466" t="s">
        <v>1502</v>
      </c>
      <c r="M466" t="str">
        <f t="shared" si="116"/>
        <v>Prénom Timothe – Guide des prénoms – Le Parisien</v>
      </c>
      <c r="N466">
        <f t="shared" si="117"/>
        <v>48</v>
      </c>
      <c r="P466">
        <f t="shared" si="118"/>
        <v>0</v>
      </c>
      <c r="Q466" t="str">
        <f t="shared" si="119"/>
        <v>prénom Timothe, prenom Timothe, Timothe</v>
      </c>
      <c r="R466" t="str">
        <f t="shared" si="120"/>
        <v>Fiche prénom : Timothe</v>
      </c>
      <c r="S466" t="str">
        <f t="shared" si="114"/>
        <v>images/contenu/guide-prenoms/Timothe-1-200000464.jpg</v>
      </c>
      <c r="T466" t="s">
        <v>2003</v>
      </c>
      <c r="W466" t="str">
        <f t="shared" si="121"/>
        <v>Timothe : Signification et origine du prénom</v>
      </c>
      <c r="Y466">
        <f t="shared" si="122"/>
        <v>1</v>
      </c>
      <c r="Z466" t="str">
        <f t="shared" si="123"/>
        <v>Timothe : Histoire et caractère du prénom</v>
      </c>
      <c r="AA466" s="24"/>
      <c r="AB466">
        <f t="shared" si="124"/>
        <v>1</v>
      </c>
      <c r="AC466" t="str">
        <f t="shared" si="125"/>
        <v>Timothe : Popularité du prénom</v>
      </c>
      <c r="AE466">
        <f t="shared" si="126"/>
        <v>1</v>
      </c>
    </row>
    <row r="467" spans="1:31" x14ac:dyDescent="0.25">
      <c r="A467" s="56"/>
      <c r="B467" s="6" t="s">
        <v>461</v>
      </c>
      <c r="D467" t="s">
        <v>521</v>
      </c>
      <c r="E467" t="str">
        <f t="shared" si="113"/>
        <v>0</v>
      </c>
      <c r="F467">
        <v>465</v>
      </c>
      <c r="G467" t="str">
        <f t="shared" si="115"/>
        <v>1-200000465</v>
      </c>
      <c r="H467" t="s">
        <v>1002</v>
      </c>
      <c r="J467" t="str">
        <f t="shared" si="128"/>
        <v>choisir une sous categorie</v>
      </c>
      <c r="K467" t="str">
        <f t="shared" si="127"/>
        <v>Categories/sous-catégorie/Timothee-1-200000465</v>
      </c>
      <c r="L467" t="s">
        <v>1503</v>
      </c>
      <c r="M467" t="str">
        <f t="shared" si="116"/>
        <v>Prénom Timothee – Guide des prénoms – Le Parisien</v>
      </c>
      <c r="N467">
        <f t="shared" si="117"/>
        <v>49</v>
      </c>
      <c r="P467">
        <f t="shared" si="118"/>
        <v>0</v>
      </c>
      <c r="Q467" t="str">
        <f t="shared" si="119"/>
        <v>prénom Timothee, prenom Timothee, Timothee</v>
      </c>
      <c r="R467" t="str">
        <f t="shared" si="120"/>
        <v>Fiche prénom : Timothee</v>
      </c>
      <c r="S467" t="str">
        <f t="shared" si="114"/>
        <v>images/contenu/guide-prenoms/Timothee-1-200000465.jpg</v>
      </c>
      <c r="T467" t="s">
        <v>2004</v>
      </c>
      <c r="W467" t="str">
        <f t="shared" si="121"/>
        <v>Timothee : Signification et origine du prénom</v>
      </c>
      <c r="Y467">
        <f t="shared" si="122"/>
        <v>1</v>
      </c>
      <c r="Z467" t="str">
        <f t="shared" si="123"/>
        <v>Timothee : Histoire et caractère du prénom</v>
      </c>
      <c r="AA467" s="24"/>
      <c r="AB467">
        <f t="shared" si="124"/>
        <v>1</v>
      </c>
      <c r="AC467" t="str">
        <f t="shared" si="125"/>
        <v>Timothee : Popularité du prénom</v>
      </c>
      <c r="AE467">
        <f t="shared" si="126"/>
        <v>1</v>
      </c>
    </row>
    <row r="468" spans="1:31" x14ac:dyDescent="0.25">
      <c r="A468" s="56"/>
      <c r="B468" s="6" t="s">
        <v>462</v>
      </c>
      <c r="D468" t="s">
        <v>521</v>
      </c>
      <c r="E468" t="str">
        <f t="shared" si="113"/>
        <v>0</v>
      </c>
      <c r="F468">
        <v>466</v>
      </c>
      <c r="G468" t="str">
        <f t="shared" si="115"/>
        <v>1-200000466</v>
      </c>
      <c r="H468" t="s">
        <v>1003</v>
      </c>
      <c r="J468" t="str">
        <f t="shared" si="128"/>
        <v>choisir une sous categorie</v>
      </c>
      <c r="K468" t="str">
        <f t="shared" si="127"/>
        <v>Categories/sous-catégorie/Titouan-1-200000466</v>
      </c>
      <c r="L468" t="s">
        <v>1504</v>
      </c>
      <c r="M468" t="str">
        <f t="shared" si="116"/>
        <v>Prénom Titouan – Guide des prénoms – Le Parisien</v>
      </c>
      <c r="N468">
        <f t="shared" si="117"/>
        <v>48</v>
      </c>
      <c r="P468">
        <f t="shared" si="118"/>
        <v>0</v>
      </c>
      <c r="Q468" t="str">
        <f t="shared" si="119"/>
        <v>prénom Titouan, prenom Titouan, Titouan</v>
      </c>
      <c r="R468" t="str">
        <f t="shared" si="120"/>
        <v>Fiche prénom : Titouan</v>
      </c>
      <c r="S468" t="str">
        <f t="shared" si="114"/>
        <v>images/contenu/guide-prenoms/Titouan-1-200000466.jpg</v>
      </c>
      <c r="T468" t="s">
        <v>2005</v>
      </c>
      <c r="W468" t="str">
        <f t="shared" si="121"/>
        <v>Titouan : Signification et origine du prénom</v>
      </c>
      <c r="Y468">
        <f t="shared" si="122"/>
        <v>1</v>
      </c>
      <c r="Z468" t="str">
        <f t="shared" si="123"/>
        <v>Titouan : Histoire et caractère du prénom</v>
      </c>
      <c r="AA468" s="24"/>
      <c r="AB468">
        <f t="shared" si="124"/>
        <v>1</v>
      </c>
      <c r="AC468" t="str">
        <f t="shared" si="125"/>
        <v>Titouan : Popularité du prénom</v>
      </c>
      <c r="AE468">
        <f t="shared" si="126"/>
        <v>1</v>
      </c>
    </row>
    <row r="469" spans="1:31" x14ac:dyDescent="0.25">
      <c r="A469" s="56"/>
      <c r="B469" s="6" t="s">
        <v>463</v>
      </c>
      <c r="D469" t="s">
        <v>521</v>
      </c>
      <c r="E469" t="str">
        <f t="shared" si="113"/>
        <v>0</v>
      </c>
      <c r="F469">
        <v>467</v>
      </c>
      <c r="G469" t="str">
        <f t="shared" si="115"/>
        <v>1-200000467</v>
      </c>
      <c r="H469" t="s">
        <v>1004</v>
      </c>
      <c r="J469" t="str">
        <f t="shared" si="128"/>
        <v>choisir une sous categorie</v>
      </c>
      <c r="K469" t="str">
        <f t="shared" si="127"/>
        <v>Categories/sous-catégorie/Tom-1-200000467</v>
      </c>
      <c r="L469" t="s">
        <v>1505</v>
      </c>
      <c r="M469" t="str">
        <f t="shared" si="116"/>
        <v>Prénom Tom – Guide des prénoms – Le Parisien</v>
      </c>
      <c r="N469">
        <f t="shared" si="117"/>
        <v>44</v>
      </c>
      <c r="P469">
        <f t="shared" si="118"/>
        <v>0</v>
      </c>
      <c r="Q469" t="str">
        <f t="shared" si="119"/>
        <v>prénom Tom, prenom Tom, Tom</v>
      </c>
      <c r="R469" t="str">
        <f t="shared" si="120"/>
        <v>Fiche prénom : Tom</v>
      </c>
      <c r="S469" t="str">
        <f t="shared" si="114"/>
        <v>images/contenu/guide-prenoms/Tom-1-200000467.jpg</v>
      </c>
      <c r="T469" t="s">
        <v>2006</v>
      </c>
      <c r="W469" t="str">
        <f t="shared" si="121"/>
        <v>Tom : Signification et origine du prénom</v>
      </c>
      <c r="Y469">
        <f t="shared" si="122"/>
        <v>1</v>
      </c>
      <c r="Z469" t="str">
        <f t="shared" si="123"/>
        <v>Tom : Histoire et caractère du prénom</v>
      </c>
      <c r="AA469" s="24"/>
      <c r="AB469">
        <f t="shared" si="124"/>
        <v>1</v>
      </c>
      <c r="AC469" t="str">
        <f t="shared" si="125"/>
        <v>Tom : Popularité du prénom</v>
      </c>
      <c r="AE469">
        <f t="shared" si="126"/>
        <v>1</v>
      </c>
    </row>
    <row r="470" spans="1:31" x14ac:dyDescent="0.25">
      <c r="A470" s="56"/>
      <c r="B470" s="6" t="s">
        <v>464</v>
      </c>
      <c r="D470" t="s">
        <v>521</v>
      </c>
      <c r="E470" t="str">
        <f t="shared" si="113"/>
        <v>0</v>
      </c>
      <c r="F470">
        <v>468</v>
      </c>
      <c r="G470" t="str">
        <f t="shared" si="115"/>
        <v>1-200000468</v>
      </c>
      <c r="H470" t="s">
        <v>1005</v>
      </c>
      <c r="J470" t="str">
        <f t="shared" si="128"/>
        <v>choisir une sous categorie</v>
      </c>
      <c r="K470" t="str">
        <f t="shared" si="127"/>
        <v>Categories/sous-catégorie/Tony-1-200000468</v>
      </c>
      <c r="L470" t="s">
        <v>1506</v>
      </c>
      <c r="M470" t="str">
        <f t="shared" si="116"/>
        <v>Prénom Tony – Guide des prénoms – Le Parisien</v>
      </c>
      <c r="N470">
        <f t="shared" si="117"/>
        <v>45</v>
      </c>
      <c r="P470">
        <f t="shared" si="118"/>
        <v>0</v>
      </c>
      <c r="Q470" t="str">
        <f t="shared" si="119"/>
        <v>prénom Tony, prenom Tony, Tony</v>
      </c>
      <c r="R470" t="str">
        <f t="shared" si="120"/>
        <v>Fiche prénom : Tony</v>
      </c>
      <c r="S470" t="str">
        <f t="shared" si="114"/>
        <v>images/contenu/guide-prenoms/Tony-1-200000468.jpg</v>
      </c>
      <c r="T470" t="s">
        <v>2007</v>
      </c>
      <c r="W470" t="str">
        <f t="shared" si="121"/>
        <v>Tony : Signification et origine du prénom</v>
      </c>
      <c r="Y470">
        <f t="shared" si="122"/>
        <v>1</v>
      </c>
      <c r="Z470" t="str">
        <f t="shared" si="123"/>
        <v>Tony : Histoire et caractère du prénom</v>
      </c>
      <c r="AA470" s="24"/>
      <c r="AB470">
        <f t="shared" si="124"/>
        <v>1</v>
      </c>
      <c r="AC470" t="str">
        <f t="shared" si="125"/>
        <v>Tony : Popularité du prénom</v>
      </c>
      <c r="AE470">
        <f t="shared" si="126"/>
        <v>1</v>
      </c>
    </row>
    <row r="471" spans="1:31" x14ac:dyDescent="0.25">
      <c r="A471" s="56"/>
      <c r="B471" s="6" t="s">
        <v>465</v>
      </c>
      <c r="D471" t="s">
        <v>521</v>
      </c>
      <c r="E471" t="str">
        <f t="shared" si="113"/>
        <v>0</v>
      </c>
      <c r="F471">
        <v>469</v>
      </c>
      <c r="G471" t="str">
        <f t="shared" si="115"/>
        <v>1-200000469</v>
      </c>
      <c r="H471" t="s">
        <v>1006</v>
      </c>
      <c r="J471" t="str">
        <f t="shared" si="128"/>
        <v>choisir une sous categorie</v>
      </c>
      <c r="K471" t="str">
        <f t="shared" si="127"/>
        <v>Categories/sous-catégorie/Tristan-1-200000469</v>
      </c>
      <c r="L471" t="s">
        <v>1507</v>
      </c>
      <c r="M471" t="str">
        <f t="shared" si="116"/>
        <v>Prénom Tristan – Guide des prénoms – Le Parisien</v>
      </c>
      <c r="N471">
        <f t="shared" si="117"/>
        <v>48</v>
      </c>
      <c r="P471">
        <f t="shared" si="118"/>
        <v>0</v>
      </c>
      <c r="Q471" t="str">
        <f t="shared" si="119"/>
        <v>prénom Tristan, prenom Tristan, Tristan</v>
      </c>
      <c r="R471" t="str">
        <f t="shared" si="120"/>
        <v>Fiche prénom : Tristan</v>
      </c>
      <c r="S471" t="str">
        <f t="shared" si="114"/>
        <v>images/contenu/guide-prenoms/Tristan-1-200000469.jpg</v>
      </c>
      <c r="T471" t="s">
        <v>2008</v>
      </c>
      <c r="W471" t="str">
        <f t="shared" si="121"/>
        <v>Tristan : Signification et origine du prénom</v>
      </c>
      <c r="Y471">
        <f t="shared" si="122"/>
        <v>1</v>
      </c>
      <c r="Z471" t="str">
        <f t="shared" si="123"/>
        <v>Tristan : Histoire et caractère du prénom</v>
      </c>
      <c r="AA471" s="24"/>
      <c r="AB471">
        <f t="shared" si="124"/>
        <v>1</v>
      </c>
      <c r="AC471" t="str">
        <f t="shared" si="125"/>
        <v>Tristan : Popularité du prénom</v>
      </c>
      <c r="AE471">
        <f t="shared" si="126"/>
        <v>1</v>
      </c>
    </row>
    <row r="472" spans="1:31" x14ac:dyDescent="0.25">
      <c r="A472" s="56"/>
      <c r="B472" s="6" t="s">
        <v>466</v>
      </c>
      <c r="D472" t="s">
        <v>521</v>
      </c>
      <c r="E472" t="str">
        <f t="shared" si="113"/>
        <v>0</v>
      </c>
      <c r="F472">
        <v>470</v>
      </c>
      <c r="G472" t="str">
        <f t="shared" si="115"/>
        <v>1-200000470</v>
      </c>
      <c r="H472" t="s">
        <v>1007</v>
      </c>
      <c r="J472" t="str">
        <f t="shared" si="128"/>
        <v>choisir une sous categorie</v>
      </c>
      <c r="K472" t="str">
        <f t="shared" si="127"/>
        <v>Categories/sous-catégorie/Tymeo-1-200000470</v>
      </c>
      <c r="L472" t="s">
        <v>1508</v>
      </c>
      <c r="M472" t="str">
        <f t="shared" si="116"/>
        <v>Prénom Tymeo – Guide des prénoms – Le Parisien</v>
      </c>
      <c r="N472">
        <f t="shared" si="117"/>
        <v>46</v>
      </c>
      <c r="P472">
        <f t="shared" si="118"/>
        <v>0</v>
      </c>
      <c r="Q472" t="str">
        <f t="shared" si="119"/>
        <v>prénom Tymeo, prenom Tymeo, Tymeo</v>
      </c>
      <c r="R472" t="str">
        <f t="shared" si="120"/>
        <v>Fiche prénom : Tymeo</v>
      </c>
      <c r="S472" t="str">
        <f t="shared" si="114"/>
        <v>images/contenu/guide-prenoms/Tymeo-1-200000470.jpg</v>
      </c>
      <c r="T472" t="s">
        <v>2009</v>
      </c>
      <c r="W472" t="str">
        <f t="shared" si="121"/>
        <v>Tymeo : Signification et origine du prénom</v>
      </c>
      <c r="Y472">
        <f t="shared" si="122"/>
        <v>1</v>
      </c>
      <c r="Z472" t="str">
        <f t="shared" si="123"/>
        <v>Tymeo : Histoire et caractère du prénom</v>
      </c>
      <c r="AA472" s="24"/>
      <c r="AB472">
        <f t="shared" si="124"/>
        <v>1</v>
      </c>
      <c r="AC472" t="str">
        <f t="shared" si="125"/>
        <v>Tymeo : Popularité du prénom</v>
      </c>
      <c r="AE472">
        <f t="shared" si="126"/>
        <v>1</v>
      </c>
    </row>
    <row r="473" spans="1:31" x14ac:dyDescent="0.25">
      <c r="A473" s="56"/>
      <c r="B473" s="6" t="s">
        <v>467</v>
      </c>
      <c r="D473" t="s">
        <v>521</v>
      </c>
      <c r="E473" t="str">
        <f t="shared" si="113"/>
        <v>0</v>
      </c>
      <c r="F473">
        <v>471</v>
      </c>
      <c r="G473" t="str">
        <f t="shared" si="115"/>
        <v>1-200000471</v>
      </c>
      <c r="H473" t="s">
        <v>1008</v>
      </c>
      <c r="J473" t="str">
        <f t="shared" si="128"/>
        <v>choisir une sous categorie</v>
      </c>
      <c r="K473" t="str">
        <f t="shared" si="127"/>
        <v>Categories/sous-catégorie/Ugo-1-200000471</v>
      </c>
      <c r="L473" t="s">
        <v>1509</v>
      </c>
      <c r="M473" t="str">
        <f t="shared" si="116"/>
        <v>Prénom Ugo – Guide des prénoms – Le Parisien</v>
      </c>
      <c r="N473">
        <f t="shared" si="117"/>
        <v>44</v>
      </c>
      <c r="P473">
        <f t="shared" si="118"/>
        <v>0</v>
      </c>
      <c r="Q473" t="str">
        <f t="shared" si="119"/>
        <v>prénom Ugo, prenom Ugo, Ugo</v>
      </c>
      <c r="R473" t="str">
        <f t="shared" si="120"/>
        <v>Fiche prénom : Ugo</v>
      </c>
      <c r="S473" t="str">
        <f t="shared" si="114"/>
        <v>images/contenu/guide-prenoms/Ugo-1-200000471.jpg</v>
      </c>
      <c r="T473" t="s">
        <v>2010</v>
      </c>
      <c r="W473" t="str">
        <f t="shared" si="121"/>
        <v>Ugo : Signification et origine du prénom</v>
      </c>
      <c r="Y473">
        <f t="shared" si="122"/>
        <v>1</v>
      </c>
      <c r="Z473" t="str">
        <f t="shared" si="123"/>
        <v>Ugo : Histoire et caractère du prénom</v>
      </c>
      <c r="AA473" s="24"/>
      <c r="AB473">
        <f t="shared" si="124"/>
        <v>1</v>
      </c>
      <c r="AC473" t="str">
        <f t="shared" si="125"/>
        <v>Ugo : Popularité du prénom</v>
      </c>
      <c r="AE473">
        <f t="shared" si="126"/>
        <v>1</v>
      </c>
    </row>
    <row r="474" spans="1:31" x14ac:dyDescent="0.25">
      <c r="A474" s="56"/>
      <c r="B474" s="6" t="s">
        <v>468</v>
      </c>
      <c r="D474" t="s">
        <v>521</v>
      </c>
      <c r="E474" t="str">
        <f t="shared" si="113"/>
        <v>0</v>
      </c>
      <c r="F474">
        <v>472</v>
      </c>
      <c r="G474" t="str">
        <f t="shared" si="115"/>
        <v>1-200000472</v>
      </c>
      <c r="H474" t="s">
        <v>1009</v>
      </c>
      <c r="J474" t="str">
        <f t="shared" si="128"/>
        <v>choisir une sous categorie</v>
      </c>
      <c r="K474" t="str">
        <f t="shared" si="127"/>
        <v>Categories/sous-catégorie/Ulysse-1-200000472</v>
      </c>
      <c r="L474" t="s">
        <v>1510</v>
      </c>
      <c r="M474" t="str">
        <f t="shared" si="116"/>
        <v>Prénom Ulysse – Guide des prénoms – Le Parisien</v>
      </c>
      <c r="N474">
        <f t="shared" si="117"/>
        <v>47</v>
      </c>
      <c r="P474">
        <f t="shared" si="118"/>
        <v>0</v>
      </c>
      <c r="Q474" t="str">
        <f t="shared" si="119"/>
        <v>prénom Ulysse, prenom Ulysse, Ulysse</v>
      </c>
      <c r="R474" t="str">
        <f t="shared" si="120"/>
        <v>Fiche prénom : Ulysse</v>
      </c>
      <c r="S474" t="str">
        <f t="shared" si="114"/>
        <v>images/contenu/guide-prenoms/Ulysse-1-200000472.jpg</v>
      </c>
      <c r="T474" t="s">
        <v>2011</v>
      </c>
      <c r="W474" t="str">
        <f t="shared" si="121"/>
        <v>Ulysse : Signification et origine du prénom</v>
      </c>
      <c r="Y474">
        <f t="shared" si="122"/>
        <v>1</v>
      </c>
      <c r="Z474" t="str">
        <f t="shared" si="123"/>
        <v>Ulysse : Histoire et caractère du prénom</v>
      </c>
      <c r="AA474" s="24"/>
      <c r="AB474">
        <f t="shared" si="124"/>
        <v>1</v>
      </c>
      <c r="AC474" t="str">
        <f t="shared" si="125"/>
        <v>Ulysse : Popularité du prénom</v>
      </c>
      <c r="AE474">
        <f t="shared" si="126"/>
        <v>1</v>
      </c>
    </row>
    <row r="475" spans="1:31" x14ac:dyDescent="0.25">
      <c r="A475" s="56"/>
      <c r="B475" s="6" t="s">
        <v>469</v>
      </c>
      <c r="D475" t="s">
        <v>521</v>
      </c>
      <c r="E475" t="str">
        <f t="shared" si="113"/>
        <v>0</v>
      </c>
      <c r="F475">
        <v>473</v>
      </c>
      <c r="G475" t="str">
        <f t="shared" si="115"/>
        <v>1-200000473</v>
      </c>
      <c r="H475" t="s">
        <v>1010</v>
      </c>
      <c r="J475" t="str">
        <f t="shared" si="128"/>
        <v>choisir une sous categorie</v>
      </c>
      <c r="K475" t="str">
        <f t="shared" si="127"/>
        <v>Categories/sous-catégorie/Vadim-1-200000473</v>
      </c>
      <c r="L475" t="s">
        <v>1511</v>
      </c>
      <c r="M475" t="str">
        <f t="shared" si="116"/>
        <v>Prénom Vadim – Guide des prénoms – Le Parisien</v>
      </c>
      <c r="N475">
        <f t="shared" si="117"/>
        <v>46</v>
      </c>
      <c r="P475">
        <f t="shared" si="118"/>
        <v>0</v>
      </c>
      <c r="Q475" t="str">
        <f t="shared" si="119"/>
        <v>prénom Vadim, prenom Vadim, Vadim</v>
      </c>
      <c r="R475" t="str">
        <f t="shared" si="120"/>
        <v>Fiche prénom : Vadim</v>
      </c>
      <c r="S475" t="str">
        <f t="shared" si="114"/>
        <v>images/contenu/guide-prenoms/Vadim-1-200000473.jpg</v>
      </c>
      <c r="T475" t="s">
        <v>2012</v>
      </c>
      <c r="W475" t="str">
        <f t="shared" si="121"/>
        <v>Vadim : Signification et origine du prénom</v>
      </c>
      <c r="Y475">
        <f t="shared" si="122"/>
        <v>1</v>
      </c>
      <c r="Z475" t="str">
        <f t="shared" si="123"/>
        <v>Vadim : Histoire et caractère du prénom</v>
      </c>
      <c r="AA475" s="24"/>
      <c r="AB475">
        <f t="shared" si="124"/>
        <v>1</v>
      </c>
      <c r="AC475" t="str">
        <f t="shared" si="125"/>
        <v>Vadim : Popularité du prénom</v>
      </c>
      <c r="AE475">
        <f t="shared" si="126"/>
        <v>1</v>
      </c>
    </row>
    <row r="476" spans="1:31" x14ac:dyDescent="0.25">
      <c r="A476" s="56"/>
      <c r="B476" s="6" t="s">
        <v>470</v>
      </c>
      <c r="D476" t="s">
        <v>521</v>
      </c>
      <c r="E476" t="str">
        <f t="shared" si="113"/>
        <v>0</v>
      </c>
      <c r="F476">
        <v>474</v>
      </c>
      <c r="G476" t="str">
        <f t="shared" si="115"/>
        <v>1-200000474</v>
      </c>
      <c r="H476" t="s">
        <v>1011</v>
      </c>
      <c r="J476" t="str">
        <f t="shared" si="128"/>
        <v>choisir une sous categorie</v>
      </c>
      <c r="K476" t="str">
        <f t="shared" si="127"/>
        <v>Categories/sous-catégorie/Valentin-1-200000474</v>
      </c>
      <c r="L476" t="s">
        <v>1512</v>
      </c>
      <c r="M476" t="str">
        <f t="shared" si="116"/>
        <v>Prénom Valentin – Guide des prénoms – Le Parisien</v>
      </c>
      <c r="N476">
        <f t="shared" si="117"/>
        <v>49</v>
      </c>
      <c r="P476">
        <f t="shared" si="118"/>
        <v>0</v>
      </c>
      <c r="Q476" t="str">
        <f t="shared" si="119"/>
        <v>prénom Valentin, prenom Valentin, Valentin</v>
      </c>
      <c r="R476" t="str">
        <f t="shared" si="120"/>
        <v>Fiche prénom : Valentin</v>
      </c>
      <c r="S476" t="str">
        <f t="shared" si="114"/>
        <v>images/contenu/guide-prenoms/Valentin-1-200000474.jpg</v>
      </c>
      <c r="T476" t="s">
        <v>2013</v>
      </c>
      <c r="W476" t="str">
        <f t="shared" si="121"/>
        <v>Valentin : Signification et origine du prénom</v>
      </c>
      <c r="Y476">
        <f t="shared" si="122"/>
        <v>1</v>
      </c>
      <c r="Z476" t="str">
        <f t="shared" si="123"/>
        <v>Valentin : Histoire et caractère du prénom</v>
      </c>
      <c r="AA476" s="24"/>
      <c r="AB476">
        <f t="shared" si="124"/>
        <v>1</v>
      </c>
      <c r="AC476" t="str">
        <f t="shared" si="125"/>
        <v>Valentin : Popularité du prénom</v>
      </c>
      <c r="AE476">
        <f t="shared" si="126"/>
        <v>1</v>
      </c>
    </row>
    <row r="477" spans="1:31" x14ac:dyDescent="0.25">
      <c r="A477" s="56"/>
      <c r="B477" s="21" t="s">
        <v>471</v>
      </c>
      <c r="D477" t="s">
        <v>521</v>
      </c>
      <c r="E477" t="str">
        <f t="shared" si="113"/>
        <v>0</v>
      </c>
      <c r="F477">
        <v>475</v>
      </c>
      <c r="G477" t="str">
        <f t="shared" si="115"/>
        <v>1-200000475</v>
      </c>
      <c r="H477" t="s">
        <v>1012</v>
      </c>
      <c r="J477" t="str">
        <f t="shared" si="128"/>
        <v>choisir une sous categorie</v>
      </c>
      <c r="K477" t="str">
        <f t="shared" si="127"/>
        <v>Categories/sous-catégorie/Victor-1-200000475</v>
      </c>
      <c r="L477" t="s">
        <v>1513</v>
      </c>
      <c r="M477" t="str">
        <f t="shared" si="116"/>
        <v>Prénom Victor – Guide des prénoms – Le Parisien</v>
      </c>
      <c r="N477">
        <f t="shared" si="117"/>
        <v>47</v>
      </c>
      <c r="P477">
        <f t="shared" si="118"/>
        <v>0</v>
      </c>
      <c r="Q477" t="str">
        <f t="shared" si="119"/>
        <v>prénom Victor, prenom Victor, Victor</v>
      </c>
      <c r="R477" t="str">
        <f t="shared" si="120"/>
        <v>Fiche prénom : Victor</v>
      </c>
      <c r="S477" t="str">
        <f t="shared" si="114"/>
        <v>images/contenu/guide-prenoms/Victor-1-200000475.jpg</v>
      </c>
      <c r="T477" t="s">
        <v>2014</v>
      </c>
      <c r="W477" t="str">
        <f t="shared" si="121"/>
        <v>Victor : Signification et origine du prénom</v>
      </c>
      <c r="Y477">
        <f t="shared" si="122"/>
        <v>1</v>
      </c>
      <c r="Z477" t="str">
        <f t="shared" si="123"/>
        <v>Victor : Histoire et caractère du prénom</v>
      </c>
      <c r="AA477" s="24"/>
      <c r="AB477">
        <f t="shared" si="124"/>
        <v>1</v>
      </c>
      <c r="AC477" t="str">
        <f t="shared" si="125"/>
        <v>Victor : Popularité du prénom</v>
      </c>
      <c r="AE477">
        <f t="shared" si="126"/>
        <v>1</v>
      </c>
    </row>
    <row r="478" spans="1:31" x14ac:dyDescent="0.25">
      <c r="A478" s="57" t="s">
        <v>515</v>
      </c>
      <c r="B478" s="2" t="s">
        <v>472</v>
      </c>
      <c r="D478" t="s">
        <v>521</v>
      </c>
      <c r="E478" t="str">
        <f t="shared" si="113"/>
        <v>0</v>
      </c>
      <c r="F478">
        <v>476</v>
      </c>
      <c r="G478" t="str">
        <f t="shared" si="115"/>
        <v>1-200000476</v>
      </c>
      <c r="H478" t="s">
        <v>1013</v>
      </c>
      <c r="J478" t="str">
        <f t="shared" si="128"/>
        <v>choisir une sous categorie</v>
      </c>
      <c r="K478" t="str">
        <f t="shared" si="127"/>
        <v>Categories/sous-catégorie/Vincent-1-200000476</v>
      </c>
      <c r="L478" t="s">
        <v>1514</v>
      </c>
      <c r="M478" t="str">
        <f t="shared" si="116"/>
        <v>Prénom Vincent – Guide des prénoms – Le Parisien</v>
      </c>
      <c r="N478">
        <f t="shared" si="117"/>
        <v>48</v>
      </c>
      <c r="P478">
        <f t="shared" si="118"/>
        <v>0</v>
      </c>
      <c r="Q478" t="str">
        <f t="shared" si="119"/>
        <v>prénom Vincent, prenom Vincent, Vincent</v>
      </c>
      <c r="R478" t="str">
        <f t="shared" si="120"/>
        <v>Fiche prénom : Vincent</v>
      </c>
      <c r="S478" t="str">
        <f t="shared" si="114"/>
        <v>images/contenu/guide-prenoms/Vincent-1-200000476.jpg</v>
      </c>
      <c r="T478" t="s">
        <v>2015</v>
      </c>
      <c r="W478" t="str">
        <f t="shared" si="121"/>
        <v>Vincent : Signification et origine du prénom</v>
      </c>
      <c r="Y478">
        <f t="shared" si="122"/>
        <v>1</v>
      </c>
      <c r="Z478" t="str">
        <f t="shared" si="123"/>
        <v>Vincent : Histoire et caractère du prénom</v>
      </c>
      <c r="AA478" s="24"/>
      <c r="AB478">
        <f t="shared" si="124"/>
        <v>1</v>
      </c>
      <c r="AC478" t="str">
        <f t="shared" si="125"/>
        <v>Vincent : Popularité du prénom</v>
      </c>
      <c r="AE478">
        <f t="shared" si="126"/>
        <v>1</v>
      </c>
    </row>
    <row r="479" spans="1:31" x14ac:dyDescent="0.25">
      <c r="A479" s="58"/>
      <c r="B479" s="2" t="s">
        <v>473</v>
      </c>
      <c r="D479" t="s">
        <v>521</v>
      </c>
      <c r="E479" t="str">
        <f t="shared" si="113"/>
        <v>0</v>
      </c>
      <c r="F479">
        <v>477</v>
      </c>
      <c r="G479" t="str">
        <f t="shared" si="115"/>
        <v>1-200000477</v>
      </c>
      <c r="H479" t="s">
        <v>1014</v>
      </c>
      <c r="J479" t="str">
        <f t="shared" si="128"/>
        <v>choisir une sous categorie</v>
      </c>
      <c r="K479" t="str">
        <f t="shared" si="127"/>
        <v>Categories/sous-catégorie/Vincenzo-1-200000477</v>
      </c>
      <c r="L479" t="s">
        <v>1515</v>
      </c>
      <c r="M479" t="str">
        <f t="shared" si="116"/>
        <v>Prénom Vincenzo – Guide des prénoms – Le Parisien</v>
      </c>
      <c r="N479">
        <f t="shared" si="117"/>
        <v>49</v>
      </c>
      <c r="P479">
        <f t="shared" si="118"/>
        <v>0</v>
      </c>
      <c r="Q479" t="str">
        <f t="shared" si="119"/>
        <v>prénom Vincenzo, prenom Vincenzo, Vincenzo</v>
      </c>
      <c r="R479" t="str">
        <f t="shared" si="120"/>
        <v>Fiche prénom : Vincenzo</v>
      </c>
      <c r="S479" t="str">
        <f t="shared" si="114"/>
        <v>images/contenu/guide-prenoms/Vincenzo-1-200000477.jpg</v>
      </c>
      <c r="T479" t="s">
        <v>2016</v>
      </c>
      <c r="W479" t="str">
        <f t="shared" si="121"/>
        <v>Vincenzo : Signification et origine du prénom</v>
      </c>
      <c r="Y479">
        <f t="shared" si="122"/>
        <v>1</v>
      </c>
      <c r="Z479" t="str">
        <f t="shared" si="123"/>
        <v>Vincenzo : Histoire et caractère du prénom</v>
      </c>
      <c r="AA479" s="24"/>
      <c r="AB479">
        <f t="shared" si="124"/>
        <v>1</v>
      </c>
      <c r="AC479" t="str">
        <f t="shared" si="125"/>
        <v>Vincenzo : Popularité du prénom</v>
      </c>
      <c r="AE479">
        <f t="shared" si="126"/>
        <v>1</v>
      </c>
    </row>
    <row r="480" spans="1:31" x14ac:dyDescent="0.25">
      <c r="A480" s="58"/>
      <c r="B480" s="2" t="s">
        <v>474</v>
      </c>
      <c r="D480" t="s">
        <v>521</v>
      </c>
      <c r="E480" t="str">
        <f t="shared" si="113"/>
        <v>0</v>
      </c>
      <c r="F480">
        <v>478</v>
      </c>
      <c r="G480" t="str">
        <f t="shared" si="115"/>
        <v>1-200000478</v>
      </c>
      <c r="H480" t="s">
        <v>1015</v>
      </c>
      <c r="J480" t="str">
        <f t="shared" si="128"/>
        <v>choisir une sous categorie</v>
      </c>
      <c r="K480" t="str">
        <f t="shared" si="127"/>
        <v>Categories/sous-catégorie/Virgile-1-200000478</v>
      </c>
      <c r="L480" t="s">
        <v>1516</v>
      </c>
      <c r="M480" t="str">
        <f t="shared" si="116"/>
        <v>Prénom Virgile – Guide des prénoms – Le Parisien</v>
      </c>
      <c r="N480">
        <f t="shared" si="117"/>
        <v>48</v>
      </c>
      <c r="P480">
        <f t="shared" si="118"/>
        <v>0</v>
      </c>
      <c r="Q480" t="str">
        <f t="shared" si="119"/>
        <v>prénom Virgile, prenom Virgile, Virgile</v>
      </c>
      <c r="R480" t="str">
        <f t="shared" si="120"/>
        <v>Fiche prénom : Virgile</v>
      </c>
      <c r="S480" t="str">
        <f t="shared" si="114"/>
        <v>images/contenu/guide-prenoms/Virgile-1-200000478.jpg</v>
      </c>
      <c r="T480" t="s">
        <v>2017</v>
      </c>
      <c r="W480" t="str">
        <f t="shared" si="121"/>
        <v>Virgile : Signification et origine du prénom</v>
      </c>
      <c r="Y480">
        <f t="shared" si="122"/>
        <v>1</v>
      </c>
      <c r="Z480" t="str">
        <f t="shared" si="123"/>
        <v>Virgile : Histoire et caractère du prénom</v>
      </c>
      <c r="AA480" s="24"/>
      <c r="AB480">
        <f t="shared" si="124"/>
        <v>1</v>
      </c>
      <c r="AC480" t="str">
        <f t="shared" si="125"/>
        <v>Virgile : Popularité du prénom</v>
      </c>
      <c r="AE480">
        <f t="shared" si="126"/>
        <v>1</v>
      </c>
    </row>
    <row r="481" spans="1:31" x14ac:dyDescent="0.25">
      <c r="A481" s="58"/>
      <c r="B481" s="2" t="s">
        <v>475</v>
      </c>
      <c r="D481" t="s">
        <v>521</v>
      </c>
      <c r="E481" t="str">
        <f t="shared" si="113"/>
        <v>0</v>
      </c>
      <c r="F481">
        <v>479</v>
      </c>
      <c r="G481" t="str">
        <f t="shared" si="115"/>
        <v>1-200000479</v>
      </c>
      <c r="H481" t="s">
        <v>1016</v>
      </c>
      <c r="J481" t="str">
        <f t="shared" si="128"/>
        <v>choisir une sous categorie</v>
      </c>
      <c r="K481" t="str">
        <f t="shared" si="127"/>
        <v>Categories/sous-catégorie/Wael-1-200000479</v>
      </c>
      <c r="L481" t="s">
        <v>1517</v>
      </c>
      <c r="M481" t="str">
        <f t="shared" si="116"/>
        <v>Prénom Wael – Guide des prénoms – Le Parisien</v>
      </c>
      <c r="N481">
        <f t="shared" si="117"/>
        <v>45</v>
      </c>
      <c r="P481">
        <f t="shared" si="118"/>
        <v>0</v>
      </c>
      <c r="Q481" t="str">
        <f t="shared" si="119"/>
        <v>prénom Wael, prenom Wael, Wael</v>
      </c>
      <c r="R481" t="str">
        <f t="shared" si="120"/>
        <v>Fiche prénom : Wael</v>
      </c>
      <c r="S481" t="str">
        <f t="shared" si="114"/>
        <v>images/contenu/guide-prenoms/Wael-1-200000479.jpg</v>
      </c>
      <c r="T481" t="s">
        <v>2018</v>
      </c>
      <c r="W481" t="str">
        <f t="shared" si="121"/>
        <v>Wael : Signification et origine du prénom</v>
      </c>
      <c r="Y481">
        <f t="shared" si="122"/>
        <v>1</v>
      </c>
      <c r="Z481" t="str">
        <f t="shared" si="123"/>
        <v>Wael : Histoire et caractère du prénom</v>
      </c>
      <c r="AA481" s="24"/>
      <c r="AB481">
        <f t="shared" si="124"/>
        <v>1</v>
      </c>
      <c r="AC481" t="str">
        <f t="shared" si="125"/>
        <v>Wael : Popularité du prénom</v>
      </c>
      <c r="AE481">
        <f t="shared" si="126"/>
        <v>1</v>
      </c>
    </row>
    <row r="482" spans="1:31" x14ac:dyDescent="0.25">
      <c r="A482" s="58"/>
      <c r="B482" s="2" t="s">
        <v>476</v>
      </c>
      <c r="D482" t="s">
        <v>521</v>
      </c>
      <c r="E482" t="str">
        <f t="shared" si="113"/>
        <v>0</v>
      </c>
      <c r="F482">
        <v>480</v>
      </c>
      <c r="G482" t="str">
        <f t="shared" si="115"/>
        <v>1-200000480</v>
      </c>
      <c r="H482" t="s">
        <v>1017</v>
      </c>
      <c r="J482" t="str">
        <f t="shared" si="128"/>
        <v>choisir une sous categorie</v>
      </c>
      <c r="K482" t="str">
        <f t="shared" si="127"/>
        <v>Categories/sous-catégorie/Walid-1-200000480</v>
      </c>
      <c r="L482" t="s">
        <v>1518</v>
      </c>
      <c r="M482" t="str">
        <f t="shared" si="116"/>
        <v>Prénom Walid – Guide des prénoms – Le Parisien</v>
      </c>
      <c r="N482">
        <f t="shared" si="117"/>
        <v>46</v>
      </c>
      <c r="P482">
        <f t="shared" si="118"/>
        <v>0</v>
      </c>
      <c r="Q482" t="str">
        <f t="shared" si="119"/>
        <v>prénom Walid, prenom Walid, Walid</v>
      </c>
      <c r="R482" t="str">
        <f t="shared" si="120"/>
        <v>Fiche prénom : Walid</v>
      </c>
      <c r="S482" t="str">
        <f t="shared" si="114"/>
        <v>images/contenu/guide-prenoms/Walid-1-200000480.jpg</v>
      </c>
      <c r="T482" t="s">
        <v>2019</v>
      </c>
      <c r="W482" t="str">
        <f t="shared" si="121"/>
        <v>Walid : Signification et origine du prénom</v>
      </c>
      <c r="Y482">
        <f t="shared" si="122"/>
        <v>1</v>
      </c>
      <c r="Z482" t="str">
        <f t="shared" si="123"/>
        <v>Walid : Histoire et caractère du prénom</v>
      </c>
      <c r="AA482" s="24"/>
      <c r="AB482">
        <f t="shared" si="124"/>
        <v>1</v>
      </c>
      <c r="AC482" t="str">
        <f t="shared" si="125"/>
        <v>Walid : Popularité du prénom</v>
      </c>
      <c r="AE482">
        <f t="shared" si="126"/>
        <v>1</v>
      </c>
    </row>
    <row r="483" spans="1:31" x14ac:dyDescent="0.25">
      <c r="A483" s="58"/>
      <c r="B483" s="2" t="s">
        <v>477</v>
      </c>
      <c r="D483" t="s">
        <v>521</v>
      </c>
      <c r="E483" t="str">
        <f t="shared" si="113"/>
        <v>0</v>
      </c>
      <c r="F483">
        <v>481</v>
      </c>
      <c r="G483" t="str">
        <f t="shared" si="115"/>
        <v>1-200000481</v>
      </c>
      <c r="H483" t="s">
        <v>1018</v>
      </c>
      <c r="J483" t="str">
        <f t="shared" si="128"/>
        <v>choisir une sous categorie</v>
      </c>
      <c r="K483" t="str">
        <f t="shared" si="127"/>
        <v>Categories/sous-catégorie/Walter-1-200000481</v>
      </c>
      <c r="L483" t="s">
        <v>1519</v>
      </c>
      <c r="M483" t="str">
        <f t="shared" si="116"/>
        <v>Prénom Walter – Guide des prénoms – Le Parisien</v>
      </c>
      <c r="N483">
        <f t="shared" si="117"/>
        <v>47</v>
      </c>
      <c r="P483">
        <f t="shared" si="118"/>
        <v>0</v>
      </c>
      <c r="Q483" t="str">
        <f t="shared" si="119"/>
        <v>prénom Walter, prenom Walter, Walter</v>
      </c>
      <c r="R483" t="str">
        <f t="shared" si="120"/>
        <v>Fiche prénom : Walter</v>
      </c>
      <c r="S483" t="str">
        <f t="shared" si="114"/>
        <v>images/contenu/guide-prenoms/Walter-1-200000481.jpg</v>
      </c>
      <c r="T483" t="s">
        <v>2020</v>
      </c>
      <c r="W483" t="str">
        <f t="shared" si="121"/>
        <v>Walter : Signification et origine du prénom</v>
      </c>
      <c r="Y483">
        <f t="shared" si="122"/>
        <v>1</v>
      </c>
      <c r="Z483" t="str">
        <f t="shared" si="123"/>
        <v>Walter : Histoire et caractère du prénom</v>
      </c>
      <c r="AA483" s="24"/>
      <c r="AB483">
        <f t="shared" si="124"/>
        <v>1</v>
      </c>
      <c r="AC483" t="str">
        <f t="shared" si="125"/>
        <v>Walter : Popularité du prénom</v>
      </c>
      <c r="AE483">
        <f t="shared" si="126"/>
        <v>1</v>
      </c>
    </row>
    <row r="484" spans="1:31" x14ac:dyDescent="0.25">
      <c r="A484" s="58"/>
      <c r="B484" s="2" t="s">
        <v>478</v>
      </c>
      <c r="D484" t="s">
        <v>521</v>
      </c>
      <c r="E484" t="str">
        <f t="shared" si="113"/>
        <v>0</v>
      </c>
      <c r="F484">
        <v>482</v>
      </c>
      <c r="G484" t="str">
        <f t="shared" si="115"/>
        <v>1-200000482</v>
      </c>
      <c r="H484" t="s">
        <v>1019</v>
      </c>
      <c r="J484" t="str">
        <f t="shared" si="128"/>
        <v>choisir une sous categorie</v>
      </c>
      <c r="K484" t="str">
        <f t="shared" si="127"/>
        <v>Categories/sous-catégorie/Warren-1-200000482</v>
      </c>
      <c r="L484" t="s">
        <v>1520</v>
      </c>
      <c r="M484" t="str">
        <f t="shared" si="116"/>
        <v>Prénom Warren – Guide des prénoms – Le Parisien</v>
      </c>
      <c r="N484">
        <f t="shared" si="117"/>
        <v>47</v>
      </c>
      <c r="P484">
        <f t="shared" si="118"/>
        <v>0</v>
      </c>
      <c r="Q484" t="str">
        <f t="shared" si="119"/>
        <v>prénom Warren, prenom Warren, Warren</v>
      </c>
      <c r="R484" t="str">
        <f t="shared" si="120"/>
        <v>Fiche prénom : Warren</v>
      </c>
      <c r="S484" t="str">
        <f t="shared" si="114"/>
        <v>images/contenu/guide-prenoms/Warren-1-200000482.jpg</v>
      </c>
      <c r="T484" t="s">
        <v>2021</v>
      </c>
      <c r="W484" t="str">
        <f t="shared" si="121"/>
        <v>Warren : Signification et origine du prénom</v>
      </c>
      <c r="Y484">
        <f t="shared" si="122"/>
        <v>1</v>
      </c>
      <c r="Z484" t="str">
        <f t="shared" si="123"/>
        <v>Warren : Histoire et caractère du prénom</v>
      </c>
      <c r="AA484" s="24"/>
      <c r="AB484">
        <f t="shared" si="124"/>
        <v>1</v>
      </c>
      <c r="AC484" t="str">
        <f t="shared" si="125"/>
        <v>Warren : Popularité du prénom</v>
      </c>
      <c r="AE484">
        <f t="shared" si="126"/>
        <v>1</v>
      </c>
    </row>
    <row r="485" spans="1:31" x14ac:dyDescent="0.25">
      <c r="A485" s="58"/>
      <c r="B485" s="2" t="s">
        <v>479</v>
      </c>
      <c r="D485" t="s">
        <v>521</v>
      </c>
      <c r="E485" t="str">
        <f t="shared" si="113"/>
        <v>0</v>
      </c>
      <c r="F485">
        <v>483</v>
      </c>
      <c r="G485" t="str">
        <f t="shared" si="115"/>
        <v>1-200000483</v>
      </c>
      <c r="H485" t="s">
        <v>1020</v>
      </c>
      <c r="J485" t="str">
        <f t="shared" si="128"/>
        <v>choisir une sous categorie</v>
      </c>
      <c r="K485" t="str">
        <f t="shared" si="127"/>
        <v>Categories/sous-catégorie/Wassim-1-200000483</v>
      </c>
      <c r="L485" t="s">
        <v>1521</v>
      </c>
      <c r="M485" t="str">
        <f t="shared" si="116"/>
        <v>Prénom Wassim – Guide des prénoms – Le Parisien</v>
      </c>
      <c r="N485">
        <f t="shared" si="117"/>
        <v>47</v>
      </c>
      <c r="P485">
        <f t="shared" si="118"/>
        <v>0</v>
      </c>
      <c r="Q485" t="str">
        <f t="shared" si="119"/>
        <v>prénom Wassim, prenom Wassim, Wassim</v>
      </c>
      <c r="R485" t="str">
        <f t="shared" si="120"/>
        <v>Fiche prénom : Wassim</v>
      </c>
      <c r="S485" t="str">
        <f t="shared" si="114"/>
        <v>images/contenu/guide-prenoms/Wassim-1-200000483.jpg</v>
      </c>
      <c r="T485" t="s">
        <v>2022</v>
      </c>
      <c r="W485" t="str">
        <f t="shared" si="121"/>
        <v>Wassim : Signification et origine du prénom</v>
      </c>
      <c r="Y485">
        <f t="shared" si="122"/>
        <v>1</v>
      </c>
      <c r="Z485" t="str">
        <f t="shared" si="123"/>
        <v>Wassim : Histoire et caractère du prénom</v>
      </c>
      <c r="AA485" s="24"/>
      <c r="AB485">
        <f t="shared" si="124"/>
        <v>1</v>
      </c>
      <c r="AC485" t="str">
        <f t="shared" si="125"/>
        <v>Wassim : Popularité du prénom</v>
      </c>
      <c r="AE485">
        <f t="shared" si="126"/>
        <v>1</v>
      </c>
    </row>
    <row r="486" spans="1:31" x14ac:dyDescent="0.25">
      <c r="A486" s="58"/>
      <c r="B486" s="2" t="s">
        <v>480</v>
      </c>
      <c r="D486" t="s">
        <v>521</v>
      </c>
      <c r="E486" t="str">
        <f t="shared" si="113"/>
        <v>0</v>
      </c>
      <c r="F486">
        <v>484</v>
      </c>
      <c r="G486" t="str">
        <f t="shared" si="115"/>
        <v>1-200000484</v>
      </c>
      <c r="H486" t="s">
        <v>1021</v>
      </c>
      <c r="J486" t="str">
        <f t="shared" si="128"/>
        <v>choisir une sous categorie</v>
      </c>
      <c r="K486" t="str">
        <f t="shared" si="127"/>
        <v>Categories/sous-catégorie/Wesley-1-200000484</v>
      </c>
      <c r="L486" t="s">
        <v>1522</v>
      </c>
      <c r="M486" t="str">
        <f t="shared" si="116"/>
        <v>Prénom Wesley – Guide des prénoms – Le Parisien</v>
      </c>
      <c r="N486">
        <f t="shared" si="117"/>
        <v>47</v>
      </c>
      <c r="P486">
        <f t="shared" si="118"/>
        <v>0</v>
      </c>
      <c r="Q486" t="str">
        <f t="shared" si="119"/>
        <v>prénom Wesley, prenom Wesley, Wesley</v>
      </c>
      <c r="R486" t="str">
        <f t="shared" si="120"/>
        <v>Fiche prénom : Wesley</v>
      </c>
      <c r="S486" t="str">
        <f t="shared" si="114"/>
        <v>images/contenu/guide-prenoms/Wesley-1-200000484.jpg</v>
      </c>
      <c r="T486" t="s">
        <v>2023</v>
      </c>
      <c r="W486" t="str">
        <f t="shared" si="121"/>
        <v>Wesley : Signification et origine du prénom</v>
      </c>
      <c r="Y486">
        <f t="shared" si="122"/>
        <v>1</v>
      </c>
      <c r="Z486" t="str">
        <f t="shared" si="123"/>
        <v>Wesley : Histoire et caractère du prénom</v>
      </c>
      <c r="AA486" s="24"/>
      <c r="AB486">
        <f t="shared" si="124"/>
        <v>1</v>
      </c>
      <c r="AC486" t="str">
        <f t="shared" si="125"/>
        <v>Wesley : Popularité du prénom</v>
      </c>
      <c r="AE486">
        <f t="shared" si="126"/>
        <v>1</v>
      </c>
    </row>
    <row r="487" spans="1:31" x14ac:dyDescent="0.25">
      <c r="A487" s="58"/>
      <c r="B487" s="2" t="s">
        <v>481</v>
      </c>
      <c r="D487" t="s">
        <v>521</v>
      </c>
      <c r="E487" t="str">
        <f t="shared" ref="E487:E502" si="129">"0"</f>
        <v>0</v>
      </c>
      <c r="F487">
        <v>485</v>
      </c>
      <c r="G487" t="str">
        <f t="shared" si="115"/>
        <v>1-200000485</v>
      </c>
      <c r="H487" t="s">
        <v>1022</v>
      </c>
      <c r="J487" t="str">
        <f t="shared" si="128"/>
        <v>choisir une sous categorie</v>
      </c>
      <c r="K487" t="str">
        <f t="shared" si="127"/>
        <v>Categories/sous-catégorie/Wilfrid-1-200000485</v>
      </c>
      <c r="L487" t="s">
        <v>1523</v>
      </c>
      <c r="M487" t="str">
        <f t="shared" si="116"/>
        <v>Prénom Wilfrid – Guide des prénoms – Le Parisien</v>
      </c>
      <c r="N487">
        <f t="shared" si="117"/>
        <v>48</v>
      </c>
      <c r="P487">
        <f t="shared" si="118"/>
        <v>0</v>
      </c>
      <c r="Q487" t="str">
        <f t="shared" si="119"/>
        <v>prénom Wilfrid, prenom Wilfrid, Wilfrid</v>
      </c>
      <c r="R487" t="str">
        <f t="shared" si="120"/>
        <v>Fiche prénom : Wilfrid</v>
      </c>
      <c r="S487" t="str">
        <f t="shared" si="114"/>
        <v>images/contenu/guide-prenoms/Wilfrid-1-200000485.jpg</v>
      </c>
      <c r="T487" t="s">
        <v>2024</v>
      </c>
      <c r="W487" t="str">
        <f t="shared" si="121"/>
        <v>Wilfrid : Signification et origine du prénom</v>
      </c>
      <c r="Y487">
        <f t="shared" si="122"/>
        <v>1</v>
      </c>
      <c r="Z487" t="str">
        <f t="shared" si="123"/>
        <v>Wilfrid : Histoire et caractère du prénom</v>
      </c>
      <c r="AA487" s="24"/>
      <c r="AB487">
        <f t="shared" si="124"/>
        <v>1</v>
      </c>
      <c r="AC487" t="str">
        <f t="shared" si="125"/>
        <v>Wilfrid : Popularité du prénom</v>
      </c>
      <c r="AE487">
        <f t="shared" si="126"/>
        <v>1</v>
      </c>
    </row>
    <row r="488" spans="1:31" x14ac:dyDescent="0.25">
      <c r="A488" s="58"/>
      <c r="B488" s="2" t="s">
        <v>482</v>
      </c>
      <c r="D488" t="s">
        <v>521</v>
      </c>
      <c r="E488" t="str">
        <f t="shared" si="129"/>
        <v>0</v>
      </c>
      <c r="F488">
        <v>486</v>
      </c>
      <c r="G488" t="str">
        <f t="shared" si="115"/>
        <v>1-200000486</v>
      </c>
      <c r="H488" t="s">
        <v>1023</v>
      </c>
      <c r="J488" t="str">
        <f t="shared" si="128"/>
        <v>choisir une sous categorie</v>
      </c>
      <c r="K488" t="str">
        <f t="shared" si="127"/>
        <v>Categories/sous-catégorie/William-1-200000486</v>
      </c>
      <c r="L488" t="s">
        <v>1524</v>
      </c>
      <c r="M488" t="str">
        <f t="shared" si="116"/>
        <v>Prénom William – Guide des prénoms – Le Parisien</v>
      </c>
      <c r="N488">
        <f t="shared" si="117"/>
        <v>48</v>
      </c>
      <c r="P488">
        <f t="shared" si="118"/>
        <v>0</v>
      </c>
      <c r="Q488" t="str">
        <f t="shared" si="119"/>
        <v>prénom William, prenom William, William</v>
      </c>
      <c r="R488" t="str">
        <f t="shared" si="120"/>
        <v>Fiche prénom : William</v>
      </c>
      <c r="S488" t="str">
        <f t="shared" si="114"/>
        <v>images/contenu/guide-prenoms/William-1-200000486.jpg</v>
      </c>
      <c r="T488" t="s">
        <v>2025</v>
      </c>
      <c r="W488" t="str">
        <f t="shared" si="121"/>
        <v>William : Signification et origine du prénom</v>
      </c>
      <c r="Y488">
        <f t="shared" si="122"/>
        <v>1</v>
      </c>
      <c r="Z488" t="str">
        <f t="shared" si="123"/>
        <v>William : Histoire et caractère du prénom</v>
      </c>
      <c r="AA488" s="24"/>
      <c r="AB488">
        <f t="shared" si="124"/>
        <v>1</v>
      </c>
      <c r="AC488" t="str">
        <f t="shared" si="125"/>
        <v>William : Popularité du prénom</v>
      </c>
      <c r="AE488">
        <f t="shared" si="126"/>
        <v>1</v>
      </c>
    </row>
    <row r="489" spans="1:31" x14ac:dyDescent="0.25">
      <c r="A489" s="58"/>
      <c r="B489" s="2" t="s">
        <v>483</v>
      </c>
      <c r="D489" t="s">
        <v>521</v>
      </c>
      <c r="E489" t="str">
        <f t="shared" si="129"/>
        <v>0</v>
      </c>
      <c r="F489">
        <v>487</v>
      </c>
      <c r="G489" t="str">
        <f t="shared" si="115"/>
        <v>1-200000487</v>
      </c>
      <c r="H489" t="s">
        <v>1024</v>
      </c>
      <c r="J489" t="str">
        <f t="shared" si="128"/>
        <v>choisir une sous categorie</v>
      </c>
      <c r="K489" t="str">
        <f t="shared" si="127"/>
        <v>Categories/sous-catégorie/Willy-1-200000487</v>
      </c>
      <c r="L489" t="s">
        <v>1525</v>
      </c>
      <c r="M489" t="str">
        <f t="shared" si="116"/>
        <v>Prénom Willy – Guide des prénoms – Le Parisien</v>
      </c>
      <c r="N489">
        <f t="shared" si="117"/>
        <v>46</v>
      </c>
      <c r="P489">
        <f t="shared" si="118"/>
        <v>0</v>
      </c>
      <c r="Q489" t="str">
        <f t="shared" si="119"/>
        <v>prénom Willy, prenom Willy, Willy</v>
      </c>
      <c r="R489" t="str">
        <f t="shared" si="120"/>
        <v>Fiche prénom : Willy</v>
      </c>
      <c r="S489" t="str">
        <f t="shared" si="114"/>
        <v>images/contenu/guide-prenoms/Willy-1-200000487.jpg</v>
      </c>
      <c r="T489" t="s">
        <v>2026</v>
      </c>
      <c r="W489" t="str">
        <f t="shared" si="121"/>
        <v>Willy : Signification et origine du prénom</v>
      </c>
      <c r="Y489">
        <f t="shared" si="122"/>
        <v>1</v>
      </c>
      <c r="Z489" t="str">
        <f t="shared" si="123"/>
        <v>Willy : Histoire et caractère du prénom</v>
      </c>
      <c r="AA489" s="24"/>
      <c r="AB489">
        <f t="shared" si="124"/>
        <v>1</v>
      </c>
      <c r="AC489" t="str">
        <f t="shared" si="125"/>
        <v>Willy : Popularité du prénom</v>
      </c>
      <c r="AE489">
        <f t="shared" si="126"/>
        <v>1</v>
      </c>
    </row>
    <row r="490" spans="1:31" x14ac:dyDescent="0.25">
      <c r="A490" s="58"/>
      <c r="B490" s="2" t="s">
        <v>484</v>
      </c>
      <c r="D490" t="s">
        <v>521</v>
      </c>
      <c r="E490" t="str">
        <f t="shared" si="129"/>
        <v>0</v>
      </c>
      <c r="F490">
        <v>488</v>
      </c>
      <c r="G490" t="str">
        <f t="shared" si="115"/>
        <v>1-200000488</v>
      </c>
      <c r="H490" t="s">
        <v>1025</v>
      </c>
      <c r="J490" t="str">
        <f t="shared" si="128"/>
        <v>choisir une sous categorie</v>
      </c>
      <c r="K490" t="str">
        <f t="shared" si="127"/>
        <v>Categories/sous-catégorie/Xavier-1-200000488</v>
      </c>
      <c r="L490" t="s">
        <v>1526</v>
      </c>
      <c r="M490" t="str">
        <f t="shared" si="116"/>
        <v>Prénom Xavier – Guide des prénoms – Le Parisien</v>
      </c>
      <c r="N490">
        <f t="shared" si="117"/>
        <v>47</v>
      </c>
      <c r="P490">
        <f t="shared" si="118"/>
        <v>0</v>
      </c>
      <c r="Q490" t="str">
        <f t="shared" si="119"/>
        <v>prénom Xavier, prenom Xavier, Xavier</v>
      </c>
      <c r="R490" t="str">
        <f t="shared" si="120"/>
        <v>Fiche prénom : Xavier</v>
      </c>
      <c r="S490" t="str">
        <f t="shared" si="114"/>
        <v>images/contenu/guide-prenoms/Xavier-1-200000488.jpg</v>
      </c>
      <c r="T490" t="s">
        <v>2027</v>
      </c>
      <c r="W490" t="str">
        <f t="shared" si="121"/>
        <v>Xavier : Signification et origine du prénom</v>
      </c>
      <c r="Y490">
        <f t="shared" si="122"/>
        <v>1</v>
      </c>
      <c r="Z490" t="str">
        <f t="shared" si="123"/>
        <v>Xavier : Histoire et caractère du prénom</v>
      </c>
      <c r="AA490" s="24"/>
      <c r="AB490">
        <f t="shared" si="124"/>
        <v>1</v>
      </c>
      <c r="AC490" t="str">
        <f t="shared" si="125"/>
        <v>Xavier : Popularité du prénom</v>
      </c>
      <c r="AE490">
        <f t="shared" si="126"/>
        <v>1</v>
      </c>
    </row>
    <row r="491" spans="1:31" x14ac:dyDescent="0.25">
      <c r="A491" s="58"/>
      <c r="B491" s="2" t="s">
        <v>485</v>
      </c>
      <c r="C491" t="s">
        <v>2065</v>
      </c>
      <c r="D491" t="s">
        <v>521</v>
      </c>
      <c r="E491" t="str">
        <f t="shared" si="129"/>
        <v>0</v>
      </c>
      <c r="F491">
        <v>489</v>
      </c>
      <c r="G491" t="str">
        <f t="shared" si="115"/>
        <v>1-200000489</v>
      </c>
      <c r="H491" t="s">
        <v>1026</v>
      </c>
      <c r="J491" t="str">
        <f t="shared" si="128"/>
        <v>choisir une sous categorie</v>
      </c>
      <c r="K491" t="str">
        <f t="shared" si="127"/>
        <v>Categories/sous-catégorie/Yacine -1-200000489</v>
      </c>
      <c r="L491" t="s">
        <v>1527</v>
      </c>
      <c r="M491" t="str">
        <f t="shared" si="116"/>
        <v>Prénom Yacine (Yassine) – Guide des prénoms – Le Parisien</v>
      </c>
      <c r="N491">
        <f t="shared" si="117"/>
        <v>57</v>
      </c>
      <c r="P491">
        <f t="shared" si="118"/>
        <v>0</v>
      </c>
      <c r="Q491" t="str">
        <f t="shared" si="119"/>
        <v xml:space="preserve">prénom Yacine , prenom Yacine , Yacine </v>
      </c>
      <c r="R491" t="str">
        <f t="shared" si="120"/>
        <v xml:space="preserve">Fiche prénom : Yacine </v>
      </c>
      <c r="S491" t="str">
        <f t="shared" si="114"/>
        <v>images/contenu/guide-prenoms/Yacine -1-200000489.jpg</v>
      </c>
      <c r="T491" t="s">
        <v>2028</v>
      </c>
      <c r="W491" t="str">
        <f t="shared" si="121"/>
        <v>Yacine  : Signification et origine du prénom</v>
      </c>
      <c r="Y491">
        <f t="shared" si="122"/>
        <v>1</v>
      </c>
      <c r="Z491" t="str">
        <f t="shared" si="123"/>
        <v>Yacine  : Histoire et caractère du prénom</v>
      </c>
      <c r="AA491" s="24"/>
      <c r="AB491">
        <f t="shared" si="124"/>
        <v>1</v>
      </c>
      <c r="AC491" t="str">
        <f t="shared" si="125"/>
        <v>Yacine  : Popularité du prénom</v>
      </c>
      <c r="AE491">
        <f t="shared" si="126"/>
        <v>1</v>
      </c>
    </row>
    <row r="492" spans="1:31" x14ac:dyDescent="0.25">
      <c r="A492" s="58"/>
      <c r="B492" s="2" t="s">
        <v>486</v>
      </c>
      <c r="C492" t="s">
        <v>2066</v>
      </c>
      <c r="D492" t="s">
        <v>521</v>
      </c>
      <c r="E492" t="str">
        <f t="shared" si="129"/>
        <v>0</v>
      </c>
      <c r="F492">
        <v>490</v>
      </c>
      <c r="G492" t="str">
        <f t="shared" si="115"/>
        <v>1-200000490</v>
      </c>
      <c r="H492" t="s">
        <v>1027</v>
      </c>
      <c r="J492" t="str">
        <f t="shared" si="128"/>
        <v>choisir une sous categorie</v>
      </c>
      <c r="K492" t="str">
        <f t="shared" si="127"/>
        <v>Categories/sous-catégorie/Yanis -1-200000490</v>
      </c>
      <c r="L492" t="s">
        <v>1528</v>
      </c>
      <c r="M492" t="str">
        <f t="shared" si="116"/>
        <v>Prénom Yanis (Yannis) – Guide des prénoms – Le Parisien</v>
      </c>
      <c r="N492">
        <f t="shared" si="117"/>
        <v>55</v>
      </c>
      <c r="P492">
        <f t="shared" si="118"/>
        <v>0</v>
      </c>
      <c r="Q492" t="str">
        <f t="shared" si="119"/>
        <v xml:space="preserve">prénom Yanis , prenom Yanis , Yanis </v>
      </c>
      <c r="R492" t="str">
        <f t="shared" si="120"/>
        <v xml:space="preserve">Fiche prénom : Yanis </v>
      </c>
      <c r="S492" t="str">
        <f t="shared" si="114"/>
        <v>images/contenu/guide-prenoms/Yanis -1-200000490.jpg</v>
      </c>
      <c r="T492" t="s">
        <v>2029</v>
      </c>
      <c r="W492" t="str">
        <f t="shared" si="121"/>
        <v>Yanis  : Signification et origine du prénom</v>
      </c>
      <c r="Y492">
        <f t="shared" si="122"/>
        <v>1</v>
      </c>
      <c r="Z492" t="str">
        <f t="shared" si="123"/>
        <v>Yanis  : Histoire et caractère du prénom</v>
      </c>
      <c r="AA492" s="24"/>
      <c r="AB492">
        <f t="shared" si="124"/>
        <v>1</v>
      </c>
      <c r="AC492" t="str">
        <f t="shared" si="125"/>
        <v>Yanis  : Popularité du prénom</v>
      </c>
      <c r="AE492">
        <f t="shared" si="126"/>
        <v>1</v>
      </c>
    </row>
    <row r="493" spans="1:31" x14ac:dyDescent="0.25">
      <c r="A493" s="58"/>
      <c r="B493" s="2" t="s">
        <v>487</v>
      </c>
      <c r="D493" t="s">
        <v>521</v>
      </c>
      <c r="E493" t="str">
        <f t="shared" si="129"/>
        <v>0</v>
      </c>
      <c r="F493">
        <v>491</v>
      </c>
      <c r="G493" t="str">
        <f t="shared" si="115"/>
        <v>1-200000491</v>
      </c>
      <c r="H493" t="s">
        <v>1028</v>
      </c>
      <c r="J493" t="str">
        <f t="shared" si="128"/>
        <v>choisir une sous categorie</v>
      </c>
      <c r="K493" t="str">
        <f t="shared" si="127"/>
        <v>Categories/sous-catégorie/Yann-1-200000491</v>
      </c>
      <c r="L493" t="s">
        <v>1529</v>
      </c>
      <c r="M493" t="str">
        <f t="shared" si="116"/>
        <v>Prénom Yann – Guide des prénoms – Le Parisien</v>
      </c>
      <c r="N493">
        <f t="shared" si="117"/>
        <v>45</v>
      </c>
      <c r="P493">
        <f t="shared" si="118"/>
        <v>0</v>
      </c>
      <c r="Q493" t="str">
        <f t="shared" si="119"/>
        <v>prénom Yann, prenom Yann, Yann</v>
      </c>
      <c r="R493" t="str">
        <f t="shared" si="120"/>
        <v>Fiche prénom : Yann</v>
      </c>
      <c r="S493" t="str">
        <f t="shared" si="114"/>
        <v>images/contenu/guide-prenoms/Yann-1-200000491.jpg</v>
      </c>
      <c r="T493" t="s">
        <v>2030</v>
      </c>
      <c r="W493" t="str">
        <f t="shared" si="121"/>
        <v>Yann : Signification et origine du prénom</v>
      </c>
      <c r="Y493">
        <f t="shared" si="122"/>
        <v>1</v>
      </c>
      <c r="Z493" t="str">
        <f t="shared" si="123"/>
        <v>Yann : Histoire et caractère du prénom</v>
      </c>
      <c r="AA493" s="24"/>
      <c r="AB493">
        <f t="shared" si="124"/>
        <v>1</v>
      </c>
      <c r="AC493" t="str">
        <f t="shared" si="125"/>
        <v>Yann : Popularité du prénom</v>
      </c>
      <c r="AE493">
        <f t="shared" si="126"/>
        <v>1</v>
      </c>
    </row>
    <row r="494" spans="1:31" x14ac:dyDescent="0.25">
      <c r="A494" s="58"/>
      <c r="B494" s="2" t="s">
        <v>488</v>
      </c>
      <c r="D494" t="s">
        <v>521</v>
      </c>
      <c r="E494" t="str">
        <f t="shared" si="129"/>
        <v>0</v>
      </c>
      <c r="F494">
        <v>492</v>
      </c>
      <c r="G494" t="str">
        <f t="shared" si="115"/>
        <v>1-200000492</v>
      </c>
      <c r="H494" t="s">
        <v>1029</v>
      </c>
      <c r="I494" t="s">
        <v>524</v>
      </c>
      <c r="J494" t="str">
        <f t="shared" si="128"/>
        <v>4-200001</v>
      </c>
      <c r="K494" t="str">
        <f t="shared" si="127"/>
        <v>Categories/sous-catégorie/Yannick-1-200000492</v>
      </c>
      <c r="L494" t="s">
        <v>1530</v>
      </c>
      <c r="M494" t="str">
        <f t="shared" si="116"/>
        <v>Prénom Yannick – Guide des prénoms – Le Parisien</v>
      </c>
      <c r="N494">
        <f t="shared" si="117"/>
        <v>48</v>
      </c>
      <c r="P494">
        <f t="shared" si="118"/>
        <v>0</v>
      </c>
      <c r="Q494" t="str">
        <f t="shared" si="119"/>
        <v>prénom Yannick, prenom Yannick, Yannick</v>
      </c>
      <c r="R494" t="str">
        <f t="shared" si="120"/>
        <v>Fiche prénom : Yannick</v>
      </c>
      <c r="S494" t="str">
        <f t="shared" si="114"/>
        <v>images/contenu/guide-prenoms/Yannick-1-200000492.jpg</v>
      </c>
      <c r="T494" t="s">
        <v>2031</v>
      </c>
      <c r="W494" t="str">
        <f t="shared" si="121"/>
        <v>Yannick : Signification et origine du prénom</v>
      </c>
      <c r="Y494">
        <f t="shared" si="122"/>
        <v>1</v>
      </c>
      <c r="Z494" t="str">
        <f t="shared" si="123"/>
        <v>Yannick : Histoire et caractère du prénom</v>
      </c>
      <c r="AA494" s="24"/>
      <c r="AB494">
        <f t="shared" si="124"/>
        <v>1</v>
      </c>
      <c r="AC494" t="str">
        <f t="shared" si="125"/>
        <v>Yannick : Popularité du prénom</v>
      </c>
      <c r="AE494">
        <f t="shared" si="126"/>
        <v>1</v>
      </c>
    </row>
    <row r="495" spans="1:31" x14ac:dyDescent="0.25">
      <c r="A495" s="58"/>
      <c r="B495" s="2" t="s">
        <v>489</v>
      </c>
      <c r="D495" t="s">
        <v>521</v>
      </c>
      <c r="E495" t="str">
        <f t="shared" si="129"/>
        <v>0</v>
      </c>
      <c r="F495">
        <v>493</v>
      </c>
      <c r="G495" t="str">
        <f t="shared" si="115"/>
        <v>1-200000493</v>
      </c>
      <c r="H495" t="s">
        <v>1030</v>
      </c>
      <c r="J495" t="str">
        <f t="shared" si="128"/>
        <v>choisir une sous categorie</v>
      </c>
      <c r="K495" t="str">
        <f t="shared" si="127"/>
        <v>Categories/sous-catégorie/Ylan-1-200000493</v>
      </c>
      <c r="L495" t="s">
        <v>1531</v>
      </c>
      <c r="M495" t="str">
        <f t="shared" si="116"/>
        <v>Prénom Ylan – Guide des prénoms – Le Parisien</v>
      </c>
      <c r="N495">
        <f t="shared" si="117"/>
        <v>45</v>
      </c>
      <c r="P495">
        <f t="shared" si="118"/>
        <v>0</v>
      </c>
      <c r="Q495" t="str">
        <f t="shared" si="119"/>
        <v>prénom Ylan, prenom Ylan, Ylan</v>
      </c>
      <c r="R495" t="str">
        <f t="shared" si="120"/>
        <v>Fiche prénom : Ylan</v>
      </c>
      <c r="S495" t="str">
        <f t="shared" si="114"/>
        <v>images/contenu/guide-prenoms/Ylan-1-200000493.jpg</v>
      </c>
      <c r="T495" t="s">
        <v>2032</v>
      </c>
      <c r="W495" t="str">
        <f t="shared" si="121"/>
        <v>Ylan : Signification et origine du prénom</v>
      </c>
      <c r="Y495">
        <f t="shared" si="122"/>
        <v>1</v>
      </c>
      <c r="Z495" t="str">
        <f t="shared" si="123"/>
        <v>Ylan : Histoire et caractère du prénom</v>
      </c>
      <c r="AA495" s="24"/>
      <c r="AB495">
        <f t="shared" si="124"/>
        <v>1</v>
      </c>
      <c r="AC495" t="str">
        <f t="shared" si="125"/>
        <v>Ylan : Popularité du prénom</v>
      </c>
      <c r="AE495">
        <f t="shared" si="126"/>
        <v>1</v>
      </c>
    </row>
    <row r="496" spans="1:31" x14ac:dyDescent="0.25">
      <c r="A496" s="58"/>
      <c r="B496" s="2" t="s">
        <v>533</v>
      </c>
      <c r="C496" t="s">
        <v>2072</v>
      </c>
      <c r="D496" t="s">
        <v>521</v>
      </c>
      <c r="E496" t="str">
        <f t="shared" si="129"/>
        <v>0</v>
      </c>
      <c r="F496">
        <v>494</v>
      </c>
      <c r="G496" t="str">
        <f t="shared" si="115"/>
        <v>1-200000494</v>
      </c>
      <c r="H496" t="s">
        <v>1031</v>
      </c>
      <c r="J496" t="str">
        <f t="shared" si="128"/>
        <v>choisir une sous categorie</v>
      </c>
      <c r="K496" t="str">
        <f t="shared" si="127"/>
        <v>Categories/sous-catégorie/Yoan-1-200000494</v>
      </c>
      <c r="L496" t="s">
        <v>1532</v>
      </c>
      <c r="M496" t="str">
        <f t="shared" si="116"/>
        <v>Prénom Yoan (Yoann, Yohan)  – Guide des prénoms – Le Parisien</v>
      </c>
      <c r="N496">
        <f t="shared" si="117"/>
        <v>61</v>
      </c>
      <c r="P496">
        <f t="shared" si="118"/>
        <v>0</v>
      </c>
      <c r="Q496" t="str">
        <f t="shared" si="119"/>
        <v>prénom Yoan, prenom Yoan, Yoan</v>
      </c>
      <c r="R496" t="str">
        <f t="shared" si="120"/>
        <v>Fiche prénom : Yoan</v>
      </c>
      <c r="S496" t="str">
        <f t="shared" si="114"/>
        <v>images/contenu/guide-prenoms/Yoan-1-200000494.jpg</v>
      </c>
      <c r="T496" t="s">
        <v>2033</v>
      </c>
      <c r="W496" t="str">
        <f t="shared" si="121"/>
        <v>Yoan : Signification et origine du prénom</v>
      </c>
      <c r="Y496">
        <f t="shared" si="122"/>
        <v>1</v>
      </c>
      <c r="Z496" t="str">
        <f t="shared" si="123"/>
        <v>Yoan : Histoire et caractère du prénom</v>
      </c>
      <c r="AA496" s="24"/>
      <c r="AB496">
        <f t="shared" si="124"/>
        <v>1</v>
      </c>
      <c r="AC496" t="str">
        <f t="shared" si="125"/>
        <v>Yoan : Popularité du prénom</v>
      </c>
      <c r="AE496">
        <f t="shared" si="126"/>
        <v>1</v>
      </c>
    </row>
    <row r="497" spans="1:31" x14ac:dyDescent="0.25">
      <c r="A497" s="58"/>
      <c r="B497" s="2" t="s">
        <v>490</v>
      </c>
      <c r="D497" t="s">
        <v>521</v>
      </c>
      <c r="E497" t="str">
        <f t="shared" si="129"/>
        <v>0</v>
      </c>
      <c r="F497">
        <v>495</v>
      </c>
      <c r="G497" t="str">
        <f t="shared" si="115"/>
        <v>1-200000495</v>
      </c>
      <c r="H497" t="s">
        <v>1032</v>
      </c>
      <c r="J497" t="str">
        <f t="shared" si="128"/>
        <v>choisir une sous categorie</v>
      </c>
      <c r="K497" t="str">
        <f t="shared" si="127"/>
        <v>Categories/sous-catégorie/Younes-1-200000495</v>
      </c>
      <c r="L497" t="s">
        <v>1533</v>
      </c>
      <c r="M497" t="str">
        <f t="shared" si="116"/>
        <v>Prénom Younes – Guide des prénoms – Le Parisien</v>
      </c>
      <c r="N497">
        <f t="shared" si="117"/>
        <v>47</v>
      </c>
      <c r="P497">
        <f t="shared" si="118"/>
        <v>0</v>
      </c>
      <c r="Q497" t="str">
        <f t="shared" si="119"/>
        <v>prénom Younes, prenom Younes, Younes</v>
      </c>
      <c r="R497" t="str">
        <f t="shared" si="120"/>
        <v>Fiche prénom : Younes</v>
      </c>
      <c r="S497" t="str">
        <f t="shared" si="114"/>
        <v>images/contenu/guide-prenoms/Younes-1-200000495.jpg</v>
      </c>
      <c r="T497" t="s">
        <v>2034</v>
      </c>
      <c r="W497" t="str">
        <f t="shared" si="121"/>
        <v>Younes : Signification et origine du prénom</v>
      </c>
      <c r="Y497">
        <f t="shared" si="122"/>
        <v>1</v>
      </c>
      <c r="Z497" t="str">
        <f t="shared" si="123"/>
        <v>Younes : Histoire et caractère du prénom</v>
      </c>
      <c r="AA497" s="24"/>
      <c r="AB497">
        <f t="shared" si="124"/>
        <v>1</v>
      </c>
      <c r="AC497" t="str">
        <f t="shared" si="125"/>
        <v>Younes : Popularité du prénom</v>
      </c>
      <c r="AE497">
        <f t="shared" si="126"/>
        <v>1</v>
      </c>
    </row>
    <row r="498" spans="1:31" x14ac:dyDescent="0.25">
      <c r="A498" s="58"/>
      <c r="B498" s="2" t="s">
        <v>491</v>
      </c>
      <c r="D498" t="s">
        <v>521</v>
      </c>
      <c r="E498" t="str">
        <f t="shared" si="129"/>
        <v>0</v>
      </c>
      <c r="F498">
        <v>496</v>
      </c>
      <c r="G498" t="str">
        <f t="shared" si="115"/>
        <v>1-200000496</v>
      </c>
      <c r="H498" t="s">
        <v>1033</v>
      </c>
      <c r="J498" t="str">
        <f t="shared" si="128"/>
        <v>choisir une sous categorie</v>
      </c>
      <c r="K498" t="str">
        <f t="shared" si="127"/>
        <v>Categories/sous-catégorie/Youssef-1-200000496</v>
      </c>
      <c r="L498" t="s">
        <v>1534</v>
      </c>
      <c r="M498" t="str">
        <f t="shared" si="116"/>
        <v>Prénom Youssef – Guide des prénoms – Le Parisien</v>
      </c>
      <c r="N498">
        <f t="shared" si="117"/>
        <v>48</v>
      </c>
      <c r="P498">
        <f t="shared" si="118"/>
        <v>0</v>
      </c>
      <c r="Q498" t="str">
        <f t="shared" si="119"/>
        <v>prénom Youssef, prenom Youssef, Youssef</v>
      </c>
      <c r="R498" t="str">
        <f t="shared" si="120"/>
        <v>Fiche prénom : Youssef</v>
      </c>
      <c r="S498" t="str">
        <f t="shared" si="114"/>
        <v>images/contenu/guide-prenoms/Youssef-1-200000496.jpg</v>
      </c>
      <c r="T498" t="s">
        <v>2035</v>
      </c>
      <c r="W498" t="str">
        <f t="shared" si="121"/>
        <v>Youssef : Signification et origine du prénom</v>
      </c>
      <c r="Y498">
        <f t="shared" si="122"/>
        <v>1</v>
      </c>
      <c r="Z498" t="str">
        <f t="shared" si="123"/>
        <v>Youssef : Histoire et caractère du prénom</v>
      </c>
      <c r="AA498" s="24"/>
      <c r="AB498">
        <f t="shared" si="124"/>
        <v>1</v>
      </c>
      <c r="AC498" t="str">
        <f t="shared" si="125"/>
        <v>Youssef : Popularité du prénom</v>
      </c>
      <c r="AE498">
        <f t="shared" si="126"/>
        <v>1</v>
      </c>
    </row>
    <row r="499" spans="1:31" x14ac:dyDescent="0.25">
      <c r="A499" s="58"/>
      <c r="B499" s="2" t="s">
        <v>492</v>
      </c>
      <c r="D499" t="s">
        <v>521</v>
      </c>
      <c r="E499" t="str">
        <f t="shared" si="129"/>
        <v>0</v>
      </c>
      <c r="F499">
        <v>497</v>
      </c>
      <c r="G499" t="str">
        <f t="shared" si="115"/>
        <v>1-200000497</v>
      </c>
      <c r="H499" t="s">
        <v>1034</v>
      </c>
      <c r="J499" t="str">
        <f t="shared" si="128"/>
        <v>choisir une sous categorie</v>
      </c>
      <c r="K499" t="str">
        <f t="shared" si="127"/>
        <v>Categories/sous-catégorie/Yvan-1-200000497</v>
      </c>
      <c r="L499" t="s">
        <v>1535</v>
      </c>
      <c r="M499" t="str">
        <f t="shared" si="116"/>
        <v>Prénom Yvan – Guide des prénoms – Le Parisien</v>
      </c>
      <c r="N499">
        <f t="shared" si="117"/>
        <v>45</v>
      </c>
      <c r="P499">
        <f t="shared" si="118"/>
        <v>0</v>
      </c>
      <c r="Q499" t="str">
        <f t="shared" si="119"/>
        <v>prénom Yvan, prenom Yvan, Yvan</v>
      </c>
      <c r="R499" t="str">
        <f t="shared" si="120"/>
        <v>Fiche prénom : Yvan</v>
      </c>
      <c r="S499" t="str">
        <f t="shared" si="114"/>
        <v>images/contenu/guide-prenoms/Yvan-1-200000497.jpg</v>
      </c>
      <c r="T499" t="s">
        <v>2036</v>
      </c>
      <c r="W499" t="str">
        <f t="shared" si="121"/>
        <v>Yvan : Signification et origine du prénom</v>
      </c>
      <c r="Y499">
        <f t="shared" si="122"/>
        <v>1</v>
      </c>
      <c r="Z499" t="str">
        <f t="shared" si="123"/>
        <v>Yvan : Histoire et caractère du prénom</v>
      </c>
      <c r="AA499" s="24"/>
      <c r="AB499">
        <f t="shared" si="124"/>
        <v>1</v>
      </c>
      <c r="AC499" t="str">
        <f t="shared" si="125"/>
        <v>Yvan : Popularité du prénom</v>
      </c>
      <c r="AE499">
        <f t="shared" si="126"/>
        <v>1</v>
      </c>
    </row>
    <row r="500" spans="1:31" x14ac:dyDescent="0.25">
      <c r="A500" s="58"/>
      <c r="B500" s="2" t="s">
        <v>493</v>
      </c>
      <c r="D500" t="s">
        <v>521</v>
      </c>
      <c r="E500" t="str">
        <f t="shared" si="129"/>
        <v>0</v>
      </c>
      <c r="F500">
        <v>498</v>
      </c>
      <c r="G500" t="str">
        <f t="shared" si="115"/>
        <v>1-200000498</v>
      </c>
      <c r="H500" t="s">
        <v>1035</v>
      </c>
      <c r="J500" t="str">
        <f t="shared" si="128"/>
        <v>choisir une sous categorie</v>
      </c>
      <c r="K500" t="str">
        <f t="shared" si="127"/>
        <v>Categories/sous-catégorie/Yves-1-200000498</v>
      </c>
      <c r="L500" t="s">
        <v>1536</v>
      </c>
      <c r="M500" t="str">
        <f t="shared" si="116"/>
        <v>Prénom Yves – Guide des prénoms – Le Parisien</v>
      </c>
      <c r="N500">
        <f t="shared" si="117"/>
        <v>45</v>
      </c>
      <c r="P500">
        <f t="shared" si="118"/>
        <v>0</v>
      </c>
      <c r="Q500" t="str">
        <f t="shared" si="119"/>
        <v>prénom Yves, prenom Yves, Yves</v>
      </c>
      <c r="R500" t="str">
        <f t="shared" si="120"/>
        <v>Fiche prénom : Yves</v>
      </c>
      <c r="S500" t="str">
        <f t="shared" si="114"/>
        <v>images/contenu/guide-prenoms/Yves-1-200000498.jpg</v>
      </c>
      <c r="T500" t="s">
        <v>2037</v>
      </c>
      <c r="W500" t="str">
        <f t="shared" si="121"/>
        <v>Yves : Signification et origine du prénom</v>
      </c>
      <c r="Y500">
        <f t="shared" si="122"/>
        <v>1</v>
      </c>
      <c r="Z500" t="str">
        <f t="shared" si="123"/>
        <v>Yves : Histoire et caractère du prénom</v>
      </c>
      <c r="AA500" s="24"/>
      <c r="AB500">
        <f t="shared" si="124"/>
        <v>1</v>
      </c>
      <c r="AC500" t="str">
        <f t="shared" si="125"/>
        <v>Yves : Popularité du prénom</v>
      </c>
      <c r="AE500">
        <f t="shared" si="126"/>
        <v>1</v>
      </c>
    </row>
    <row r="501" spans="1:31" x14ac:dyDescent="0.25">
      <c r="A501" s="58"/>
      <c r="B501" s="2" t="s">
        <v>494</v>
      </c>
      <c r="D501" t="s">
        <v>521</v>
      </c>
      <c r="E501" t="str">
        <f t="shared" si="129"/>
        <v>0</v>
      </c>
      <c r="F501">
        <v>499</v>
      </c>
      <c r="G501" t="str">
        <f t="shared" si="115"/>
        <v>1-200000499</v>
      </c>
      <c r="H501" t="s">
        <v>1036</v>
      </c>
      <c r="J501" t="str">
        <f t="shared" si="128"/>
        <v>choisir une sous categorie</v>
      </c>
      <c r="K501" t="str">
        <f t="shared" si="127"/>
        <v>Categories/sous-catégorie/Yvon-1-200000499</v>
      </c>
      <c r="L501" t="s">
        <v>1537</v>
      </c>
      <c r="M501" t="str">
        <f t="shared" si="116"/>
        <v>Prénom Yvon – Guide des prénoms – Le Parisien</v>
      </c>
      <c r="N501">
        <f t="shared" si="117"/>
        <v>45</v>
      </c>
      <c r="P501">
        <f t="shared" si="118"/>
        <v>0</v>
      </c>
      <c r="Q501" t="str">
        <f t="shared" si="119"/>
        <v>prénom Yvon, prenom Yvon, Yvon</v>
      </c>
      <c r="R501" t="str">
        <f t="shared" si="120"/>
        <v>Fiche prénom : Yvon</v>
      </c>
      <c r="S501" t="str">
        <f t="shared" si="114"/>
        <v>images/contenu/guide-prenoms/Yvon-1-200000499.jpg</v>
      </c>
      <c r="T501" t="s">
        <v>2038</v>
      </c>
      <c r="W501" t="str">
        <f t="shared" si="121"/>
        <v>Yvon : Signification et origine du prénom</v>
      </c>
      <c r="Y501">
        <f t="shared" si="122"/>
        <v>1</v>
      </c>
      <c r="Z501" t="str">
        <f t="shared" si="123"/>
        <v>Yvon : Histoire et caractère du prénom</v>
      </c>
      <c r="AA501" s="24"/>
      <c r="AB501">
        <f t="shared" si="124"/>
        <v>1</v>
      </c>
      <c r="AC501" t="str">
        <f t="shared" si="125"/>
        <v>Yvon : Popularité du prénom</v>
      </c>
      <c r="AE501">
        <f t="shared" si="126"/>
        <v>1</v>
      </c>
    </row>
    <row r="502" spans="1:31" x14ac:dyDescent="0.25">
      <c r="A502" s="59"/>
      <c r="B502" s="2" t="s">
        <v>495</v>
      </c>
      <c r="D502" t="s">
        <v>521</v>
      </c>
      <c r="E502" t="str">
        <f t="shared" si="129"/>
        <v>0</v>
      </c>
      <c r="F502">
        <v>500</v>
      </c>
      <c r="G502" t="str">
        <f t="shared" si="115"/>
        <v>1-200000500</v>
      </c>
      <c r="H502" t="s">
        <v>1037</v>
      </c>
      <c r="J502" t="str">
        <f t="shared" si="128"/>
        <v>choisir une sous categorie</v>
      </c>
      <c r="K502" t="str">
        <f t="shared" si="127"/>
        <v>Categories/sous-catégorie/Zakaria-1-200000500</v>
      </c>
      <c r="L502" t="s">
        <v>1538</v>
      </c>
      <c r="M502" t="str">
        <f t="shared" si="116"/>
        <v>Prénom Zakaria – Guide des prénoms – Le Parisien</v>
      </c>
      <c r="N502">
        <f t="shared" si="117"/>
        <v>48</v>
      </c>
      <c r="P502">
        <f t="shared" si="118"/>
        <v>0</v>
      </c>
      <c r="Q502" t="str">
        <f t="shared" si="119"/>
        <v>prénom Zakaria, prenom Zakaria, Zakaria</v>
      </c>
      <c r="R502" t="str">
        <f t="shared" si="120"/>
        <v>Fiche prénom : Zakaria</v>
      </c>
      <c r="S502" t="str">
        <f t="shared" si="114"/>
        <v>images/contenu/guide-prenoms/Zakaria-1-200000500.jpg</v>
      </c>
      <c r="T502" t="s">
        <v>2039</v>
      </c>
      <c r="W502" t="str">
        <f t="shared" si="121"/>
        <v>Zakaria : Signification et origine du prénom</v>
      </c>
      <c r="Y502">
        <f t="shared" si="122"/>
        <v>1</v>
      </c>
      <c r="Z502" t="str">
        <f t="shared" si="123"/>
        <v>Zakaria : Histoire et caractère du prénom</v>
      </c>
      <c r="AA502" s="24"/>
      <c r="AB502">
        <f t="shared" si="124"/>
        <v>1</v>
      </c>
      <c r="AC502" t="str">
        <f t="shared" si="125"/>
        <v>Zakaria : Popularité du prénom</v>
      </c>
      <c r="AE502">
        <f t="shared" si="126"/>
        <v>1</v>
      </c>
    </row>
    <row r="503" spans="1:31" x14ac:dyDescent="0.25">
      <c r="AA503" s="24"/>
    </row>
    <row r="504" spans="1:31" x14ac:dyDescent="0.25">
      <c r="AA504" s="24"/>
    </row>
  </sheetData>
  <mergeCells count="20">
    <mergeCell ref="A428:A452"/>
    <mergeCell ref="A453:A477"/>
    <mergeCell ref="A478:A502"/>
    <mergeCell ref="A278:A302"/>
    <mergeCell ref="A303:A327"/>
    <mergeCell ref="A328:A352"/>
    <mergeCell ref="A353:A377"/>
    <mergeCell ref="A378:A402"/>
    <mergeCell ref="A403:A427"/>
    <mergeCell ref="A153:A177"/>
    <mergeCell ref="A178:A202"/>
    <mergeCell ref="A203:A227"/>
    <mergeCell ref="A228:A252"/>
    <mergeCell ref="A253:A277"/>
    <mergeCell ref="A128:A152"/>
    <mergeCell ref="A3:A27"/>
    <mergeCell ref="A28:A52"/>
    <mergeCell ref="A53:A77"/>
    <mergeCell ref="A78:A102"/>
    <mergeCell ref="A103:A127"/>
  </mergeCells>
  <conditionalFormatting sqref="N1:N1048576">
    <cfRule type="cellIs" dxfId="9" priority="9" operator="greaterThan">
      <formula>70</formula>
    </cfRule>
    <cfRule type="cellIs" dxfId="8" priority="10" operator="lessThan">
      <formula>71</formula>
    </cfRule>
  </conditionalFormatting>
  <conditionalFormatting sqref="P1:P1048576">
    <cfRule type="cellIs" dxfId="7" priority="7" operator="greaterThan">
      <formula>170</formula>
    </cfRule>
    <cfRule type="cellIs" dxfId="6" priority="8" operator="lessThan">
      <formula>171</formula>
    </cfRule>
  </conditionalFormatting>
  <conditionalFormatting sqref="Y1:Y1048576">
    <cfRule type="cellIs" dxfId="5" priority="5" operator="greaterThan">
      <formula>49</formula>
    </cfRule>
    <cfRule type="cellIs" dxfId="4" priority="6" operator="lessThan">
      <formula>50</formula>
    </cfRule>
  </conditionalFormatting>
  <conditionalFormatting sqref="AB1:AB1048576">
    <cfRule type="cellIs" dxfId="3" priority="3" operator="greaterThan">
      <formula>149</formula>
    </cfRule>
    <cfRule type="cellIs" dxfId="2" priority="4" operator="lessThan">
      <formula>151</formula>
    </cfRule>
  </conditionalFormatting>
  <conditionalFormatting sqref="AE1:AE1048576">
    <cfRule type="cellIs" dxfId="1" priority="1" operator="greaterThan">
      <formula>49</formula>
    </cfRule>
    <cfRule type="cellIs" dxfId="0" priority="2" operator="lessThan">
      <formula>50</formula>
    </cfRule>
  </conditionalFormatting>
  <dataValidations count="1">
    <dataValidation type="list" allowBlank="1" showInputMessage="1" showErrorMessage="1" sqref="I3:I502">
      <formula1>categorie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baseColWidth="10" defaultRowHeight="15" x14ac:dyDescent="0.25"/>
  <cols>
    <col min="1" max="1" width="27.42578125" customWidth="1"/>
  </cols>
  <sheetData>
    <row r="1" spans="1:2" x14ac:dyDescent="0.25">
      <c r="A1" t="s">
        <v>523</v>
      </c>
      <c r="B1" t="s">
        <v>532</v>
      </c>
    </row>
    <row r="2" spans="1:2" x14ac:dyDescent="0.25">
      <c r="A2" t="s">
        <v>524</v>
      </c>
      <c r="B2" t="s">
        <v>526</v>
      </c>
    </row>
    <row r="3" spans="1:2" x14ac:dyDescent="0.25">
      <c r="A3" t="s">
        <v>525</v>
      </c>
      <c r="B3" t="s">
        <v>527</v>
      </c>
    </row>
    <row r="4" spans="1:2" x14ac:dyDescent="0.25">
      <c r="A4" t="s">
        <v>528</v>
      </c>
      <c r="B4" t="s">
        <v>529</v>
      </c>
    </row>
    <row r="5" spans="1:2" x14ac:dyDescent="0.25">
      <c r="A5" t="s">
        <v>530</v>
      </c>
      <c r="B5" t="s">
        <v>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categorie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Edit-place-employe</dc:creator>
  <cp:lastModifiedBy>Johnny</cp:lastModifiedBy>
  <dcterms:created xsi:type="dcterms:W3CDTF">2014-09-01T17:31:35Z</dcterms:created>
  <dcterms:modified xsi:type="dcterms:W3CDTF">2014-09-24T13:41:50Z</dcterms:modified>
</cp:coreProperties>
</file>